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1880" yWindow="0" windowWidth="19600" windowHeight="15460" tabRatio="500" firstSheet="1" activeTab="5"/>
  </bookViews>
  <sheets>
    <sheet name="Moisture_data.csv" sheetId="1" r:id="rId1"/>
    <sheet name="Root Zone" sheetId="2" r:id="rId2"/>
    <sheet name="surface" sheetId="3" r:id="rId3"/>
    <sheet name="head_rz" sheetId="4" r:id="rId4"/>
    <sheet name="RZ_6sites" sheetId="5" r:id="rId5"/>
    <sheet name="SFC_6sit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84" i="2" l="1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1883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02" i="2"/>
  <c r="F1877" i="2"/>
  <c r="F1878" i="2"/>
  <c r="F1879" i="2"/>
  <c r="F1876" i="2"/>
  <c r="F1873" i="2"/>
  <c r="F1872" i="2"/>
  <c r="D1864" i="2"/>
  <c r="D1865" i="2"/>
  <c r="D1866" i="2"/>
  <c r="D1863" i="2"/>
  <c r="F1844" i="2"/>
  <c r="F1812" i="2"/>
  <c r="F1813" i="2"/>
  <c r="F1814" i="2"/>
  <c r="F1815" i="2"/>
  <c r="F1816" i="2"/>
  <c r="F181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61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18" i="2"/>
  <c r="D1722" i="2"/>
  <c r="D1723" i="2"/>
  <c r="D1724" i="2"/>
  <c r="D1725" i="2"/>
  <c r="D1726" i="2"/>
  <c r="D1727" i="2"/>
  <c r="D1728" i="2"/>
  <c r="D1729" i="2"/>
  <c r="D1721" i="2"/>
  <c r="E1721" i="2"/>
  <c r="F171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676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59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22" i="2"/>
  <c r="F1618" i="2"/>
  <c r="F1619" i="2"/>
  <c r="F1617" i="2"/>
  <c r="D1665" i="2"/>
  <c r="D1666" i="2"/>
  <c r="D1667" i="2"/>
  <c r="D1668" i="2"/>
  <c r="D1669" i="2"/>
  <c r="D1664" i="2"/>
  <c r="D1674" i="2"/>
  <c r="D1618" i="2"/>
  <c r="D1619" i="2"/>
  <c r="D1617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595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D1590" i="2"/>
  <c r="D1591" i="2"/>
  <c r="D1592" i="2"/>
  <c r="D1589" i="2"/>
  <c r="D1588" i="2"/>
  <c r="D1585" i="2"/>
  <c r="D1586" i="2"/>
  <c r="D1587" i="2"/>
  <c r="D1584" i="2"/>
  <c r="D1576" i="2"/>
  <c r="D1577" i="2"/>
  <c r="D1578" i="2"/>
  <c r="D1579" i="2"/>
  <c r="D1580" i="2"/>
  <c r="D1581" i="2"/>
  <c r="D1582" i="2"/>
  <c r="D1583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39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491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385" i="2"/>
  <c r="D1386" i="2"/>
  <c r="D1387" i="2"/>
  <c r="D1388" i="2"/>
  <c r="D1385" i="2"/>
  <c r="E1363" i="2"/>
  <c r="E1364" i="2"/>
  <c r="E1365" i="2"/>
  <c r="E1366" i="2"/>
  <c r="E1367" i="2"/>
  <c r="E1368" i="2"/>
  <c r="E1362" i="2"/>
  <c r="E1361" i="2"/>
  <c r="E1360" i="2"/>
  <c r="E1359" i="2"/>
  <c r="E1358" i="2"/>
  <c r="E1357" i="2"/>
  <c r="E1356" i="2"/>
  <c r="E1355" i="2"/>
  <c r="E1354" i="2"/>
  <c r="E1353" i="2"/>
  <c r="E1339" i="2"/>
  <c r="E1340" i="2"/>
  <c r="E1341" i="2"/>
  <c r="E1342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52" i="2"/>
  <c r="F1353" i="2"/>
  <c r="E1343" i="2"/>
  <c r="E1344" i="2"/>
  <c r="E1345" i="2"/>
  <c r="E1338" i="2"/>
  <c r="F1351" i="2"/>
  <c r="F1350" i="2"/>
  <c r="F1349" i="2"/>
  <c r="F1348" i="2"/>
  <c r="F1347" i="2"/>
  <c r="F1346" i="2"/>
  <c r="F1345" i="2"/>
  <c r="F1343" i="2"/>
  <c r="F1344" i="2"/>
  <c r="F1342" i="2"/>
  <c r="E1322" i="2"/>
  <c r="E1323" i="2"/>
  <c r="E1324" i="2"/>
  <c r="E1325" i="2"/>
  <c r="E1326" i="2"/>
  <c r="E1327" i="2"/>
  <c r="E1328" i="2"/>
  <c r="E1329" i="2"/>
  <c r="F1338" i="2"/>
  <c r="F1337" i="2"/>
  <c r="F1336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22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294" i="2"/>
  <c r="E1303" i="2"/>
  <c r="E1304" i="2"/>
  <c r="E1305" i="2"/>
  <c r="E1306" i="2"/>
  <c r="E1307" i="2"/>
  <c r="E1308" i="2"/>
  <c r="E1309" i="2"/>
  <c r="E1310" i="2"/>
  <c r="E1311" i="2"/>
  <c r="E1312" i="2"/>
  <c r="E1302" i="2"/>
  <c r="E1295" i="2"/>
  <c r="E1294" i="2"/>
  <c r="E1289" i="2"/>
  <c r="E1290" i="2"/>
  <c r="E1291" i="2"/>
  <c r="E1292" i="2"/>
  <c r="E1293" i="2"/>
  <c r="E1288" i="2"/>
  <c r="F1257" i="2"/>
  <c r="F1258" i="2"/>
  <c r="F1259" i="2"/>
  <c r="F1260" i="2"/>
  <c r="F1256" i="2"/>
  <c r="E1256" i="2"/>
  <c r="E1257" i="2"/>
  <c r="E1258" i="2"/>
  <c r="E1259" i="2"/>
  <c r="E1260" i="2"/>
  <c r="E1261" i="2"/>
  <c r="E1262" i="2"/>
  <c r="E1255" i="2"/>
  <c r="E1246" i="2"/>
  <c r="E1247" i="2"/>
  <c r="E1248" i="2"/>
  <c r="E1249" i="2"/>
  <c r="E1250" i="2"/>
  <c r="E1251" i="2"/>
  <c r="E1252" i="2"/>
  <c r="E1245" i="2"/>
  <c r="F1240" i="2"/>
  <c r="F1241" i="2"/>
  <c r="F1239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198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07" i="2"/>
  <c r="D1008" i="2"/>
  <c r="D1009" i="2"/>
  <c r="D1010" i="2"/>
  <c r="D1011" i="2"/>
  <c r="D1012" i="2"/>
  <c r="D1007" i="2"/>
  <c r="E995" i="2"/>
  <c r="E996" i="2"/>
  <c r="E997" i="2"/>
  <c r="E998" i="2"/>
  <c r="E999" i="2"/>
  <c r="E1000" i="2"/>
  <c r="E1001" i="2"/>
  <c r="E1002" i="2"/>
  <c r="E1003" i="2"/>
  <c r="E1004" i="2"/>
  <c r="E1005" i="2"/>
  <c r="E994" i="2"/>
  <c r="E961" i="2"/>
  <c r="E962" i="2"/>
  <c r="E963" i="2"/>
  <c r="E960" i="2"/>
  <c r="E935" i="2"/>
  <c r="E936" i="2"/>
  <c r="E934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892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57" i="2"/>
  <c r="E851" i="2"/>
  <c r="E850" i="2"/>
  <c r="D626" i="2"/>
  <c r="D627" i="2"/>
  <c r="D628" i="2"/>
  <c r="D629" i="2"/>
  <c r="D625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52" i="2"/>
  <c r="F215" i="2"/>
  <c r="F214" i="2"/>
  <c r="E167" i="2"/>
  <c r="E168" i="2"/>
  <c r="E166" i="2"/>
  <c r="E284" i="2"/>
  <c r="E283" i="2"/>
  <c r="E279" i="2"/>
  <c r="C705" i="2"/>
  <c r="D610" i="2"/>
  <c r="D603" i="2"/>
  <c r="E537" i="2"/>
  <c r="E521" i="2"/>
  <c r="E520" i="2"/>
  <c r="D501" i="2"/>
  <c r="D502" i="2"/>
  <c r="D503" i="2"/>
  <c r="D504" i="2"/>
  <c r="D500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35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02" i="2"/>
  <c r="D385" i="2"/>
  <c r="D386" i="2"/>
  <c r="D387" i="2"/>
  <c r="D388" i="2"/>
  <c r="D389" i="2"/>
  <c r="D390" i="2"/>
  <c r="D391" i="2"/>
  <c r="D392" i="2"/>
  <c r="D393" i="2"/>
  <c r="D394" i="2"/>
  <c r="D395" i="2"/>
  <c r="D384" i="2"/>
  <c r="D188" i="2"/>
  <c r="D160" i="2"/>
  <c r="D161" i="2"/>
  <c r="D159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07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49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07" i="2"/>
  <c r="C448" i="2"/>
  <c r="C411" i="2"/>
  <c r="C412" i="2"/>
  <c r="C356" i="2"/>
  <c r="C357" i="2"/>
  <c r="C358" i="2"/>
  <c r="C355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31" i="2"/>
  <c r="C331" i="2"/>
  <c r="B308" i="2"/>
  <c r="C308" i="2"/>
  <c r="B309" i="2"/>
  <c r="C309" i="2"/>
  <c r="B310" i="2"/>
  <c r="C310" i="2"/>
  <c r="B311" i="2"/>
  <c r="C311" i="2"/>
  <c r="B307" i="2"/>
  <c r="C307" i="2"/>
  <c r="B1815" i="2"/>
  <c r="B1811" i="2"/>
  <c r="B1808" i="2"/>
  <c r="B1804" i="2"/>
  <c r="B1738" i="2"/>
  <c r="B1732" i="2"/>
  <c r="B1731" i="2"/>
  <c r="B1719" i="2"/>
  <c r="B1718" i="2"/>
  <c r="B1680" i="2"/>
  <c r="B1676" i="2"/>
  <c r="B1386" i="2"/>
  <c r="B1387" i="2"/>
  <c r="B1385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46" i="2"/>
  <c r="B1347" i="2"/>
  <c r="B1348" i="2"/>
  <c r="B1349" i="2"/>
  <c r="B1350" i="2"/>
  <c r="B1351" i="2"/>
  <c r="B1345" i="2"/>
  <c r="B1337" i="2"/>
  <c r="B1338" i="2"/>
  <c r="B1339" i="2"/>
  <c r="B1340" i="2"/>
  <c r="B1341" i="2"/>
  <c r="B1342" i="2"/>
  <c r="B1343" i="2"/>
  <c r="B1344" i="2"/>
  <c r="B1388" i="2"/>
  <c r="B1389" i="2"/>
  <c r="B1390" i="2"/>
  <c r="B1391" i="2"/>
  <c r="B1392" i="2"/>
  <c r="B1393" i="2"/>
  <c r="B1394" i="2"/>
  <c r="B1395" i="2"/>
  <c r="B1336" i="2"/>
  <c r="B699" i="2"/>
  <c r="B688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61" i="2"/>
  <c r="B562" i="2"/>
  <c r="B563" i="2"/>
  <c r="B564" i="2"/>
  <c r="B565" i="2"/>
  <c r="B566" i="2"/>
  <c r="B567" i="2"/>
  <c r="B568" i="2"/>
  <c r="B561" i="2"/>
  <c r="B475" i="2"/>
  <c r="D475" i="2"/>
  <c r="B476" i="2"/>
  <c r="D476" i="2"/>
  <c r="B477" i="2"/>
  <c r="D477" i="2"/>
  <c r="B478" i="2"/>
  <c r="D478" i="2"/>
  <c r="B479" i="2"/>
  <c r="D479" i="2"/>
  <c r="D471" i="2"/>
  <c r="D472" i="2"/>
  <c r="D473" i="2"/>
  <c r="D474" i="2"/>
  <c r="D480" i="2"/>
  <c r="D470" i="2"/>
  <c r="B298" i="2"/>
  <c r="B299" i="2"/>
  <c r="B300" i="2"/>
  <c r="B301" i="2"/>
  <c r="B302" i="2"/>
  <c r="B303" i="2"/>
  <c r="B304" i="2"/>
  <c r="B305" i="2"/>
  <c r="B306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41" i="2"/>
  <c r="B342" i="2"/>
  <c r="B343" i="2"/>
  <c r="B344" i="2"/>
  <c r="B345" i="2"/>
  <c r="B346" i="2"/>
  <c r="B347" i="2"/>
  <c r="B348" i="2"/>
  <c r="B349" i="2"/>
  <c r="B350" i="2"/>
  <c r="B351" i="2"/>
  <c r="B297" i="2"/>
  <c r="B242" i="2"/>
  <c r="B57" i="2"/>
  <c r="B58" i="2"/>
  <c r="B59" i="2"/>
  <c r="B60" i="2"/>
  <c r="B56" i="2"/>
  <c r="B15" i="2"/>
  <c r="B16" i="2"/>
  <c r="B17" i="2"/>
  <c r="B18" i="2"/>
  <c r="B19" i="2"/>
  <c r="B20" i="2"/>
  <c r="B21" i="2"/>
  <c r="B14" i="2"/>
  <c r="B1679" i="2"/>
</calcChain>
</file>

<file path=xl/sharedStrings.xml><?xml version="1.0" encoding="utf-8"?>
<sst xmlns="http://schemas.openxmlformats.org/spreadsheetml/2006/main" count="8402" uniqueCount="18">
  <si>
    <t>Date</t>
  </si>
  <si>
    <t>R15_Surf</t>
  </si>
  <si>
    <t>R15_RZ</t>
  </si>
  <si>
    <t>R51_Surf</t>
  </si>
  <si>
    <t>R51_RZ</t>
  </si>
  <si>
    <t>R53_Surf</t>
  </si>
  <si>
    <t>R53_RZ</t>
  </si>
  <si>
    <t>R55_Surf</t>
  </si>
  <si>
    <t>R55_RZ</t>
  </si>
  <si>
    <t>R60_Surf</t>
  </si>
  <si>
    <t>R60_RZ</t>
  </si>
  <si>
    <t>R61_Surf</t>
  </si>
  <si>
    <t>R61_RZ</t>
  </si>
  <si>
    <t>R74_Surf</t>
  </si>
  <si>
    <t>R74_RZ</t>
  </si>
  <si>
    <t>SurfaceM</t>
  </si>
  <si>
    <t>NA</t>
  </si>
  <si>
    <t>R55_RZ (not reliable)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</si>
</sst>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RZ_6sites!$A$1</c:f>
              <c:strCache>
                <c:ptCount val="1"/>
                <c:pt idx="0">
                  <c:v>R15_RZ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RZ_6sites!$A$2:$A$1411</c:f>
              <c:numCache>
                <c:formatCode>General</c:formatCode>
                <c:ptCount val="1410"/>
                <c:pt idx="0">
                  <c:v>0.327206528082311</c:v>
                </c:pt>
                <c:pt idx="1">
                  <c:v>0.327236627402988</c:v>
                </c:pt>
                <c:pt idx="2">
                  <c:v>0.32670900401702</c:v>
                </c:pt>
                <c:pt idx="3">
                  <c:v>0.324440223457357</c:v>
                </c:pt>
                <c:pt idx="4">
                  <c:v>0.322967127292506</c:v>
                </c:pt>
                <c:pt idx="5">
                  <c:v>0.323897019246567</c:v>
                </c:pt>
                <c:pt idx="6">
                  <c:v>0.326543634808129</c:v>
                </c:pt>
                <c:pt idx="7">
                  <c:v>0.327064884220307</c:v>
                </c:pt>
                <c:pt idx="8">
                  <c:v>0.326734145802526</c:v>
                </c:pt>
                <c:pt idx="9">
                  <c:v>0.325795819600317</c:v>
                </c:pt>
                <c:pt idx="10">
                  <c:v>0.343308602315027</c:v>
                </c:pt>
                <c:pt idx="11">
                  <c:v>0.335434974135831</c:v>
                </c:pt>
                <c:pt idx="12">
                  <c:v>0.330090751222386</c:v>
                </c:pt>
                <c:pt idx="13">
                  <c:v>0.327287973302965</c:v>
                </c:pt>
                <c:pt idx="14">
                  <c:v>0.325407296925195</c:v>
                </c:pt>
                <c:pt idx="15">
                  <c:v>0.324091779556824</c:v>
                </c:pt>
                <c:pt idx="16">
                  <c:v>0.322517408030641</c:v>
                </c:pt>
                <c:pt idx="17">
                  <c:v>0.321428166731823</c:v>
                </c:pt>
                <c:pt idx="18">
                  <c:v>0.321219596145021</c:v>
                </c:pt>
                <c:pt idx="19">
                  <c:v>0.320681703579058</c:v>
                </c:pt>
                <c:pt idx="20">
                  <c:v>0.331924818845424</c:v>
                </c:pt>
                <c:pt idx="21">
                  <c:v>0.32890908730361</c:v>
                </c:pt>
                <c:pt idx="22">
                  <c:v>0.326515660145383</c:v>
                </c:pt>
                <c:pt idx="23">
                  <c:v>0.324443056334597</c:v>
                </c:pt>
                <c:pt idx="24">
                  <c:v>0.32267002929195</c:v>
                </c:pt>
                <c:pt idx="25">
                  <c:v>0.321137088595403</c:v>
                </c:pt>
                <c:pt idx="26">
                  <c:v>0.320157621289639</c:v>
                </c:pt>
                <c:pt idx="27">
                  <c:v>0.323556719868102</c:v>
                </c:pt>
                <c:pt idx="28">
                  <c:v>0.325785131927093</c:v>
                </c:pt>
                <c:pt idx="29">
                  <c:v>0.325916860718758</c:v>
                </c:pt>
                <c:pt idx="30">
                  <c:v>0.341549031439272</c:v>
                </c:pt>
                <c:pt idx="31">
                  <c:v>0.347402976190476</c:v>
                </c:pt>
                <c:pt idx="32">
                  <c:v>0.347371759259259</c:v>
                </c:pt>
                <c:pt idx="33">
                  <c:v>0.347380324074074</c:v>
                </c:pt>
                <c:pt idx="34">
                  <c:v>0.347759490740741</c:v>
                </c:pt>
                <c:pt idx="35">
                  <c:v>0.346872685185185</c:v>
                </c:pt>
                <c:pt idx="36">
                  <c:v>0.347935198135198</c:v>
                </c:pt>
                <c:pt idx="37">
                  <c:v>0.347897222222222</c:v>
                </c:pt>
                <c:pt idx="38">
                  <c:v>0.347769212962963</c:v>
                </c:pt>
                <c:pt idx="39">
                  <c:v>0.348024074074074</c:v>
                </c:pt>
                <c:pt idx="40">
                  <c:v>0.3474625</c:v>
                </c:pt>
                <c:pt idx="41">
                  <c:v>0.347124537037037</c:v>
                </c:pt>
                <c:pt idx="42">
                  <c:v>0.347548842592593</c:v>
                </c:pt>
                <c:pt idx="43">
                  <c:v>0.347615277777778</c:v>
                </c:pt>
                <c:pt idx="44">
                  <c:v>0.347998842592593</c:v>
                </c:pt>
                <c:pt idx="45">
                  <c:v>0.348494444444444</c:v>
                </c:pt>
                <c:pt idx="46">
                  <c:v>0.348950694444444</c:v>
                </c:pt>
                <c:pt idx="47">
                  <c:v>0.349339351851852</c:v>
                </c:pt>
                <c:pt idx="48">
                  <c:v>0.349419212962963</c:v>
                </c:pt>
                <c:pt idx="49">
                  <c:v>0.349381944444444</c:v>
                </c:pt>
                <c:pt idx="50">
                  <c:v>0.34986712962963</c:v>
                </c:pt>
                <c:pt idx="51">
                  <c:v>0.349947222222222</c:v>
                </c:pt>
                <c:pt idx="52">
                  <c:v>0.350043055555556</c:v>
                </c:pt>
                <c:pt idx="53">
                  <c:v>0.350195601851852</c:v>
                </c:pt>
                <c:pt idx="54">
                  <c:v>0.350515972222222</c:v>
                </c:pt>
                <c:pt idx="55">
                  <c:v>0.351090046296296</c:v>
                </c:pt>
                <c:pt idx="56">
                  <c:v>0.351582407407407</c:v>
                </c:pt>
                <c:pt idx="57">
                  <c:v>0.351835185185185</c:v>
                </c:pt>
                <c:pt idx="58">
                  <c:v>0.35074837962963</c:v>
                </c:pt>
                <c:pt idx="59">
                  <c:v>0.350783333333333</c:v>
                </c:pt>
                <c:pt idx="60">
                  <c:v>0.350734722222222</c:v>
                </c:pt>
                <c:pt idx="61">
                  <c:v>0.350871759259259</c:v>
                </c:pt>
                <c:pt idx="62">
                  <c:v>0.350978240740741</c:v>
                </c:pt>
                <c:pt idx="63">
                  <c:v>0.351542824074074</c:v>
                </c:pt>
                <c:pt idx="64">
                  <c:v>0.350812037037037</c:v>
                </c:pt>
                <c:pt idx="65">
                  <c:v>0.350821064814815</c:v>
                </c:pt>
                <c:pt idx="66">
                  <c:v>0.350350925925926</c:v>
                </c:pt>
                <c:pt idx="67">
                  <c:v>0.349580555555556</c:v>
                </c:pt>
                <c:pt idx="68">
                  <c:v>0.350772261072261</c:v>
                </c:pt>
                <c:pt idx="69">
                  <c:v>0.350671064814815</c:v>
                </c:pt>
                <c:pt idx="70">
                  <c:v>0.350406944444444</c:v>
                </c:pt>
                <c:pt idx="71">
                  <c:v>0.349311805555556</c:v>
                </c:pt>
                <c:pt idx="72">
                  <c:v>0.349507638888889</c:v>
                </c:pt>
                <c:pt idx="73">
                  <c:v>0.349526851851852</c:v>
                </c:pt>
                <c:pt idx="74">
                  <c:v>0.350524768518518</c:v>
                </c:pt>
                <c:pt idx="75">
                  <c:v>0.349293518518519</c:v>
                </c:pt>
                <c:pt idx="76">
                  <c:v>0.349227083333333</c:v>
                </c:pt>
                <c:pt idx="77">
                  <c:v>0.349288657407407</c:v>
                </c:pt>
                <c:pt idx="78">
                  <c:v>0.349646990740741</c:v>
                </c:pt>
                <c:pt idx="79">
                  <c:v>0.350386111111111</c:v>
                </c:pt>
                <c:pt idx="80">
                  <c:v>0.350284722222222</c:v>
                </c:pt>
                <c:pt idx="81">
                  <c:v>0.350408564814815</c:v>
                </c:pt>
                <c:pt idx="82">
                  <c:v>0.350751851851852</c:v>
                </c:pt>
                <c:pt idx="83">
                  <c:v>0.351561574074074</c:v>
                </c:pt>
                <c:pt idx="84">
                  <c:v>0.351941958041958</c:v>
                </c:pt>
                <c:pt idx="85">
                  <c:v>0.352559490740741</c:v>
                </c:pt>
                <c:pt idx="86">
                  <c:v>0.351553009259259</c:v>
                </c:pt>
                <c:pt idx="87">
                  <c:v>0.351363657407407</c:v>
                </c:pt>
                <c:pt idx="88">
                  <c:v>0.350845601851852</c:v>
                </c:pt>
                <c:pt idx="89">
                  <c:v>0.351789583333333</c:v>
                </c:pt>
                <c:pt idx="90">
                  <c:v>0.35252337962963</c:v>
                </c:pt>
                <c:pt idx="91">
                  <c:v>0.352878009259259</c:v>
                </c:pt>
                <c:pt idx="92">
                  <c:v>0.353830324074074</c:v>
                </c:pt>
                <c:pt idx="93">
                  <c:v>0.353628703703704</c:v>
                </c:pt>
                <c:pt idx="94">
                  <c:v>0.352758564814815</c:v>
                </c:pt>
                <c:pt idx="95">
                  <c:v>0.352552777777778</c:v>
                </c:pt>
                <c:pt idx="96">
                  <c:v>0.352888194444444</c:v>
                </c:pt>
                <c:pt idx="97">
                  <c:v>0.353333796296296</c:v>
                </c:pt>
                <c:pt idx="98">
                  <c:v>0.353126851851852</c:v>
                </c:pt>
                <c:pt idx="99">
                  <c:v>0.352791898148148</c:v>
                </c:pt>
                <c:pt idx="100">
                  <c:v>0.352814814814815</c:v>
                </c:pt>
                <c:pt idx="101">
                  <c:v>0.352881712962963</c:v>
                </c:pt>
                <c:pt idx="102">
                  <c:v>0.35251087962963</c:v>
                </c:pt>
                <c:pt idx="103">
                  <c:v>0.351012037037037</c:v>
                </c:pt>
                <c:pt idx="104">
                  <c:v>0.351422685185185</c:v>
                </c:pt>
                <c:pt idx="105">
                  <c:v>0.352012731481481</c:v>
                </c:pt>
                <c:pt idx="106">
                  <c:v>0.352612962962963</c:v>
                </c:pt>
                <c:pt idx="107">
                  <c:v>0.35267962962963</c:v>
                </c:pt>
                <c:pt idx="108">
                  <c:v>0.351947916666667</c:v>
                </c:pt>
                <c:pt idx="109">
                  <c:v>0.352194212962963</c:v>
                </c:pt>
                <c:pt idx="110">
                  <c:v>0.35277037037037</c:v>
                </c:pt>
                <c:pt idx="111">
                  <c:v>0.352813888888889</c:v>
                </c:pt>
                <c:pt idx="112">
                  <c:v>0.352215046296296</c:v>
                </c:pt>
                <c:pt idx="113">
                  <c:v>0.351986805555556</c:v>
                </c:pt>
                <c:pt idx="114">
                  <c:v>0.352480787037037</c:v>
                </c:pt>
                <c:pt idx="115">
                  <c:v>0.358109477124183</c:v>
                </c:pt>
                <c:pt idx="116">
                  <c:v>0.368676623376623</c:v>
                </c:pt>
                <c:pt idx="117">
                  <c:v>0.368754166666667</c:v>
                </c:pt>
                <c:pt idx="118">
                  <c:v>0.369042361111111</c:v>
                </c:pt>
                <c:pt idx="119">
                  <c:v>0.368593055555556</c:v>
                </c:pt>
                <c:pt idx="120">
                  <c:v>0.368530555555556</c:v>
                </c:pt>
                <c:pt idx="121">
                  <c:v>0.36838125</c:v>
                </c:pt>
                <c:pt idx="122">
                  <c:v>0.3679125</c:v>
                </c:pt>
                <c:pt idx="123">
                  <c:v>0.36813125</c:v>
                </c:pt>
                <c:pt idx="124">
                  <c:v>0.367940277777778</c:v>
                </c:pt>
                <c:pt idx="125">
                  <c:v>0.368226388888889</c:v>
                </c:pt>
                <c:pt idx="126">
                  <c:v>0.368581944444444</c:v>
                </c:pt>
                <c:pt idx="127">
                  <c:v>0.368828472222222</c:v>
                </c:pt>
                <c:pt idx="128">
                  <c:v>0.369286111111111</c:v>
                </c:pt>
                <c:pt idx="129">
                  <c:v>0.369876388888889</c:v>
                </c:pt>
                <c:pt idx="130">
                  <c:v>0.369040277777778</c:v>
                </c:pt>
                <c:pt idx="131">
                  <c:v>0.36370625</c:v>
                </c:pt>
                <c:pt idx="132">
                  <c:v>0.333572916666667</c:v>
                </c:pt>
                <c:pt idx="133">
                  <c:v>0.323566666666667</c:v>
                </c:pt>
                <c:pt idx="134">
                  <c:v>0.319544444444444</c:v>
                </c:pt>
                <c:pt idx="135">
                  <c:v>0.31230625</c:v>
                </c:pt>
                <c:pt idx="136">
                  <c:v>0.30924375</c:v>
                </c:pt>
                <c:pt idx="137">
                  <c:v>0.322209722222222</c:v>
                </c:pt>
                <c:pt idx="138">
                  <c:v>0.32164375</c:v>
                </c:pt>
                <c:pt idx="139">
                  <c:v>0.315950694444444</c:v>
                </c:pt>
                <c:pt idx="140">
                  <c:v>0.310654166666667</c:v>
                </c:pt>
                <c:pt idx="141">
                  <c:v>0.304426388888889</c:v>
                </c:pt>
                <c:pt idx="142">
                  <c:v>0.271356631944444</c:v>
                </c:pt>
                <c:pt idx="143">
                  <c:v>0.282880729166667</c:v>
                </c:pt>
                <c:pt idx="144">
                  <c:v>0.301065972222222</c:v>
                </c:pt>
                <c:pt idx="145">
                  <c:v>0.294080555555556</c:v>
                </c:pt>
                <c:pt idx="146">
                  <c:v>0.271635833333333</c:v>
                </c:pt>
                <c:pt idx="147">
                  <c:v>0.288503472222222</c:v>
                </c:pt>
                <c:pt idx="148">
                  <c:v>0.286936805555556</c:v>
                </c:pt>
                <c:pt idx="149">
                  <c:v>0.285985416666667</c:v>
                </c:pt>
                <c:pt idx="150">
                  <c:v>0.303057638888889</c:v>
                </c:pt>
                <c:pt idx="151">
                  <c:v>0.299270138888889</c:v>
                </c:pt>
                <c:pt idx="152">
                  <c:v>0.295557638888889</c:v>
                </c:pt>
                <c:pt idx="153">
                  <c:v>0.291637735849057</c:v>
                </c:pt>
                <c:pt idx="154">
                  <c:v>0.226785067179573</c:v>
                </c:pt>
                <c:pt idx="155">
                  <c:v>0.220364156492168</c:v>
                </c:pt>
                <c:pt idx="156">
                  <c:v>0.216571432850798</c:v>
                </c:pt>
                <c:pt idx="157">
                  <c:v>0.210311611473492</c:v>
                </c:pt>
                <c:pt idx="158">
                  <c:v>0.201090100072474</c:v>
                </c:pt>
                <c:pt idx="159">
                  <c:v>0.199947575757576</c:v>
                </c:pt>
                <c:pt idx="160">
                  <c:v>0.291845833333333</c:v>
                </c:pt>
                <c:pt idx="161">
                  <c:v>0.304607638888889</c:v>
                </c:pt>
                <c:pt idx="162">
                  <c:v>0.291511701388889</c:v>
                </c:pt>
                <c:pt idx="163">
                  <c:v>0.281799583333333</c:v>
                </c:pt>
                <c:pt idx="164">
                  <c:v>0.289195833333333</c:v>
                </c:pt>
                <c:pt idx="165">
                  <c:v>0.235299305555556</c:v>
                </c:pt>
                <c:pt idx="166">
                  <c:v>0.225157013888889</c:v>
                </c:pt>
                <c:pt idx="167">
                  <c:v>0.247770972222222</c:v>
                </c:pt>
                <c:pt idx="168">
                  <c:v>0.294061805555556</c:v>
                </c:pt>
                <c:pt idx="169">
                  <c:v>0.261847048611111</c:v>
                </c:pt>
                <c:pt idx="170">
                  <c:v>0.2498034375</c:v>
                </c:pt>
                <c:pt idx="171">
                  <c:v>0.217237083333333</c:v>
                </c:pt>
                <c:pt idx="172">
                  <c:v>0.159482604166667</c:v>
                </c:pt>
                <c:pt idx="173">
                  <c:v>0.166330729166667</c:v>
                </c:pt>
                <c:pt idx="174">
                  <c:v>0.2231065625</c:v>
                </c:pt>
                <c:pt idx="175">
                  <c:v>0.205266631944444</c:v>
                </c:pt>
                <c:pt idx="176">
                  <c:v>0.154307395833333</c:v>
                </c:pt>
                <c:pt idx="177">
                  <c:v>0.185941840277778</c:v>
                </c:pt>
                <c:pt idx="178">
                  <c:v>0.208767951388889</c:v>
                </c:pt>
                <c:pt idx="179">
                  <c:v>0.2041359375</c:v>
                </c:pt>
                <c:pt idx="180">
                  <c:v>0.155742118055556</c:v>
                </c:pt>
                <c:pt idx="181">
                  <c:v>0.158449965277778</c:v>
                </c:pt>
                <c:pt idx="182">
                  <c:v>0.158502916666667</c:v>
                </c:pt>
                <c:pt idx="183">
                  <c:v>0.156185590277778</c:v>
                </c:pt>
                <c:pt idx="184">
                  <c:v>0.142314930555556</c:v>
                </c:pt>
                <c:pt idx="185">
                  <c:v>0.156291840277778</c:v>
                </c:pt>
                <c:pt idx="186">
                  <c:v>0.149589791666667</c:v>
                </c:pt>
                <c:pt idx="187">
                  <c:v>0.23265375</c:v>
                </c:pt>
                <c:pt idx="188">
                  <c:v>0.263748958333333</c:v>
                </c:pt>
                <c:pt idx="189">
                  <c:v>0.267880208333333</c:v>
                </c:pt>
                <c:pt idx="190">
                  <c:v>0.281539583333333</c:v>
                </c:pt>
                <c:pt idx="191">
                  <c:v>0.278892708333333</c:v>
                </c:pt>
                <c:pt idx="192">
                  <c:v>0.235699305555556</c:v>
                </c:pt>
                <c:pt idx="193">
                  <c:v>0.23817972027972</c:v>
                </c:pt>
                <c:pt idx="194">
                  <c:v>0.231057638888889</c:v>
                </c:pt>
                <c:pt idx="195">
                  <c:v>0.244776736111111</c:v>
                </c:pt>
                <c:pt idx="196">
                  <c:v>0.226740972222222</c:v>
                </c:pt>
                <c:pt idx="197">
                  <c:v>0.254431944444444</c:v>
                </c:pt>
                <c:pt idx="198">
                  <c:v>0.267490972222222</c:v>
                </c:pt>
                <c:pt idx="199">
                  <c:v>0.216850694444444</c:v>
                </c:pt>
                <c:pt idx="200">
                  <c:v>0.25378813559322</c:v>
                </c:pt>
                <c:pt idx="201">
                  <c:v>0.313340566037736</c:v>
                </c:pt>
                <c:pt idx="202">
                  <c:v>0.233124652777778</c:v>
                </c:pt>
                <c:pt idx="203">
                  <c:v>0.270944444444444</c:v>
                </c:pt>
                <c:pt idx="204">
                  <c:v>0.263287152777778</c:v>
                </c:pt>
                <c:pt idx="205">
                  <c:v>0.224707291666667</c:v>
                </c:pt>
                <c:pt idx="206">
                  <c:v>0.267704513888889</c:v>
                </c:pt>
                <c:pt idx="207">
                  <c:v>0.26609375</c:v>
                </c:pt>
                <c:pt idx="208">
                  <c:v>0.203239583333333</c:v>
                </c:pt>
                <c:pt idx="209">
                  <c:v>0.260222569444444</c:v>
                </c:pt>
                <c:pt idx="210">
                  <c:v>0.269282986111111</c:v>
                </c:pt>
                <c:pt idx="211">
                  <c:v>0.257922377622378</c:v>
                </c:pt>
                <c:pt idx="212">
                  <c:v>0.259266319444444</c:v>
                </c:pt>
                <c:pt idx="213">
                  <c:v>0.261391666666667</c:v>
                </c:pt>
                <c:pt idx="214">
                  <c:v>0.2581375</c:v>
                </c:pt>
                <c:pt idx="215">
                  <c:v>0.252740972222222</c:v>
                </c:pt>
                <c:pt idx="216">
                  <c:v>0.256222569444444</c:v>
                </c:pt>
                <c:pt idx="217">
                  <c:v>0.276545486111111</c:v>
                </c:pt>
                <c:pt idx="218">
                  <c:v>0.272995833333333</c:v>
                </c:pt>
                <c:pt idx="219">
                  <c:v>0.243532291666667</c:v>
                </c:pt>
                <c:pt idx="220">
                  <c:v>0.264570833333333</c:v>
                </c:pt>
                <c:pt idx="221">
                  <c:v>0.272913194444444</c:v>
                </c:pt>
                <c:pt idx="222">
                  <c:v>0.216107291666667</c:v>
                </c:pt>
                <c:pt idx="223">
                  <c:v>0.196079861111111</c:v>
                </c:pt>
                <c:pt idx="224">
                  <c:v>0.236871527777778</c:v>
                </c:pt>
                <c:pt idx="225">
                  <c:v>0.263303125</c:v>
                </c:pt>
                <c:pt idx="226">
                  <c:v>0.272023958333333</c:v>
                </c:pt>
                <c:pt idx="227">
                  <c:v>0.27160625</c:v>
                </c:pt>
                <c:pt idx="228">
                  <c:v>0.276910069444444</c:v>
                </c:pt>
                <c:pt idx="229">
                  <c:v>0.276144097222222</c:v>
                </c:pt>
                <c:pt idx="230">
                  <c:v>0.232602777777778</c:v>
                </c:pt>
                <c:pt idx="231">
                  <c:v>0.211794444444444</c:v>
                </c:pt>
                <c:pt idx="232">
                  <c:v>0.210783680555556</c:v>
                </c:pt>
                <c:pt idx="233">
                  <c:v>0.209228125</c:v>
                </c:pt>
                <c:pt idx="234">
                  <c:v>0.227930208333333</c:v>
                </c:pt>
                <c:pt idx="235">
                  <c:v>0.229695138888889</c:v>
                </c:pt>
                <c:pt idx="236">
                  <c:v>0.225977083333333</c:v>
                </c:pt>
                <c:pt idx="237">
                  <c:v>0.241236111111111</c:v>
                </c:pt>
                <c:pt idx="238">
                  <c:v>0.266203819444444</c:v>
                </c:pt>
                <c:pt idx="239">
                  <c:v>0.261449431818182</c:v>
                </c:pt>
                <c:pt idx="240">
                  <c:v>0.261151484060229</c:v>
                </c:pt>
                <c:pt idx="241">
                  <c:v>0.258542102173281</c:v>
                </c:pt>
                <c:pt idx="242">
                  <c:v>0.255380621350203</c:v>
                </c:pt>
                <c:pt idx="243">
                  <c:v>0.251543133672411</c:v>
                </c:pt>
                <c:pt idx="244">
                  <c:v>0.248296380425658</c:v>
                </c:pt>
                <c:pt idx="245">
                  <c:v>0.245974135707976</c:v>
                </c:pt>
                <c:pt idx="246">
                  <c:v>0.244174498927351</c:v>
                </c:pt>
                <c:pt idx="247">
                  <c:v>0.242581299140234</c:v>
                </c:pt>
                <c:pt idx="248">
                  <c:v>0.24085811965812</c:v>
                </c:pt>
                <c:pt idx="249">
                  <c:v>0.239399768518519</c:v>
                </c:pt>
                <c:pt idx="250">
                  <c:v>0.236619675925926</c:v>
                </c:pt>
                <c:pt idx="251">
                  <c:v>0.234665509259259</c:v>
                </c:pt>
                <c:pt idx="252">
                  <c:v>0.244069907407407</c:v>
                </c:pt>
                <c:pt idx="253">
                  <c:v>0.254018981481481</c:v>
                </c:pt>
                <c:pt idx="254">
                  <c:v>0.309520512820513</c:v>
                </c:pt>
                <c:pt idx="255">
                  <c:v>0.33787962962963</c:v>
                </c:pt>
                <c:pt idx="256">
                  <c:v>0.328793055555556</c:v>
                </c:pt>
                <c:pt idx="257">
                  <c:v>0.316818055555556</c:v>
                </c:pt>
                <c:pt idx="258">
                  <c:v>0.308772916666667</c:v>
                </c:pt>
                <c:pt idx="259">
                  <c:v>0.307274074074074</c:v>
                </c:pt>
                <c:pt idx="260">
                  <c:v>0.306991666666667</c:v>
                </c:pt>
                <c:pt idx="261">
                  <c:v>0.305117361111111</c:v>
                </c:pt>
                <c:pt idx="262">
                  <c:v>0.303519675925926</c:v>
                </c:pt>
                <c:pt idx="263">
                  <c:v>0.302463194444444</c:v>
                </c:pt>
                <c:pt idx="264">
                  <c:v>0.302423148148148</c:v>
                </c:pt>
                <c:pt idx="265">
                  <c:v>0.301930092592593</c:v>
                </c:pt>
                <c:pt idx="266">
                  <c:v>0.300728935185185</c:v>
                </c:pt>
                <c:pt idx="267">
                  <c:v>0.299630324074074</c:v>
                </c:pt>
                <c:pt idx="268">
                  <c:v>0.298803009259259</c:v>
                </c:pt>
                <c:pt idx="269">
                  <c:v>0.298134490740741</c:v>
                </c:pt>
                <c:pt idx="270">
                  <c:v>0.297719212962963</c:v>
                </c:pt>
                <c:pt idx="271">
                  <c:v>0.297244907407407</c:v>
                </c:pt>
                <c:pt idx="272">
                  <c:v>0.295930787037037</c:v>
                </c:pt>
                <c:pt idx="273">
                  <c:v>0.294033333333333</c:v>
                </c:pt>
                <c:pt idx="274">
                  <c:v>0.29217662037037</c:v>
                </c:pt>
                <c:pt idx="275">
                  <c:v>0.290562037037037</c:v>
                </c:pt>
                <c:pt idx="276">
                  <c:v>0.289531712962963</c:v>
                </c:pt>
                <c:pt idx="277">
                  <c:v>0.288538425925926</c:v>
                </c:pt>
                <c:pt idx="278">
                  <c:v>0.287371759259259</c:v>
                </c:pt>
                <c:pt idx="279">
                  <c:v>0.286636574074074</c:v>
                </c:pt>
                <c:pt idx="280">
                  <c:v>0.30141412037037</c:v>
                </c:pt>
                <c:pt idx="281">
                  <c:v>0.329470833333333</c:v>
                </c:pt>
                <c:pt idx="282">
                  <c:v>0.330132638888889</c:v>
                </c:pt>
                <c:pt idx="283">
                  <c:v>0.329404398148148</c:v>
                </c:pt>
                <c:pt idx="284">
                  <c:v>0.325228703703704</c:v>
                </c:pt>
                <c:pt idx="285">
                  <c:v>0.31839212962963</c:v>
                </c:pt>
                <c:pt idx="286">
                  <c:v>0.31098912037037</c:v>
                </c:pt>
                <c:pt idx="287">
                  <c:v>0.307535648148148</c:v>
                </c:pt>
                <c:pt idx="288">
                  <c:v>0.306490972222222</c:v>
                </c:pt>
                <c:pt idx="289">
                  <c:v>0.305636342592593</c:v>
                </c:pt>
                <c:pt idx="290">
                  <c:v>0.305297222222222</c:v>
                </c:pt>
                <c:pt idx="291">
                  <c:v>0.305227546296296</c:v>
                </c:pt>
                <c:pt idx="292">
                  <c:v>0.305191203703704</c:v>
                </c:pt>
                <c:pt idx="293">
                  <c:v>0.305149305555556</c:v>
                </c:pt>
                <c:pt idx="294">
                  <c:v>0.305089583333333</c:v>
                </c:pt>
                <c:pt idx="295">
                  <c:v>0.30490162037037</c:v>
                </c:pt>
                <c:pt idx="296">
                  <c:v>0.304003009259259</c:v>
                </c:pt>
                <c:pt idx="297">
                  <c:v>0.302459259259259</c:v>
                </c:pt>
                <c:pt idx="298">
                  <c:v>0.301822222222222</c:v>
                </c:pt>
                <c:pt idx="299">
                  <c:v>0.309018055555556</c:v>
                </c:pt>
                <c:pt idx="300">
                  <c:v>0.323747453703704</c:v>
                </c:pt>
                <c:pt idx="301">
                  <c:v>0.33109375</c:v>
                </c:pt>
                <c:pt idx="302">
                  <c:v>0.332422222222222</c:v>
                </c:pt>
                <c:pt idx="303">
                  <c:v>0.333175</c:v>
                </c:pt>
                <c:pt idx="304">
                  <c:v>0.333178240740741</c:v>
                </c:pt>
                <c:pt idx="305">
                  <c:v>0.332822916666667</c:v>
                </c:pt>
                <c:pt idx="306">
                  <c:v>0.330611342592593</c:v>
                </c:pt>
                <c:pt idx="307">
                  <c:v>0.325091203703704</c:v>
                </c:pt>
                <c:pt idx="308">
                  <c:v>0.315938194444444</c:v>
                </c:pt>
                <c:pt idx="309">
                  <c:v>0.309357175925926</c:v>
                </c:pt>
                <c:pt idx="310">
                  <c:v>0.305440972222222</c:v>
                </c:pt>
                <c:pt idx="311">
                  <c:v>0.305371759259259</c:v>
                </c:pt>
                <c:pt idx="312">
                  <c:v>0.31183287037037</c:v>
                </c:pt>
                <c:pt idx="313">
                  <c:v>0.309084722222222</c:v>
                </c:pt>
                <c:pt idx="314">
                  <c:v>0.318399537037037</c:v>
                </c:pt>
                <c:pt idx="315">
                  <c:v>0.328321527777778</c:v>
                </c:pt>
                <c:pt idx="316">
                  <c:v>0.328557638888889</c:v>
                </c:pt>
                <c:pt idx="317">
                  <c:v>0.329701157407407</c:v>
                </c:pt>
                <c:pt idx="318">
                  <c:v>0.331805092592593</c:v>
                </c:pt>
                <c:pt idx="319">
                  <c:v>0.332452777777778</c:v>
                </c:pt>
                <c:pt idx="320">
                  <c:v>0.332877546296296</c:v>
                </c:pt>
                <c:pt idx="321">
                  <c:v>0.333318287037037</c:v>
                </c:pt>
                <c:pt idx="322">
                  <c:v>0.332637037037037</c:v>
                </c:pt>
                <c:pt idx="323">
                  <c:v>0.332500925925926</c:v>
                </c:pt>
                <c:pt idx="324">
                  <c:v>0.33039837962963</c:v>
                </c:pt>
                <c:pt idx="325">
                  <c:v>0.328505787037037</c:v>
                </c:pt>
                <c:pt idx="326">
                  <c:v>0.331535416666667</c:v>
                </c:pt>
                <c:pt idx="327">
                  <c:v>0.333294907407407</c:v>
                </c:pt>
                <c:pt idx="328">
                  <c:v>0.334319675925926</c:v>
                </c:pt>
                <c:pt idx="329">
                  <c:v>0.335577546296296</c:v>
                </c:pt>
                <c:pt idx="330">
                  <c:v>0.336203703703704</c:v>
                </c:pt>
                <c:pt idx="331">
                  <c:v>0.336939814814815</c:v>
                </c:pt>
                <c:pt idx="332">
                  <c:v>0.337848148148148</c:v>
                </c:pt>
                <c:pt idx="333">
                  <c:v>0.337995138888889</c:v>
                </c:pt>
                <c:pt idx="334">
                  <c:v>0.339093055555556</c:v>
                </c:pt>
                <c:pt idx="335">
                  <c:v>0.339271296296296</c:v>
                </c:pt>
                <c:pt idx="336">
                  <c:v>0.339674074074074</c:v>
                </c:pt>
                <c:pt idx="337">
                  <c:v>0.339646759259259</c:v>
                </c:pt>
                <c:pt idx="338">
                  <c:v>0.339929583333333</c:v>
                </c:pt>
                <c:pt idx="339">
                  <c:v>0.339929583333333</c:v>
                </c:pt>
                <c:pt idx="340">
                  <c:v>0.338861239483351</c:v>
                </c:pt>
                <c:pt idx="341">
                  <c:v>0.346277600031599</c:v>
                </c:pt>
                <c:pt idx="342">
                  <c:v>0.34721491487933</c:v>
                </c:pt>
                <c:pt idx="343">
                  <c:v>0.353568550776158</c:v>
                </c:pt>
                <c:pt idx="344">
                  <c:v>0.352788541296362</c:v>
                </c:pt>
                <c:pt idx="345">
                  <c:v>0.351779634237864</c:v>
                </c:pt>
                <c:pt idx="346">
                  <c:v>0.350282813919501</c:v>
                </c:pt>
                <c:pt idx="347">
                  <c:v>0.34760388276652</c:v>
                </c:pt>
                <c:pt idx="348">
                  <c:v>0.341882628273492</c:v>
                </c:pt>
                <c:pt idx="349">
                  <c:v>0.336306928151044</c:v>
                </c:pt>
                <c:pt idx="350">
                  <c:v>0.333482442627484</c:v>
                </c:pt>
                <c:pt idx="351">
                  <c:v>0.332188746691946</c:v>
                </c:pt>
                <c:pt idx="352">
                  <c:v>0.331423055654304</c:v>
                </c:pt>
                <c:pt idx="353">
                  <c:v>0.331114764782557</c:v>
                </c:pt>
                <c:pt idx="354">
                  <c:v>0.332820930599992</c:v>
                </c:pt>
                <c:pt idx="355">
                  <c:v>0.339075226132638</c:v>
                </c:pt>
                <c:pt idx="356">
                  <c:v>0.336890923095153</c:v>
                </c:pt>
                <c:pt idx="357">
                  <c:v>0.334763597582652</c:v>
                </c:pt>
                <c:pt idx="358">
                  <c:v>0.333484615080776</c:v>
                </c:pt>
                <c:pt idx="359">
                  <c:v>0.332764743058024</c:v>
                </c:pt>
                <c:pt idx="360">
                  <c:v>0.332101256072995</c:v>
                </c:pt>
                <c:pt idx="361">
                  <c:v>0.331379606588459</c:v>
                </c:pt>
                <c:pt idx="362">
                  <c:v>0.330542323340048</c:v>
                </c:pt>
                <c:pt idx="363">
                  <c:v>0.329594244973733</c:v>
                </c:pt>
                <c:pt idx="364">
                  <c:v>0.328019710076233</c:v>
                </c:pt>
                <c:pt idx="365">
                  <c:v>0.364034444444444</c:v>
                </c:pt>
                <c:pt idx="366">
                  <c:v>0.36810376344086</c:v>
                </c:pt>
                <c:pt idx="367">
                  <c:v>0.363031048387096</c:v>
                </c:pt>
                <c:pt idx="368">
                  <c:v>0.357958333333333</c:v>
                </c:pt>
                <c:pt idx="369">
                  <c:v>0.351745238095238</c:v>
                </c:pt>
                <c:pt idx="370">
                  <c:v>0.346371002710027</c:v>
                </c:pt>
                <c:pt idx="371">
                  <c:v>0.346247916666667</c:v>
                </c:pt>
                <c:pt idx="372">
                  <c:v>0.325266666666667</c:v>
                </c:pt>
                <c:pt idx="373">
                  <c:v>0.322987570621469</c:v>
                </c:pt>
                <c:pt idx="374">
                  <c:v>0.322655555555556</c:v>
                </c:pt>
                <c:pt idx="375">
                  <c:v>0.321294927536232</c:v>
                </c:pt>
                <c:pt idx="376">
                  <c:v>0.323520689655172</c:v>
                </c:pt>
                <c:pt idx="377">
                  <c:v>0.322604444444444</c:v>
                </c:pt>
                <c:pt idx="378">
                  <c:v>0.327093205828779</c:v>
                </c:pt>
                <c:pt idx="379">
                  <c:v>0.331581967213115</c:v>
                </c:pt>
                <c:pt idx="380">
                  <c:v>0.335120072992701</c:v>
                </c:pt>
                <c:pt idx="381">
                  <c:v>0.337590034364261</c:v>
                </c:pt>
                <c:pt idx="382">
                  <c:v>0.331617026378897</c:v>
                </c:pt>
                <c:pt idx="383">
                  <c:v>0.322084741784038</c:v>
                </c:pt>
                <c:pt idx="384">
                  <c:v>0.311200462962963</c:v>
                </c:pt>
                <c:pt idx="385">
                  <c:v>0.311652278177458</c:v>
                </c:pt>
                <c:pt idx="386">
                  <c:v>0.332303258145363</c:v>
                </c:pt>
                <c:pt idx="387">
                  <c:v>0.339381944444444</c:v>
                </c:pt>
                <c:pt idx="388">
                  <c:v>0.339812962962963</c:v>
                </c:pt>
                <c:pt idx="389">
                  <c:v>0.34194375</c:v>
                </c:pt>
                <c:pt idx="390">
                  <c:v>0.343443552311436</c:v>
                </c:pt>
                <c:pt idx="391">
                  <c:v>0.34458587962963</c:v>
                </c:pt>
                <c:pt idx="392">
                  <c:v>0.34502960199005</c:v>
                </c:pt>
                <c:pt idx="393">
                  <c:v>0.344784741784038</c:v>
                </c:pt>
                <c:pt idx="394">
                  <c:v>0.344284722222222</c:v>
                </c:pt>
                <c:pt idx="395">
                  <c:v>0.344333101851852</c:v>
                </c:pt>
                <c:pt idx="396">
                  <c:v>0.3439</c:v>
                </c:pt>
                <c:pt idx="397">
                  <c:v>0.344396990740741</c:v>
                </c:pt>
                <c:pt idx="398">
                  <c:v>0.344996064814815</c:v>
                </c:pt>
                <c:pt idx="399">
                  <c:v>0.345115277777778</c:v>
                </c:pt>
                <c:pt idx="400">
                  <c:v>0.346058333333333</c:v>
                </c:pt>
                <c:pt idx="401">
                  <c:v>0.34642037037037</c:v>
                </c:pt>
                <c:pt idx="402">
                  <c:v>0.345912056737589</c:v>
                </c:pt>
                <c:pt idx="403">
                  <c:v>0.346000231481481</c:v>
                </c:pt>
                <c:pt idx="404">
                  <c:v>0.34620979020979</c:v>
                </c:pt>
                <c:pt idx="405">
                  <c:v>0.346193981481482</c:v>
                </c:pt>
                <c:pt idx="406">
                  <c:v>0.346576388888889</c:v>
                </c:pt>
                <c:pt idx="407">
                  <c:v>0.346718287037037</c:v>
                </c:pt>
                <c:pt idx="408">
                  <c:v>0.346710185185185</c:v>
                </c:pt>
                <c:pt idx="409">
                  <c:v>0.346644444444444</c:v>
                </c:pt>
                <c:pt idx="410">
                  <c:v>0.346648842592593</c:v>
                </c:pt>
                <c:pt idx="411">
                  <c:v>0.346737731481482</c:v>
                </c:pt>
                <c:pt idx="412">
                  <c:v>0.347654861111111</c:v>
                </c:pt>
                <c:pt idx="413">
                  <c:v>0.348603009259259</c:v>
                </c:pt>
                <c:pt idx="414">
                  <c:v>0.348931094527363</c:v>
                </c:pt>
                <c:pt idx="415">
                  <c:v>0.350916435185185</c:v>
                </c:pt>
                <c:pt idx="416">
                  <c:v>0.35201412037037</c:v>
                </c:pt>
                <c:pt idx="417">
                  <c:v>0.3525375</c:v>
                </c:pt>
                <c:pt idx="418">
                  <c:v>0.353153935185185</c:v>
                </c:pt>
                <c:pt idx="419">
                  <c:v>0.353328703703704</c:v>
                </c:pt>
                <c:pt idx="420">
                  <c:v>0.353782175925926</c:v>
                </c:pt>
                <c:pt idx="421">
                  <c:v>0.354821296296296</c:v>
                </c:pt>
                <c:pt idx="422">
                  <c:v>0.355865509259259</c:v>
                </c:pt>
                <c:pt idx="423">
                  <c:v>0.356783564814815</c:v>
                </c:pt>
                <c:pt idx="424">
                  <c:v>0.357865972222222</c:v>
                </c:pt>
                <c:pt idx="425">
                  <c:v>0.358825694444444</c:v>
                </c:pt>
                <c:pt idx="426">
                  <c:v>0.362158680555556</c:v>
                </c:pt>
                <c:pt idx="427">
                  <c:v>0.363893981481481</c:v>
                </c:pt>
                <c:pt idx="428">
                  <c:v>0.355535185185185</c:v>
                </c:pt>
                <c:pt idx="429">
                  <c:v>0.355972222222222</c:v>
                </c:pt>
                <c:pt idx="430">
                  <c:v>0.355787962962963</c:v>
                </c:pt>
                <c:pt idx="431">
                  <c:v>0.355612268518519</c:v>
                </c:pt>
                <c:pt idx="432">
                  <c:v>0.355968518518519</c:v>
                </c:pt>
                <c:pt idx="433">
                  <c:v>0.356160648148148</c:v>
                </c:pt>
                <c:pt idx="434">
                  <c:v>0.356678009259259</c:v>
                </c:pt>
                <c:pt idx="435">
                  <c:v>0.35709837962963</c:v>
                </c:pt>
                <c:pt idx="436">
                  <c:v>0.357163657407407</c:v>
                </c:pt>
                <c:pt idx="437">
                  <c:v>0.357381944444444</c:v>
                </c:pt>
                <c:pt idx="438">
                  <c:v>0.357575</c:v>
                </c:pt>
                <c:pt idx="439">
                  <c:v>0.35779212962963</c:v>
                </c:pt>
                <c:pt idx="440">
                  <c:v>0.357893981481481</c:v>
                </c:pt>
                <c:pt idx="441">
                  <c:v>0.357693055555556</c:v>
                </c:pt>
                <c:pt idx="442">
                  <c:v>0.357607407407407</c:v>
                </c:pt>
                <c:pt idx="443">
                  <c:v>0.357575462962963</c:v>
                </c:pt>
                <c:pt idx="444">
                  <c:v>0.357159490740741</c:v>
                </c:pt>
                <c:pt idx="445">
                  <c:v>0.357033101851852</c:v>
                </c:pt>
                <c:pt idx="446">
                  <c:v>0.358909490740741</c:v>
                </c:pt>
                <c:pt idx="447">
                  <c:v>0.358961574074074</c:v>
                </c:pt>
                <c:pt idx="448">
                  <c:v>0.359288194444444</c:v>
                </c:pt>
                <c:pt idx="449">
                  <c:v>0.360234953703704</c:v>
                </c:pt>
                <c:pt idx="450">
                  <c:v>0.361148122065728</c:v>
                </c:pt>
                <c:pt idx="451">
                  <c:v>0.362051157407407</c:v>
                </c:pt>
                <c:pt idx="452">
                  <c:v>0.362974074074074</c:v>
                </c:pt>
                <c:pt idx="453">
                  <c:v>0.364091666666667</c:v>
                </c:pt>
                <c:pt idx="454">
                  <c:v>0.364070601851852</c:v>
                </c:pt>
                <c:pt idx="455">
                  <c:v>0.363684953703704</c:v>
                </c:pt>
                <c:pt idx="456">
                  <c:v>0.362852680652681</c:v>
                </c:pt>
                <c:pt idx="457">
                  <c:v>0.360818414918415</c:v>
                </c:pt>
                <c:pt idx="458">
                  <c:v>0.361591666666667</c:v>
                </c:pt>
                <c:pt idx="459">
                  <c:v>0.362996296296296</c:v>
                </c:pt>
                <c:pt idx="460">
                  <c:v>0.362804166666667</c:v>
                </c:pt>
                <c:pt idx="461">
                  <c:v>0.36253912037037</c:v>
                </c:pt>
                <c:pt idx="462">
                  <c:v>0.362667824074074</c:v>
                </c:pt>
                <c:pt idx="463">
                  <c:v>0.362826388888889</c:v>
                </c:pt>
                <c:pt idx="464">
                  <c:v>0.36300625</c:v>
                </c:pt>
                <c:pt idx="465">
                  <c:v>0.363066666666667</c:v>
                </c:pt>
                <c:pt idx="466">
                  <c:v>0.363014351851852</c:v>
                </c:pt>
                <c:pt idx="467">
                  <c:v>0.363182638888889</c:v>
                </c:pt>
                <c:pt idx="468">
                  <c:v>0.363674074074074</c:v>
                </c:pt>
                <c:pt idx="469">
                  <c:v>0.364172916666667</c:v>
                </c:pt>
                <c:pt idx="470">
                  <c:v>0.364973842592593</c:v>
                </c:pt>
                <c:pt idx="471">
                  <c:v>0.365138425925926</c:v>
                </c:pt>
                <c:pt idx="472">
                  <c:v>0.364687731481481</c:v>
                </c:pt>
                <c:pt idx="473">
                  <c:v>0.364319675925926</c:v>
                </c:pt>
                <c:pt idx="474">
                  <c:v>0.364715046296296</c:v>
                </c:pt>
                <c:pt idx="475">
                  <c:v>0.365453472222222</c:v>
                </c:pt>
                <c:pt idx="476">
                  <c:v>0.3656875</c:v>
                </c:pt>
                <c:pt idx="477">
                  <c:v>0.36369837962963</c:v>
                </c:pt>
                <c:pt idx="478">
                  <c:v>0.353605555555556</c:v>
                </c:pt>
                <c:pt idx="479">
                  <c:v>0.345588425925926</c:v>
                </c:pt>
                <c:pt idx="480">
                  <c:v>0.334707175925926</c:v>
                </c:pt>
                <c:pt idx="481">
                  <c:v>0.334246064814815</c:v>
                </c:pt>
                <c:pt idx="482">
                  <c:v>0.332703703703704</c:v>
                </c:pt>
                <c:pt idx="483">
                  <c:v>0.342804166666667</c:v>
                </c:pt>
                <c:pt idx="484">
                  <c:v>0.336543287037037</c:v>
                </c:pt>
                <c:pt idx="485">
                  <c:v>0.332241237113402</c:v>
                </c:pt>
                <c:pt idx="486">
                  <c:v>0.326586842105263</c:v>
                </c:pt>
                <c:pt idx="487">
                  <c:v>0.32340234741784</c:v>
                </c:pt>
                <c:pt idx="488">
                  <c:v>0.328371759259259</c:v>
                </c:pt>
                <c:pt idx="489">
                  <c:v>0.333078703703704</c:v>
                </c:pt>
                <c:pt idx="490">
                  <c:v>0.336974592074592</c:v>
                </c:pt>
                <c:pt idx="491">
                  <c:v>0.346951388888889</c:v>
                </c:pt>
                <c:pt idx="492">
                  <c:v>0.347323611111111</c:v>
                </c:pt>
                <c:pt idx="493">
                  <c:v>0.342841666666667</c:v>
                </c:pt>
                <c:pt idx="494">
                  <c:v>0.347533333333333</c:v>
                </c:pt>
                <c:pt idx="495">
                  <c:v>0.349189351851852</c:v>
                </c:pt>
                <c:pt idx="496">
                  <c:v>0.34943287037037</c:v>
                </c:pt>
                <c:pt idx="497">
                  <c:v>0.349863829787234</c:v>
                </c:pt>
                <c:pt idx="498">
                  <c:v>0.350292824074074</c:v>
                </c:pt>
                <c:pt idx="499">
                  <c:v>0.350160648148148</c:v>
                </c:pt>
                <c:pt idx="500">
                  <c:v>0.3471625</c:v>
                </c:pt>
                <c:pt idx="501">
                  <c:v>0.337907638888889</c:v>
                </c:pt>
                <c:pt idx="502">
                  <c:v>0.337614583333333</c:v>
                </c:pt>
                <c:pt idx="503">
                  <c:v>0.345561342592593</c:v>
                </c:pt>
                <c:pt idx="504">
                  <c:v>0.349744907407407</c:v>
                </c:pt>
                <c:pt idx="505">
                  <c:v>0.350462962962963</c:v>
                </c:pt>
                <c:pt idx="506">
                  <c:v>0.350808101851852</c:v>
                </c:pt>
                <c:pt idx="507">
                  <c:v>0.35127337962963</c:v>
                </c:pt>
                <c:pt idx="508">
                  <c:v>0.351059490740741</c:v>
                </c:pt>
                <c:pt idx="509">
                  <c:v>0.351563425925926</c:v>
                </c:pt>
                <c:pt idx="510">
                  <c:v>0.351905361305361</c:v>
                </c:pt>
                <c:pt idx="511">
                  <c:v>0.350043981481481</c:v>
                </c:pt>
                <c:pt idx="512">
                  <c:v>0.339585185185185</c:v>
                </c:pt>
                <c:pt idx="513">
                  <c:v>0.332165509259259</c:v>
                </c:pt>
                <c:pt idx="514">
                  <c:v>0.330325462962963</c:v>
                </c:pt>
                <c:pt idx="515">
                  <c:v>0.330901388888889</c:v>
                </c:pt>
                <c:pt idx="516">
                  <c:v>0.331756481481482</c:v>
                </c:pt>
                <c:pt idx="517">
                  <c:v>0.332309490740741</c:v>
                </c:pt>
                <c:pt idx="518">
                  <c:v>0.330041203703704</c:v>
                </c:pt>
                <c:pt idx="519">
                  <c:v>0.326673842592593</c:v>
                </c:pt>
                <c:pt idx="520">
                  <c:v>0.322306481481481</c:v>
                </c:pt>
                <c:pt idx="521">
                  <c:v>0.318539351851852</c:v>
                </c:pt>
                <c:pt idx="522">
                  <c:v>0.31448125</c:v>
                </c:pt>
                <c:pt idx="523">
                  <c:v>0.311026157407407</c:v>
                </c:pt>
                <c:pt idx="524">
                  <c:v>0.307678472222222</c:v>
                </c:pt>
                <c:pt idx="525">
                  <c:v>0.305775231481482</c:v>
                </c:pt>
                <c:pt idx="526">
                  <c:v>0.308769444444444</c:v>
                </c:pt>
                <c:pt idx="527">
                  <c:v>0.321013657407407</c:v>
                </c:pt>
                <c:pt idx="528">
                  <c:v>0.318463425925926</c:v>
                </c:pt>
                <c:pt idx="529">
                  <c:v>0.316134259259259</c:v>
                </c:pt>
                <c:pt idx="530">
                  <c:v>0.313634490740741</c:v>
                </c:pt>
                <c:pt idx="531">
                  <c:v>0.3112</c:v>
                </c:pt>
                <c:pt idx="532">
                  <c:v>0.310125231481481</c:v>
                </c:pt>
                <c:pt idx="533">
                  <c:v>0.323951157407407</c:v>
                </c:pt>
                <c:pt idx="534">
                  <c:v>0.321158333333333</c:v>
                </c:pt>
                <c:pt idx="535">
                  <c:v>0.319121527777778</c:v>
                </c:pt>
                <c:pt idx="536">
                  <c:v>0.318051388888889</c:v>
                </c:pt>
                <c:pt idx="537">
                  <c:v>0.317057638888889</c:v>
                </c:pt>
                <c:pt idx="538">
                  <c:v>0.322744212962963</c:v>
                </c:pt>
                <c:pt idx="539">
                  <c:v>0.327860185185185</c:v>
                </c:pt>
                <c:pt idx="540">
                  <c:v>0.347985648148148</c:v>
                </c:pt>
                <c:pt idx="541">
                  <c:v>0.357437962962963</c:v>
                </c:pt>
                <c:pt idx="542">
                  <c:v>0.347859027777778</c:v>
                </c:pt>
                <c:pt idx="543">
                  <c:v>0.323983219178082</c:v>
                </c:pt>
                <c:pt idx="544">
                  <c:v>0.321489210019268</c:v>
                </c:pt>
                <c:pt idx="545">
                  <c:v>0.342251273148148</c:v>
                </c:pt>
                <c:pt idx="546">
                  <c:v>0.333409490740741</c:v>
                </c:pt>
                <c:pt idx="547">
                  <c:v>0.329435897435897</c:v>
                </c:pt>
                <c:pt idx="548">
                  <c:v>0.326721990740741</c:v>
                </c:pt>
                <c:pt idx="549">
                  <c:v>0.324601388888889</c:v>
                </c:pt>
                <c:pt idx="550">
                  <c:v>0.322722453703704</c:v>
                </c:pt>
                <c:pt idx="551">
                  <c:v>0.326626157407407</c:v>
                </c:pt>
                <c:pt idx="552">
                  <c:v>0.325112384259259</c:v>
                </c:pt>
                <c:pt idx="553">
                  <c:v>0.322722222222222</c:v>
                </c:pt>
                <c:pt idx="554">
                  <c:v>0.319617013888889</c:v>
                </c:pt>
                <c:pt idx="555">
                  <c:v>0.317591319444444</c:v>
                </c:pt>
                <c:pt idx="556">
                  <c:v>0.314729861111111</c:v>
                </c:pt>
                <c:pt idx="557">
                  <c:v>0.311174305555556</c:v>
                </c:pt>
                <c:pt idx="558">
                  <c:v>0.310956597222222</c:v>
                </c:pt>
                <c:pt idx="559">
                  <c:v>0.323382986111111</c:v>
                </c:pt>
                <c:pt idx="560">
                  <c:v>0.319030902777778</c:v>
                </c:pt>
                <c:pt idx="561">
                  <c:v>0.315189236111111</c:v>
                </c:pt>
                <c:pt idx="562">
                  <c:v>0.309814855072464</c:v>
                </c:pt>
                <c:pt idx="563">
                  <c:v>0.303829513888889</c:v>
                </c:pt>
                <c:pt idx="564">
                  <c:v>0.30061875</c:v>
                </c:pt>
                <c:pt idx="565">
                  <c:v>0.297858333333333</c:v>
                </c:pt>
                <c:pt idx="566">
                  <c:v>0.291930902777778</c:v>
                </c:pt>
                <c:pt idx="567">
                  <c:v>0.288398958333333</c:v>
                </c:pt>
                <c:pt idx="568">
                  <c:v>0.285960069444444</c:v>
                </c:pt>
                <c:pt idx="569">
                  <c:v>0.282825694444444</c:v>
                </c:pt>
                <c:pt idx="570">
                  <c:v>0.279332061068702</c:v>
                </c:pt>
                <c:pt idx="571">
                  <c:v>0.263035868544601</c:v>
                </c:pt>
                <c:pt idx="572">
                  <c:v>0.247983533834586</c:v>
                </c:pt>
                <c:pt idx="573">
                  <c:v>0.245390164319249</c:v>
                </c:pt>
                <c:pt idx="574">
                  <c:v>0.27102196969697</c:v>
                </c:pt>
                <c:pt idx="575">
                  <c:v>0.300613171296296</c:v>
                </c:pt>
                <c:pt idx="576">
                  <c:v>0.265983935185185</c:v>
                </c:pt>
                <c:pt idx="577">
                  <c:v>0.257156828703704</c:v>
                </c:pt>
                <c:pt idx="578">
                  <c:v>0.259734758454106</c:v>
                </c:pt>
                <c:pt idx="579">
                  <c:v>0.267228472222222</c:v>
                </c:pt>
                <c:pt idx="580">
                  <c:v>0.261988194444444</c:v>
                </c:pt>
                <c:pt idx="581">
                  <c:v>0.259617857142857</c:v>
                </c:pt>
                <c:pt idx="582">
                  <c:v>0.252143055555556</c:v>
                </c:pt>
                <c:pt idx="583">
                  <c:v>0.250614583333333</c:v>
                </c:pt>
                <c:pt idx="584">
                  <c:v>0.251986805555556</c:v>
                </c:pt>
                <c:pt idx="585">
                  <c:v>0.250577777777778</c:v>
                </c:pt>
                <c:pt idx="586">
                  <c:v>0.2494625</c:v>
                </c:pt>
                <c:pt idx="587">
                  <c:v>0.246674305555556</c:v>
                </c:pt>
                <c:pt idx="588">
                  <c:v>0.243063194444444</c:v>
                </c:pt>
                <c:pt idx="589">
                  <c:v>0.244544444444444</c:v>
                </c:pt>
                <c:pt idx="590">
                  <c:v>0.2455</c:v>
                </c:pt>
                <c:pt idx="591">
                  <c:v>0.245474305555556</c:v>
                </c:pt>
                <c:pt idx="592">
                  <c:v>0.244727083333333</c:v>
                </c:pt>
                <c:pt idx="593">
                  <c:v>0.243223611111111</c:v>
                </c:pt>
                <c:pt idx="594">
                  <c:v>0.241945833333333</c:v>
                </c:pt>
                <c:pt idx="595">
                  <c:v>0.241027083333333</c:v>
                </c:pt>
                <c:pt idx="596">
                  <c:v>0.240976388888889</c:v>
                </c:pt>
                <c:pt idx="597">
                  <c:v>0.237658333333333</c:v>
                </c:pt>
                <c:pt idx="598">
                  <c:v>0.232065972222222</c:v>
                </c:pt>
                <c:pt idx="599">
                  <c:v>0.232288888888889</c:v>
                </c:pt>
                <c:pt idx="600">
                  <c:v>0.234915277777778</c:v>
                </c:pt>
                <c:pt idx="601">
                  <c:v>0.240447222222222</c:v>
                </c:pt>
                <c:pt idx="602">
                  <c:v>0.273047222222222</c:v>
                </c:pt>
                <c:pt idx="603">
                  <c:v>0.273675347222222</c:v>
                </c:pt>
                <c:pt idx="604">
                  <c:v>0.27264375</c:v>
                </c:pt>
                <c:pt idx="605">
                  <c:v>0.276195138888889</c:v>
                </c:pt>
                <c:pt idx="606">
                  <c:v>0.269215625</c:v>
                </c:pt>
                <c:pt idx="607">
                  <c:v>0.264345486111111</c:v>
                </c:pt>
                <c:pt idx="608">
                  <c:v>0.262933333333333</c:v>
                </c:pt>
                <c:pt idx="609">
                  <c:v>0.263837152777778</c:v>
                </c:pt>
                <c:pt idx="610">
                  <c:v>0.266420138888889</c:v>
                </c:pt>
                <c:pt idx="611">
                  <c:v>0.265893055555556</c:v>
                </c:pt>
                <c:pt idx="612">
                  <c:v>0.2653</c:v>
                </c:pt>
                <c:pt idx="613">
                  <c:v>0.269098263888889</c:v>
                </c:pt>
                <c:pt idx="614">
                  <c:v>0.270262152777778</c:v>
                </c:pt>
                <c:pt idx="615">
                  <c:v>0.2697</c:v>
                </c:pt>
                <c:pt idx="616">
                  <c:v>0.270786805555556</c:v>
                </c:pt>
                <c:pt idx="617">
                  <c:v>0.280839236111111</c:v>
                </c:pt>
                <c:pt idx="618">
                  <c:v>0.285661458333333</c:v>
                </c:pt>
                <c:pt idx="619">
                  <c:v>0.281285069444444</c:v>
                </c:pt>
                <c:pt idx="620">
                  <c:v>0.280802083333333</c:v>
                </c:pt>
                <c:pt idx="621">
                  <c:v>0.27994375</c:v>
                </c:pt>
                <c:pt idx="622">
                  <c:v>0.286201736111111</c:v>
                </c:pt>
                <c:pt idx="623">
                  <c:v>0.316663541666667</c:v>
                </c:pt>
                <c:pt idx="624">
                  <c:v>0.34565</c:v>
                </c:pt>
                <c:pt idx="625">
                  <c:v>0.347384027777778</c:v>
                </c:pt>
                <c:pt idx="626">
                  <c:v>0.344561458333333</c:v>
                </c:pt>
                <c:pt idx="627">
                  <c:v>0.341320138888889</c:v>
                </c:pt>
                <c:pt idx="628">
                  <c:v>0.340523958333333</c:v>
                </c:pt>
                <c:pt idx="629">
                  <c:v>0.328621180555556</c:v>
                </c:pt>
                <c:pt idx="630">
                  <c:v>0.319255208333333</c:v>
                </c:pt>
                <c:pt idx="631">
                  <c:v>0.330395486111111</c:v>
                </c:pt>
                <c:pt idx="632">
                  <c:v>0.332563888888889</c:v>
                </c:pt>
                <c:pt idx="633">
                  <c:v>0.337996527777778</c:v>
                </c:pt>
                <c:pt idx="634">
                  <c:v>0.339361805555556</c:v>
                </c:pt>
                <c:pt idx="635">
                  <c:v>0.339677430555556</c:v>
                </c:pt>
                <c:pt idx="636">
                  <c:v>0.29049837962963</c:v>
                </c:pt>
                <c:pt idx="637">
                  <c:v>0.260698842592593</c:v>
                </c:pt>
                <c:pt idx="638">
                  <c:v>0.307010185185185</c:v>
                </c:pt>
                <c:pt idx="639">
                  <c:v>0.344318055555556</c:v>
                </c:pt>
                <c:pt idx="640">
                  <c:v>0.345916319444444</c:v>
                </c:pt>
                <c:pt idx="641">
                  <c:v>0.344613888888889</c:v>
                </c:pt>
                <c:pt idx="642">
                  <c:v>0.344625</c:v>
                </c:pt>
                <c:pt idx="643">
                  <c:v>0.345174305555556</c:v>
                </c:pt>
                <c:pt idx="644">
                  <c:v>0.346162152777778</c:v>
                </c:pt>
                <c:pt idx="645">
                  <c:v>0.347283333333333</c:v>
                </c:pt>
                <c:pt idx="646">
                  <c:v>0.344641319444444</c:v>
                </c:pt>
                <c:pt idx="647">
                  <c:v>0.340848958333333</c:v>
                </c:pt>
                <c:pt idx="648">
                  <c:v>0.338031944444444</c:v>
                </c:pt>
                <c:pt idx="649">
                  <c:v>0.332923263888889</c:v>
                </c:pt>
                <c:pt idx="650">
                  <c:v>0.328511111111111</c:v>
                </c:pt>
                <c:pt idx="651">
                  <c:v>0.325698958333333</c:v>
                </c:pt>
                <c:pt idx="652">
                  <c:v>0.322651041666667</c:v>
                </c:pt>
                <c:pt idx="653">
                  <c:v>0.319977430555556</c:v>
                </c:pt>
                <c:pt idx="654">
                  <c:v>0.317639583333333</c:v>
                </c:pt>
                <c:pt idx="655">
                  <c:v>0.314467708333333</c:v>
                </c:pt>
                <c:pt idx="656">
                  <c:v>0.316287847222222</c:v>
                </c:pt>
                <c:pt idx="657">
                  <c:v>0.320367013888889</c:v>
                </c:pt>
                <c:pt idx="658">
                  <c:v>0.324937847222222</c:v>
                </c:pt>
                <c:pt idx="659">
                  <c:v>0.322758333333333</c:v>
                </c:pt>
                <c:pt idx="660">
                  <c:v>0.321991319444444</c:v>
                </c:pt>
                <c:pt idx="661">
                  <c:v>0.323975347222222</c:v>
                </c:pt>
                <c:pt idx="662">
                  <c:v>0.338541666666667</c:v>
                </c:pt>
                <c:pt idx="663">
                  <c:v>0.339179861111111</c:v>
                </c:pt>
                <c:pt idx="664">
                  <c:v>0.339148611111111</c:v>
                </c:pt>
                <c:pt idx="665">
                  <c:v>0.340232986111111</c:v>
                </c:pt>
                <c:pt idx="666">
                  <c:v>0.342080902777778</c:v>
                </c:pt>
                <c:pt idx="667">
                  <c:v>0.341300694444444</c:v>
                </c:pt>
                <c:pt idx="668">
                  <c:v>0.337622916666667</c:v>
                </c:pt>
                <c:pt idx="669">
                  <c:v>0.342707291666667</c:v>
                </c:pt>
                <c:pt idx="670">
                  <c:v>0.338546180555556</c:v>
                </c:pt>
                <c:pt idx="671">
                  <c:v>0.338001736111111</c:v>
                </c:pt>
                <c:pt idx="672">
                  <c:v>0.339507291666667</c:v>
                </c:pt>
                <c:pt idx="673">
                  <c:v>0.339918402777778</c:v>
                </c:pt>
                <c:pt idx="674">
                  <c:v>0.33920625</c:v>
                </c:pt>
                <c:pt idx="675">
                  <c:v>0.339283680555556</c:v>
                </c:pt>
                <c:pt idx="676">
                  <c:v>0.340233680555556</c:v>
                </c:pt>
                <c:pt idx="677">
                  <c:v>0.3401125</c:v>
                </c:pt>
                <c:pt idx="678">
                  <c:v>0.34163125</c:v>
                </c:pt>
                <c:pt idx="679">
                  <c:v>0.343820138888889</c:v>
                </c:pt>
                <c:pt idx="680">
                  <c:v>0.345408680555556</c:v>
                </c:pt>
                <c:pt idx="681">
                  <c:v>0.345969791666667</c:v>
                </c:pt>
                <c:pt idx="682">
                  <c:v>0.3465875</c:v>
                </c:pt>
                <c:pt idx="683">
                  <c:v>0.347342013888889</c:v>
                </c:pt>
                <c:pt idx="684">
                  <c:v>0.347829166666667</c:v>
                </c:pt>
                <c:pt idx="685">
                  <c:v>0.348077083333333</c:v>
                </c:pt>
                <c:pt idx="686">
                  <c:v>0.348278125</c:v>
                </c:pt>
                <c:pt idx="687">
                  <c:v>0.348129861111111</c:v>
                </c:pt>
                <c:pt idx="688">
                  <c:v>0.347993055555556</c:v>
                </c:pt>
                <c:pt idx="689">
                  <c:v>0.348055902777778</c:v>
                </c:pt>
                <c:pt idx="690">
                  <c:v>0.324414074074074</c:v>
                </c:pt>
                <c:pt idx="691">
                  <c:v>0.348600231481482</c:v>
                </c:pt>
                <c:pt idx="692">
                  <c:v>0.349065625</c:v>
                </c:pt>
                <c:pt idx="693">
                  <c:v>0.348435069444444</c:v>
                </c:pt>
                <c:pt idx="694">
                  <c:v>0.348523263888889</c:v>
                </c:pt>
                <c:pt idx="695">
                  <c:v>0.347943425925926</c:v>
                </c:pt>
                <c:pt idx="696">
                  <c:v>0.349519097222222</c:v>
                </c:pt>
                <c:pt idx="697">
                  <c:v>0.350177430555556</c:v>
                </c:pt>
                <c:pt idx="698">
                  <c:v>0.348973611111111</c:v>
                </c:pt>
                <c:pt idx="699">
                  <c:v>0.32173724537037</c:v>
                </c:pt>
                <c:pt idx="700">
                  <c:v>0.301098611111111</c:v>
                </c:pt>
                <c:pt idx="701">
                  <c:v>0.347519444444444</c:v>
                </c:pt>
                <c:pt idx="702">
                  <c:v>0.346910763888889</c:v>
                </c:pt>
                <c:pt idx="703">
                  <c:v>0.346577777777778</c:v>
                </c:pt>
                <c:pt idx="704">
                  <c:v>0.346310416666667</c:v>
                </c:pt>
                <c:pt idx="705">
                  <c:v>0.346151388888889</c:v>
                </c:pt>
                <c:pt idx="706">
                  <c:v>0.345926388888889</c:v>
                </c:pt>
                <c:pt idx="707">
                  <c:v>0.345603472222222</c:v>
                </c:pt>
                <c:pt idx="708">
                  <c:v>0.341624652777778</c:v>
                </c:pt>
                <c:pt idx="709">
                  <c:v>0.33230625</c:v>
                </c:pt>
                <c:pt idx="710">
                  <c:v>0.329337152777778</c:v>
                </c:pt>
                <c:pt idx="711">
                  <c:v>0.330106597222222</c:v>
                </c:pt>
                <c:pt idx="712">
                  <c:v>0.325630902777778</c:v>
                </c:pt>
                <c:pt idx="713">
                  <c:v>0.320265277777778</c:v>
                </c:pt>
                <c:pt idx="714">
                  <c:v>0.312925347222222</c:v>
                </c:pt>
                <c:pt idx="715">
                  <c:v>0.313773611111111</c:v>
                </c:pt>
                <c:pt idx="716">
                  <c:v>0.322708333333333</c:v>
                </c:pt>
                <c:pt idx="717">
                  <c:v>0.332435416666667</c:v>
                </c:pt>
                <c:pt idx="718">
                  <c:v>0.333901736111111</c:v>
                </c:pt>
                <c:pt idx="719">
                  <c:v>0.334306944444444</c:v>
                </c:pt>
                <c:pt idx="720">
                  <c:v>0.336507986111111</c:v>
                </c:pt>
                <c:pt idx="721">
                  <c:v>0.335850347222222</c:v>
                </c:pt>
                <c:pt idx="722">
                  <c:v>0.336142013888889</c:v>
                </c:pt>
                <c:pt idx="723">
                  <c:v>0.335067013888889</c:v>
                </c:pt>
                <c:pt idx="724">
                  <c:v>0.339379166666667</c:v>
                </c:pt>
                <c:pt idx="725">
                  <c:v>0.341933680555556</c:v>
                </c:pt>
                <c:pt idx="726">
                  <c:v>0.342693402777778</c:v>
                </c:pt>
                <c:pt idx="727">
                  <c:v>0.337637847222222</c:v>
                </c:pt>
                <c:pt idx="728">
                  <c:v>0.339551041666667</c:v>
                </c:pt>
                <c:pt idx="729">
                  <c:v>0.337353819444444</c:v>
                </c:pt>
                <c:pt idx="730">
                  <c:v>0.337456944444444</c:v>
                </c:pt>
                <c:pt idx="731">
                  <c:v>0.335707986111111</c:v>
                </c:pt>
                <c:pt idx="732">
                  <c:v>0.335214930555556</c:v>
                </c:pt>
                <c:pt idx="733">
                  <c:v>0.335354861111111</c:v>
                </c:pt>
                <c:pt idx="734">
                  <c:v>0.342898958333333</c:v>
                </c:pt>
                <c:pt idx="735">
                  <c:v>0.350341666666667</c:v>
                </c:pt>
                <c:pt idx="736">
                  <c:v>0.350349305555556</c:v>
                </c:pt>
                <c:pt idx="737">
                  <c:v>0.360669444444444</c:v>
                </c:pt>
                <c:pt idx="738">
                  <c:v>0.342269444444444</c:v>
                </c:pt>
                <c:pt idx="739">
                  <c:v>0.327052083333333</c:v>
                </c:pt>
                <c:pt idx="740">
                  <c:v>0.331178472222222</c:v>
                </c:pt>
                <c:pt idx="741">
                  <c:v>0.322813888888889</c:v>
                </c:pt>
                <c:pt idx="742">
                  <c:v>0.312595138888889</c:v>
                </c:pt>
                <c:pt idx="743">
                  <c:v>0.308298611111111</c:v>
                </c:pt>
                <c:pt idx="744">
                  <c:v>0.30696875</c:v>
                </c:pt>
                <c:pt idx="745">
                  <c:v>0.305926388888889</c:v>
                </c:pt>
                <c:pt idx="746">
                  <c:v>0.3051875</c:v>
                </c:pt>
                <c:pt idx="747">
                  <c:v>0.305004861111111</c:v>
                </c:pt>
                <c:pt idx="748">
                  <c:v>0.307263194444444</c:v>
                </c:pt>
                <c:pt idx="749">
                  <c:v>0.308414583333333</c:v>
                </c:pt>
                <c:pt idx="750">
                  <c:v>0.306893055555556</c:v>
                </c:pt>
                <c:pt idx="751">
                  <c:v>0.307198611111111</c:v>
                </c:pt>
                <c:pt idx="752">
                  <c:v>0.30979375</c:v>
                </c:pt>
                <c:pt idx="753">
                  <c:v>0.328319444444444</c:v>
                </c:pt>
                <c:pt idx="754">
                  <c:v>0.3372375</c:v>
                </c:pt>
                <c:pt idx="755">
                  <c:v>0.338596527777778</c:v>
                </c:pt>
                <c:pt idx="756">
                  <c:v>0.339392361111111</c:v>
                </c:pt>
                <c:pt idx="757">
                  <c:v>0.339719444444444</c:v>
                </c:pt>
                <c:pt idx="758">
                  <c:v>0.339596527777778</c:v>
                </c:pt>
                <c:pt idx="759">
                  <c:v>0.337148611111111</c:v>
                </c:pt>
                <c:pt idx="760">
                  <c:v>0.340229166666667</c:v>
                </c:pt>
                <c:pt idx="761">
                  <c:v>0.341146527777778</c:v>
                </c:pt>
                <c:pt idx="762">
                  <c:v>0.342419444444444</c:v>
                </c:pt>
                <c:pt idx="763">
                  <c:v>0.34414375</c:v>
                </c:pt>
                <c:pt idx="764">
                  <c:v>0.346389583333333</c:v>
                </c:pt>
                <c:pt idx="765">
                  <c:v>0.349219444444444</c:v>
                </c:pt>
                <c:pt idx="766">
                  <c:v>0.352820833333333</c:v>
                </c:pt>
                <c:pt idx="767">
                  <c:v>0.358570833333333</c:v>
                </c:pt>
                <c:pt idx="768">
                  <c:v>0.362379166666667</c:v>
                </c:pt>
                <c:pt idx="769">
                  <c:v>0.365224305555556</c:v>
                </c:pt>
                <c:pt idx="770">
                  <c:v>0.370970833333333</c:v>
                </c:pt>
                <c:pt idx="771">
                  <c:v>0.369884722222222</c:v>
                </c:pt>
                <c:pt idx="772">
                  <c:v>0.369350694444444</c:v>
                </c:pt>
                <c:pt idx="773">
                  <c:v>0.369229166666667</c:v>
                </c:pt>
                <c:pt idx="774">
                  <c:v>0.3683625</c:v>
                </c:pt>
                <c:pt idx="775">
                  <c:v>0.363794444444444</c:v>
                </c:pt>
                <c:pt idx="776">
                  <c:v>0.364464583333333</c:v>
                </c:pt>
                <c:pt idx="777">
                  <c:v>0.365410416666667</c:v>
                </c:pt>
                <c:pt idx="778">
                  <c:v>0.365070138888889</c:v>
                </c:pt>
                <c:pt idx="779">
                  <c:v>0.368625</c:v>
                </c:pt>
                <c:pt idx="780">
                  <c:v>0.373438194444444</c:v>
                </c:pt>
                <c:pt idx="781">
                  <c:v>0.376344444444444</c:v>
                </c:pt>
                <c:pt idx="782">
                  <c:v>0.377792361111111</c:v>
                </c:pt>
                <c:pt idx="783">
                  <c:v>0.379284027777778</c:v>
                </c:pt>
                <c:pt idx="784">
                  <c:v>0.379811805555556</c:v>
                </c:pt>
                <c:pt idx="785">
                  <c:v>0.38409375</c:v>
                </c:pt>
                <c:pt idx="786">
                  <c:v>0.383973611111111</c:v>
                </c:pt>
                <c:pt idx="787">
                  <c:v>0.384497222222222</c:v>
                </c:pt>
                <c:pt idx="788">
                  <c:v>0.384564583333333</c:v>
                </c:pt>
                <c:pt idx="789">
                  <c:v>0.393690972222222</c:v>
                </c:pt>
                <c:pt idx="790">
                  <c:v>0.401603125</c:v>
                </c:pt>
                <c:pt idx="791">
                  <c:v>0.399257638888889</c:v>
                </c:pt>
                <c:pt idx="792">
                  <c:v>0.389807986111111</c:v>
                </c:pt>
                <c:pt idx="793">
                  <c:v>0.38666875</c:v>
                </c:pt>
                <c:pt idx="794">
                  <c:v>0.385277777777778</c:v>
                </c:pt>
                <c:pt idx="795">
                  <c:v>0.380178472222222</c:v>
                </c:pt>
                <c:pt idx="796">
                  <c:v>0.383181944444444</c:v>
                </c:pt>
                <c:pt idx="797">
                  <c:v>0.381976388888889</c:v>
                </c:pt>
                <c:pt idx="798">
                  <c:v>0.373032638888889</c:v>
                </c:pt>
                <c:pt idx="799">
                  <c:v>0.348623611111111</c:v>
                </c:pt>
                <c:pt idx="800">
                  <c:v>0.326238888888889</c:v>
                </c:pt>
                <c:pt idx="801">
                  <c:v>0.322357638888889</c:v>
                </c:pt>
                <c:pt idx="802">
                  <c:v>0.3188375</c:v>
                </c:pt>
                <c:pt idx="803">
                  <c:v>0.316059027777778</c:v>
                </c:pt>
                <c:pt idx="804">
                  <c:v>0.314798611111111</c:v>
                </c:pt>
                <c:pt idx="805">
                  <c:v>0.315715972222222</c:v>
                </c:pt>
                <c:pt idx="806">
                  <c:v>0.321329166666667</c:v>
                </c:pt>
                <c:pt idx="807">
                  <c:v>0.315502777777778</c:v>
                </c:pt>
                <c:pt idx="808">
                  <c:v>0.314576388888889</c:v>
                </c:pt>
                <c:pt idx="809">
                  <c:v>0.313570833333333</c:v>
                </c:pt>
                <c:pt idx="810">
                  <c:v>0.313002777777778</c:v>
                </c:pt>
                <c:pt idx="811">
                  <c:v>0.312621527777778</c:v>
                </c:pt>
                <c:pt idx="812">
                  <c:v>0.311340277777778</c:v>
                </c:pt>
                <c:pt idx="813">
                  <c:v>0.309722916666667</c:v>
                </c:pt>
                <c:pt idx="814">
                  <c:v>0.315948611111111</c:v>
                </c:pt>
                <c:pt idx="815">
                  <c:v>0.319820833333333</c:v>
                </c:pt>
                <c:pt idx="816">
                  <c:v>0.339831944444444</c:v>
                </c:pt>
                <c:pt idx="817">
                  <c:v>0.347351388888889</c:v>
                </c:pt>
                <c:pt idx="818">
                  <c:v>0.352981944444444</c:v>
                </c:pt>
                <c:pt idx="819">
                  <c:v>0.355697222222222</c:v>
                </c:pt>
                <c:pt idx="820">
                  <c:v>0.360161805555556</c:v>
                </c:pt>
                <c:pt idx="821">
                  <c:v>0.358684722222222</c:v>
                </c:pt>
                <c:pt idx="822">
                  <c:v>0.359286805555556</c:v>
                </c:pt>
                <c:pt idx="823">
                  <c:v>0.355638888888889</c:v>
                </c:pt>
                <c:pt idx="824">
                  <c:v>0.351261805555556</c:v>
                </c:pt>
                <c:pt idx="825">
                  <c:v>0.354216666666667</c:v>
                </c:pt>
                <c:pt idx="826">
                  <c:v>0.356121527777778</c:v>
                </c:pt>
                <c:pt idx="827">
                  <c:v>0.353124305555556</c:v>
                </c:pt>
                <c:pt idx="828">
                  <c:v>0.332775694444444</c:v>
                </c:pt>
                <c:pt idx="829">
                  <c:v>0.3233125</c:v>
                </c:pt>
                <c:pt idx="830">
                  <c:v>0.325594444444444</c:v>
                </c:pt>
                <c:pt idx="831">
                  <c:v>0.345443055555556</c:v>
                </c:pt>
                <c:pt idx="832">
                  <c:v>0.346747222222222</c:v>
                </c:pt>
                <c:pt idx="833">
                  <c:v>0.347306944444444</c:v>
                </c:pt>
                <c:pt idx="834">
                  <c:v>0.3462625</c:v>
                </c:pt>
                <c:pt idx="835">
                  <c:v>0.346788888888889</c:v>
                </c:pt>
                <c:pt idx="836">
                  <c:v>0.347038194444444</c:v>
                </c:pt>
                <c:pt idx="837">
                  <c:v>0.346734027777778</c:v>
                </c:pt>
                <c:pt idx="838">
                  <c:v>0.346827083333333</c:v>
                </c:pt>
                <c:pt idx="839">
                  <c:v>0.339599305555556</c:v>
                </c:pt>
                <c:pt idx="840">
                  <c:v>0.324250694444444</c:v>
                </c:pt>
                <c:pt idx="841">
                  <c:v>0.320097222222222</c:v>
                </c:pt>
                <c:pt idx="842">
                  <c:v>0.344635416666667</c:v>
                </c:pt>
                <c:pt idx="843">
                  <c:v>0.348579861111111</c:v>
                </c:pt>
                <c:pt idx="844">
                  <c:v>0.348972916666667</c:v>
                </c:pt>
                <c:pt idx="845">
                  <c:v>0.342759124087591</c:v>
                </c:pt>
                <c:pt idx="846">
                  <c:v>0.335180555555556</c:v>
                </c:pt>
                <c:pt idx="847">
                  <c:v>0.331906597222222</c:v>
                </c:pt>
                <c:pt idx="848">
                  <c:v>0.330031944444444</c:v>
                </c:pt>
                <c:pt idx="849">
                  <c:v>0.33175625</c:v>
                </c:pt>
                <c:pt idx="850">
                  <c:v>0.331837847222222</c:v>
                </c:pt>
                <c:pt idx="851">
                  <c:v>0.331108333333333</c:v>
                </c:pt>
                <c:pt idx="852">
                  <c:v>0.332332638888889</c:v>
                </c:pt>
                <c:pt idx="853">
                  <c:v>0.331080208333333</c:v>
                </c:pt>
                <c:pt idx="854">
                  <c:v>0.322721736111111</c:v>
                </c:pt>
                <c:pt idx="855">
                  <c:v>0.304538194444444</c:v>
                </c:pt>
                <c:pt idx="856">
                  <c:v>0.304180555555556</c:v>
                </c:pt>
                <c:pt idx="857">
                  <c:v>0.301827083333333</c:v>
                </c:pt>
                <c:pt idx="858">
                  <c:v>0.29810625</c:v>
                </c:pt>
                <c:pt idx="859">
                  <c:v>0.315464583333333</c:v>
                </c:pt>
                <c:pt idx="860">
                  <c:v>0.319266666666667</c:v>
                </c:pt>
                <c:pt idx="861">
                  <c:v>0.314629861111111</c:v>
                </c:pt>
                <c:pt idx="862">
                  <c:v>0.312420833333333</c:v>
                </c:pt>
                <c:pt idx="863">
                  <c:v>0.31493125</c:v>
                </c:pt>
                <c:pt idx="864">
                  <c:v>0.314113888888889</c:v>
                </c:pt>
                <c:pt idx="865">
                  <c:v>0.311254166666667</c:v>
                </c:pt>
                <c:pt idx="866">
                  <c:v>0.309186805555556</c:v>
                </c:pt>
                <c:pt idx="867">
                  <c:v>0.307486805555556</c:v>
                </c:pt>
                <c:pt idx="868">
                  <c:v>0.304134027777778</c:v>
                </c:pt>
                <c:pt idx="869">
                  <c:v>0.300302083333333</c:v>
                </c:pt>
                <c:pt idx="870">
                  <c:v>0.296530555555556</c:v>
                </c:pt>
                <c:pt idx="871">
                  <c:v>0.291728472222222</c:v>
                </c:pt>
                <c:pt idx="872">
                  <c:v>0.287116666666667</c:v>
                </c:pt>
                <c:pt idx="873">
                  <c:v>0.283913194444444</c:v>
                </c:pt>
                <c:pt idx="874">
                  <c:v>0.280620833333333</c:v>
                </c:pt>
                <c:pt idx="875">
                  <c:v>0.276109722222222</c:v>
                </c:pt>
                <c:pt idx="876">
                  <c:v>0.271270138888889</c:v>
                </c:pt>
                <c:pt idx="877">
                  <c:v>0.272909027777778</c:v>
                </c:pt>
                <c:pt idx="878">
                  <c:v>0.271213194444444</c:v>
                </c:pt>
                <c:pt idx="879">
                  <c:v>0.267810416666667</c:v>
                </c:pt>
                <c:pt idx="880">
                  <c:v>0.261954166666667</c:v>
                </c:pt>
                <c:pt idx="881">
                  <c:v>0.256322916666667</c:v>
                </c:pt>
                <c:pt idx="882">
                  <c:v>0.251948611111111</c:v>
                </c:pt>
                <c:pt idx="883">
                  <c:v>0.248563194444444</c:v>
                </c:pt>
                <c:pt idx="884">
                  <c:v>0.245426388888889</c:v>
                </c:pt>
                <c:pt idx="885">
                  <c:v>0.242531944444444</c:v>
                </c:pt>
                <c:pt idx="886">
                  <c:v>0.23948125</c:v>
                </c:pt>
                <c:pt idx="887">
                  <c:v>0.236164583333333</c:v>
                </c:pt>
                <c:pt idx="888">
                  <c:v>0.232429166666667</c:v>
                </c:pt>
                <c:pt idx="889">
                  <c:v>0.23476875</c:v>
                </c:pt>
                <c:pt idx="890">
                  <c:v>0.257711805555556</c:v>
                </c:pt>
                <c:pt idx="891">
                  <c:v>0.249448611111111</c:v>
                </c:pt>
                <c:pt idx="892">
                  <c:v>0.249533333333333</c:v>
                </c:pt>
                <c:pt idx="893">
                  <c:v>0.252980555555556</c:v>
                </c:pt>
                <c:pt idx="894">
                  <c:v>0.279288194444444</c:v>
                </c:pt>
                <c:pt idx="895">
                  <c:v>0.282488888888889</c:v>
                </c:pt>
                <c:pt idx="896">
                  <c:v>0.279034027777778</c:v>
                </c:pt>
                <c:pt idx="897">
                  <c:v>0.279261111111111</c:v>
                </c:pt>
                <c:pt idx="898">
                  <c:v>0.270428472222222</c:v>
                </c:pt>
                <c:pt idx="899">
                  <c:v>0.261661805555556</c:v>
                </c:pt>
                <c:pt idx="900">
                  <c:v>0.258282638888889</c:v>
                </c:pt>
                <c:pt idx="901">
                  <c:v>0.256676388888889</c:v>
                </c:pt>
                <c:pt idx="902">
                  <c:v>0.262886111111111</c:v>
                </c:pt>
                <c:pt idx="903">
                  <c:v>0.253884027777778</c:v>
                </c:pt>
                <c:pt idx="904">
                  <c:v>0.246295833333333</c:v>
                </c:pt>
                <c:pt idx="905">
                  <c:v>0.239909722222222</c:v>
                </c:pt>
                <c:pt idx="906">
                  <c:v>0.233179861111111</c:v>
                </c:pt>
                <c:pt idx="907">
                  <c:v>0.227517361111111</c:v>
                </c:pt>
                <c:pt idx="908">
                  <c:v>0.223795833333333</c:v>
                </c:pt>
                <c:pt idx="909">
                  <c:v>0.221215277777778</c:v>
                </c:pt>
                <c:pt idx="910">
                  <c:v>0.217697222222222</c:v>
                </c:pt>
                <c:pt idx="911">
                  <c:v>0.214588888888889</c:v>
                </c:pt>
                <c:pt idx="912">
                  <c:v>0.212480555555556</c:v>
                </c:pt>
                <c:pt idx="913">
                  <c:v>0.210704166666667</c:v>
                </c:pt>
                <c:pt idx="914">
                  <c:v>0.208534027777778</c:v>
                </c:pt>
                <c:pt idx="915">
                  <c:v>0.206983333333333</c:v>
                </c:pt>
                <c:pt idx="916">
                  <c:v>0.206997222222222</c:v>
                </c:pt>
                <c:pt idx="917">
                  <c:v>0.203813194444444</c:v>
                </c:pt>
                <c:pt idx="918">
                  <c:v>0.201197222222222</c:v>
                </c:pt>
                <c:pt idx="919">
                  <c:v>0.199111805555556</c:v>
                </c:pt>
                <c:pt idx="920">
                  <c:v>0.197947222222222</c:v>
                </c:pt>
                <c:pt idx="921">
                  <c:v>0.197274305555556</c:v>
                </c:pt>
                <c:pt idx="922">
                  <c:v>0.1965875</c:v>
                </c:pt>
                <c:pt idx="923">
                  <c:v>0.204159722222222</c:v>
                </c:pt>
                <c:pt idx="924">
                  <c:v>0.204282638888889</c:v>
                </c:pt>
                <c:pt idx="925">
                  <c:v>0.2033</c:v>
                </c:pt>
                <c:pt idx="926">
                  <c:v>0.203090277777778</c:v>
                </c:pt>
                <c:pt idx="927">
                  <c:v>0.204366666666667</c:v>
                </c:pt>
                <c:pt idx="928">
                  <c:v>0.203975694444444</c:v>
                </c:pt>
                <c:pt idx="929">
                  <c:v>0.201563194444444</c:v>
                </c:pt>
                <c:pt idx="930">
                  <c:v>0.199372222222222</c:v>
                </c:pt>
                <c:pt idx="931">
                  <c:v>0.198352083333333</c:v>
                </c:pt>
                <c:pt idx="932">
                  <c:v>0.196790277777778</c:v>
                </c:pt>
                <c:pt idx="933">
                  <c:v>0.239527777777778</c:v>
                </c:pt>
                <c:pt idx="934">
                  <c:v>0.234959027777778</c:v>
                </c:pt>
                <c:pt idx="935">
                  <c:v>0.230347916666667</c:v>
                </c:pt>
                <c:pt idx="936">
                  <c:v>0.228026388888889</c:v>
                </c:pt>
                <c:pt idx="937">
                  <c:v>0.225629861111111</c:v>
                </c:pt>
                <c:pt idx="938">
                  <c:v>0.222483333333333</c:v>
                </c:pt>
                <c:pt idx="939">
                  <c:v>0.219686111111111</c:v>
                </c:pt>
                <c:pt idx="940">
                  <c:v>0.217747222222222</c:v>
                </c:pt>
                <c:pt idx="941">
                  <c:v>0.216372916666667</c:v>
                </c:pt>
                <c:pt idx="942">
                  <c:v>0.214424305555556</c:v>
                </c:pt>
                <c:pt idx="943">
                  <c:v>0.212146527777778</c:v>
                </c:pt>
                <c:pt idx="944">
                  <c:v>0.209750694444444</c:v>
                </c:pt>
                <c:pt idx="945">
                  <c:v>0.207050694444444</c:v>
                </c:pt>
                <c:pt idx="946">
                  <c:v>0.203935416666667</c:v>
                </c:pt>
                <c:pt idx="947">
                  <c:v>0.199950694444444</c:v>
                </c:pt>
                <c:pt idx="948">
                  <c:v>0.197005555555556</c:v>
                </c:pt>
                <c:pt idx="949">
                  <c:v>0.195991666666667</c:v>
                </c:pt>
                <c:pt idx="950">
                  <c:v>0.19538125</c:v>
                </c:pt>
                <c:pt idx="951">
                  <c:v>0.192874305555556</c:v>
                </c:pt>
                <c:pt idx="952">
                  <c:v>0.19095</c:v>
                </c:pt>
                <c:pt idx="953">
                  <c:v>0.18896875</c:v>
                </c:pt>
                <c:pt idx="954">
                  <c:v>0.188195138888889</c:v>
                </c:pt>
                <c:pt idx="955">
                  <c:v>0.188186805555556</c:v>
                </c:pt>
                <c:pt idx="956">
                  <c:v>0.187788194444444</c:v>
                </c:pt>
                <c:pt idx="957">
                  <c:v>0.187058333333333</c:v>
                </c:pt>
                <c:pt idx="958">
                  <c:v>0.185182638888889</c:v>
                </c:pt>
                <c:pt idx="959">
                  <c:v>0.18499375</c:v>
                </c:pt>
                <c:pt idx="960">
                  <c:v>0.187049305555556</c:v>
                </c:pt>
                <c:pt idx="961">
                  <c:v>0.188670138888889</c:v>
                </c:pt>
                <c:pt idx="962">
                  <c:v>0.189909722222222</c:v>
                </c:pt>
                <c:pt idx="963">
                  <c:v>0.188829861111111</c:v>
                </c:pt>
                <c:pt idx="964">
                  <c:v>0.189540972222222</c:v>
                </c:pt>
                <c:pt idx="965">
                  <c:v>0.190588888888889</c:v>
                </c:pt>
                <c:pt idx="966">
                  <c:v>0.190996527777778</c:v>
                </c:pt>
                <c:pt idx="967">
                  <c:v>0.190911111111111</c:v>
                </c:pt>
                <c:pt idx="968">
                  <c:v>0.188663888888889</c:v>
                </c:pt>
                <c:pt idx="969">
                  <c:v>0.188620833333333</c:v>
                </c:pt>
                <c:pt idx="970">
                  <c:v>0.196772916666667</c:v>
                </c:pt>
                <c:pt idx="971">
                  <c:v>0.197529166666667</c:v>
                </c:pt>
                <c:pt idx="972">
                  <c:v>0.247397222222222</c:v>
                </c:pt>
                <c:pt idx="973">
                  <c:v>0.354825</c:v>
                </c:pt>
                <c:pt idx="974">
                  <c:v>0.354904861111111</c:v>
                </c:pt>
                <c:pt idx="975">
                  <c:v>0.346929166666667</c:v>
                </c:pt>
                <c:pt idx="976">
                  <c:v>0.32138125</c:v>
                </c:pt>
                <c:pt idx="977">
                  <c:v>0.30789375</c:v>
                </c:pt>
                <c:pt idx="978">
                  <c:v>0.30378125</c:v>
                </c:pt>
                <c:pt idx="979">
                  <c:v>0.302339583333333</c:v>
                </c:pt>
                <c:pt idx="980">
                  <c:v>0.300166666666667</c:v>
                </c:pt>
                <c:pt idx="981">
                  <c:v>0.298440277777778</c:v>
                </c:pt>
                <c:pt idx="982">
                  <c:v>0.296993055555556</c:v>
                </c:pt>
                <c:pt idx="983">
                  <c:v>0.296409027777778</c:v>
                </c:pt>
                <c:pt idx="984">
                  <c:v>0.299209027777778</c:v>
                </c:pt>
                <c:pt idx="985">
                  <c:v>0.298050694444444</c:v>
                </c:pt>
                <c:pt idx="986">
                  <c:v>0.296027083333333</c:v>
                </c:pt>
                <c:pt idx="987">
                  <c:v>0.296686111111111</c:v>
                </c:pt>
                <c:pt idx="988">
                  <c:v>0.296202777777778</c:v>
                </c:pt>
                <c:pt idx="989">
                  <c:v>0.295109722222222</c:v>
                </c:pt>
                <c:pt idx="990">
                  <c:v>0.294105555555556</c:v>
                </c:pt>
                <c:pt idx="991">
                  <c:v>0.292534722222222</c:v>
                </c:pt>
                <c:pt idx="992">
                  <c:v>0.290697916666667</c:v>
                </c:pt>
                <c:pt idx="993">
                  <c:v>0.290179166666667</c:v>
                </c:pt>
                <c:pt idx="994">
                  <c:v>0.2895</c:v>
                </c:pt>
                <c:pt idx="995">
                  <c:v>0.288659722222222</c:v>
                </c:pt>
                <c:pt idx="996">
                  <c:v>0.289326388888889</c:v>
                </c:pt>
                <c:pt idx="997">
                  <c:v>0.289508333333333</c:v>
                </c:pt>
                <c:pt idx="998">
                  <c:v>0.291307638888889</c:v>
                </c:pt>
                <c:pt idx="999">
                  <c:v>0.308402083333333</c:v>
                </c:pt>
                <c:pt idx="1000">
                  <c:v>0.301185416666667</c:v>
                </c:pt>
                <c:pt idx="1001">
                  <c:v>0.298410416666667</c:v>
                </c:pt>
                <c:pt idx="1002">
                  <c:v>0.296408333333333</c:v>
                </c:pt>
                <c:pt idx="1003">
                  <c:v>0.29551875</c:v>
                </c:pt>
                <c:pt idx="1004">
                  <c:v>0.294208333333333</c:v>
                </c:pt>
                <c:pt idx="1005">
                  <c:v>0.292728472222222</c:v>
                </c:pt>
                <c:pt idx="1006">
                  <c:v>0.291726388888889</c:v>
                </c:pt>
                <c:pt idx="1007">
                  <c:v>0.305510416666667</c:v>
                </c:pt>
                <c:pt idx="1008">
                  <c:v>0.304377777777778</c:v>
                </c:pt>
                <c:pt idx="1009">
                  <c:v>0.324651388888889</c:v>
                </c:pt>
                <c:pt idx="1010">
                  <c:v>0.321393055555556</c:v>
                </c:pt>
                <c:pt idx="1011">
                  <c:v>0.316650694444444</c:v>
                </c:pt>
                <c:pt idx="1012">
                  <c:v>0.306791666666667</c:v>
                </c:pt>
                <c:pt idx="1013">
                  <c:v>0.300694444444444</c:v>
                </c:pt>
                <c:pt idx="1014">
                  <c:v>0.298508235294118</c:v>
                </c:pt>
                <c:pt idx="1015">
                  <c:v>0.303870210795624</c:v>
                </c:pt>
                <c:pt idx="1016">
                  <c:v>0.301725761642417</c:v>
                </c:pt>
                <c:pt idx="1017">
                  <c:v>0.300898294642998</c:v>
                </c:pt>
                <c:pt idx="1018">
                  <c:v>0.300768313164132</c:v>
                </c:pt>
                <c:pt idx="1019">
                  <c:v>0.323085887837265</c:v>
                </c:pt>
                <c:pt idx="1020">
                  <c:v>0.329868468553311</c:v>
                </c:pt>
                <c:pt idx="1021">
                  <c:v>0.321104283404749</c:v>
                </c:pt>
                <c:pt idx="1022">
                  <c:v>0.317629608701794</c:v>
                </c:pt>
                <c:pt idx="1023">
                  <c:v>0.315506510557323</c:v>
                </c:pt>
                <c:pt idx="1024">
                  <c:v>0.337606669876356</c:v>
                </c:pt>
                <c:pt idx="1025">
                  <c:v>0.34008696480697</c:v>
                </c:pt>
                <c:pt idx="1026">
                  <c:v>0.341077147701582</c:v>
                </c:pt>
                <c:pt idx="1027">
                  <c:v>0.341881314717129</c:v>
                </c:pt>
                <c:pt idx="1028">
                  <c:v>0.34616686203913</c:v>
                </c:pt>
                <c:pt idx="1029">
                  <c:v>0.354178877445644</c:v>
                </c:pt>
                <c:pt idx="1030">
                  <c:v>0.390758914476792</c:v>
                </c:pt>
                <c:pt idx="1031">
                  <c:v>0.394273280916974</c:v>
                </c:pt>
                <c:pt idx="1032">
                  <c:v>0.357027041642246</c:v>
                </c:pt>
                <c:pt idx="1033">
                  <c:v>0.361018658070279</c:v>
                </c:pt>
                <c:pt idx="1034">
                  <c:v>0.376049254793602</c:v>
                </c:pt>
                <c:pt idx="1035">
                  <c:v>0.373825584721872</c:v>
                </c:pt>
                <c:pt idx="1036">
                  <c:v>0.372072901839292</c:v>
                </c:pt>
                <c:pt idx="1037">
                  <c:v>0.37056923162801</c:v>
                </c:pt>
                <c:pt idx="1038">
                  <c:v>0.370122665996818</c:v>
                </c:pt>
                <c:pt idx="1039">
                  <c:v>0.369144059281588</c:v>
                </c:pt>
                <c:pt idx="1040">
                  <c:v>0.368177663345335</c:v>
                </c:pt>
                <c:pt idx="1041">
                  <c:v>0.367462460576628</c:v>
                </c:pt>
                <c:pt idx="1042">
                  <c:v>0.366456379608696</c:v>
                </c:pt>
                <c:pt idx="1043">
                  <c:v>0.365323829858495</c:v>
                </c:pt>
                <c:pt idx="1044">
                  <c:v>0.364619093471769</c:v>
                </c:pt>
                <c:pt idx="1045">
                  <c:v>0.366628638812134</c:v>
                </c:pt>
                <c:pt idx="1046">
                  <c:v>0.371644216277317</c:v>
                </c:pt>
                <c:pt idx="1047">
                  <c:v>0.37027093974155</c:v>
                </c:pt>
                <c:pt idx="1048">
                  <c:v>0.368076488319518</c:v>
                </c:pt>
                <c:pt idx="1049">
                  <c:v>0.364731607078065</c:v>
                </c:pt>
                <c:pt idx="1050">
                  <c:v>0.360396780540902</c:v>
                </c:pt>
                <c:pt idx="1051">
                  <c:v>0.36088477560077</c:v>
                </c:pt>
                <c:pt idx="1052">
                  <c:v>0.357282595802283</c:v>
                </c:pt>
                <c:pt idx="1053">
                  <c:v>0.353208556616149</c:v>
                </c:pt>
                <c:pt idx="1054">
                  <c:v>0.393085908063301</c:v>
                </c:pt>
                <c:pt idx="1055">
                  <c:v>0.437084397415501</c:v>
                </c:pt>
                <c:pt idx="1056">
                  <c:v>0.43682579056072</c:v>
                </c:pt>
                <c:pt idx="1057">
                  <c:v>0.436442459320661</c:v>
                </c:pt>
                <c:pt idx="1058">
                  <c:v>0.436529243071255</c:v>
                </c:pt>
                <c:pt idx="1059">
                  <c:v>0.43594574227581</c:v>
                </c:pt>
                <c:pt idx="1060">
                  <c:v>0.435309037371961</c:v>
                </c:pt>
                <c:pt idx="1061">
                  <c:v>0.434625233749197</c:v>
                </c:pt>
                <c:pt idx="1062">
                  <c:v>0.434109328337379</c:v>
                </c:pt>
                <c:pt idx="1063">
                  <c:v>0.433753215705637</c:v>
                </c:pt>
                <c:pt idx="1064">
                  <c:v>0.432968170951625</c:v>
                </c:pt>
                <c:pt idx="1065">
                  <c:v>0.432691054943419</c:v>
                </c:pt>
                <c:pt idx="1066">
                  <c:v>0.432649952848918</c:v>
                </c:pt>
                <c:pt idx="1067">
                  <c:v>0.308962994555946</c:v>
                </c:pt>
                <c:pt idx="1068">
                  <c:v>0.307954081712733</c:v>
                </c:pt>
                <c:pt idx="1069">
                  <c:v>0.307751997300309</c:v>
                </c:pt>
                <c:pt idx="1070">
                  <c:v>0.305453041860903</c:v>
                </c:pt>
                <c:pt idx="1071">
                  <c:v>0.304598597573417</c:v>
                </c:pt>
                <c:pt idx="1072">
                  <c:v>0.305035139143947</c:v>
                </c:pt>
                <c:pt idx="1073">
                  <c:v>0.305309816986077</c:v>
                </c:pt>
                <c:pt idx="1074">
                  <c:v>0.304635875280564</c:v>
                </c:pt>
                <c:pt idx="1075">
                  <c:v>0.318121739130435</c:v>
                </c:pt>
                <c:pt idx="1076">
                  <c:v>0.316996527777778</c:v>
                </c:pt>
                <c:pt idx="1077">
                  <c:v>0.31554375</c:v>
                </c:pt>
                <c:pt idx="1078">
                  <c:v>0.314588194444444</c:v>
                </c:pt>
                <c:pt idx="1079">
                  <c:v>0.313281944444444</c:v>
                </c:pt>
                <c:pt idx="1080">
                  <c:v>0.309516666666667</c:v>
                </c:pt>
                <c:pt idx="1081">
                  <c:v>0.308005555555556</c:v>
                </c:pt>
                <c:pt idx="1082">
                  <c:v>0.311552083333333</c:v>
                </c:pt>
                <c:pt idx="1083">
                  <c:v>0.312536111111111</c:v>
                </c:pt>
                <c:pt idx="1084">
                  <c:v>0.312092361111111</c:v>
                </c:pt>
                <c:pt idx="1085">
                  <c:v>0.3104875</c:v>
                </c:pt>
                <c:pt idx="1086">
                  <c:v>0.315346527777778</c:v>
                </c:pt>
                <c:pt idx="1087">
                  <c:v>0.313707638888889</c:v>
                </c:pt>
                <c:pt idx="1088">
                  <c:v>0.311618055555556</c:v>
                </c:pt>
                <c:pt idx="1089">
                  <c:v>0.310261805555556</c:v>
                </c:pt>
                <c:pt idx="1090">
                  <c:v>0.309452083333333</c:v>
                </c:pt>
                <c:pt idx="1091">
                  <c:v>0.302847152777778</c:v>
                </c:pt>
                <c:pt idx="1092">
                  <c:v>0.307799340277778</c:v>
                </c:pt>
                <c:pt idx="1093">
                  <c:v>0.305325</c:v>
                </c:pt>
                <c:pt idx="1094">
                  <c:v>0.297215277777778</c:v>
                </c:pt>
                <c:pt idx="1095">
                  <c:v>0.30450625</c:v>
                </c:pt>
                <c:pt idx="1096">
                  <c:v>0.303452083333333</c:v>
                </c:pt>
                <c:pt idx="1097">
                  <c:v>0.311607638888889</c:v>
                </c:pt>
                <c:pt idx="1098">
                  <c:v>0.331545138888889</c:v>
                </c:pt>
                <c:pt idx="1099">
                  <c:v>0.334008333333333</c:v>
                </c:pt>
                <c:pt idx="1100">
                  <c:v>0.334344444444444</c:v>
                </c:pt>
                <c:pt idx="1101">
                  <c:v>0.334986805555556</c:v>
                </c:pt>
                <c:pt idx="1102">
                  <c:v>0.334359722222222</c:v>
                </c:pt>
                <c:pt idx="1103">
                  <c:v>0.333568055555556</c:v>
                </c:pt>
                <c:pt idx="1104">
                  <c:v>0.335436879432624</c:v>
                </c:pt>
                <c:pt idx="1105">
                  <c:v>0.334271527777778</c:v>
                </c:pt>
                <c:pt idx="1106">
                  <c:v>0.336974305555556</c:v>
                </c:pt>
                <c:pt idx="1107">
                  <c:v>0.339061111111111</c:v>
                </c:pt>
                <c:pt idx="1108">
                  <c:v>0.30442375</c:v>
                </c:pt>
                <c:pt idx="1109">
                  <c:v>0.281250347222222</c:v>
                </c:pt>
                <c:pt idx="1110">
                  <c:v>0.340116666666667</c:v>
                </c:pt>
                <c:pt idx="1111">
                  <c:v>0.300764791666667</c:v>
                </c:pt>
                <c:pt idx="1112">
                  <c:v>0.294405659722222</c:v>
                </c:pt>
                <c:pt idx="1113">
                  <c:v>0.333329097222222</c:v>
                </c:pt>
                <c:pt idx="1114">
                  <c:v>0.260699131944444</c:v>
                </c:pt>
                <c:pt idx="1115">
                  <c:v>0.2988421875</c:v>
                </c:pt>
                <c:pt idx="1116">
                  <c:v>0.345609027777778</c:v>
                </c:pt>
                <c:pt idx="1117">
                  <c:v>0.345861111111111</c:v>
                </c:pt>
                <c:pt idx="1118">
                  <c:v>0.345851388888889</c:v>
                </c:pt>
                <c:pt idx="1119">
                  <c:v>0.346673611111111</c:v>
                </c:pt>
                <c:pt idx="1120">
                  <c:v>0.346900694444444</c:v>
                </c:pt>
                <c:pt idx="1121">
                  <c:v>0.348009722222222</c:v>
                </c:pt>
                <c:pt idx="1122">
                  <c:v>0.317657048611111</c:v>
                </c:pt>
                <c:pt idx="1123">
                  <c:v>0.345955</c:v>
                </c:pt>
                <c:pt idx="1124">
                  <c:v>0.350159722222222</c:v>
                </c:pt>
                <c:pt idx="1125">
                  <c:v>0.316725243055556</c:v>
                </c:pt>
                <c:pt idx="1126">
                  <c:v>0.351102083333333</c:v>
                </c:pt>
                <c:pt idx="1127">
                  <c:v>0.293574930555556</c:v>
                </c:pt>
                <c:pt idx="1128">
                  <c:v>0.293911909722222</c:v>
                </c:pt>
                <c:pt idx="1129">
                  <c:v>0.344190277777778</c:v>
                </c:pt>
                <c:pt idx="1130">
                  <c:v>0.352963194444444</c:v>
                </c:pt>
                <c:pt idx="1131">
                  <c:v>0.354094444444444</c:v>
                </c:pt>
                <c:pt idx="1132">
                  <c:v>0.354756944444444</c:v>
                </c:pt>
                <c:pt idx="1133">
                  <c:v>0.35553125</c:v>
                </c:pt>
                <c:pt idx="1134">
                  <c:v>0.354792361111111</c:v>
                </c:pt>
                <c:pt idx="1135">
                  <c:v>0.301484479166667</c:v>
                </c:pt>
                <c:pt idx="1136">
                  <c:v>0.355161805555556</c:v>
                </c:pt>
                <c:pt idx="1137">
                  <c:v>0.319225902777778</c:v>
                </c:pt>
                <c:pt idx="1138">
                  <c:v>0.322175763888889</c:v>
                </c:pt>
                <c:pt idx="1139">
                  <c:v>0.359195833333333</c:v>
                </c:pt>
                <c:pt idx="1140">
                  <c:v>0.315751840277778</c:v>
                </c:pt>
                <c:pt idx="1141">
                  <c:v>0.341324444444444</c:v>
                </c:pt>
                <c:pt idx="1142">
                  <c:v>0.301064618055556</c:v>
                </c:pt>
                <c:pt idx="1143">
                  <c:v>0.312857013888889</c:v>
                </c:pt>
                <c:pt idx="1144">
                  <c:v>0.324549652777778</c:v>
                </c:pt>
                <c:pt idx="1145">
                  <c:v>0.303263125</c:v>
                </c:pt>
                <c:pt idx="1146">
                  <c:v>0.361421527777778</c:v>
                </c:pt>
                <c:pt idx="1147">
                  <c:v>0.361744444444444</c:v>
                </c:pt>
                <c:pt idx="1148">
                  <c:v>0.363891666666667</c:v>
                </c:pt>
                <c:pt idx="1149">
                  <c:v>0.352945902777778</c:v>
                </c:pt>
                <c:pt idx="1150">
                  <c:v>0.341843888888889</c:v>
                </c:pt>
                <c:pt idx="1151">
                  <c:v>0.338174305555556</c:v>
                </c:pt>
                <c:pt idx="1152">
                  <c:v>0.327390104166667</c:v>
                </c:pt>
                <c:pt idx="1153">
                  <c:v>0.326900694444444</c:v>
                </c:pt>
                <c:pt idx="1154">
                  <c:v>0.3625125</c:v>
                </c:pt>
                <c:pt idx="1155">
                  <c:v>0.362746527777778</c:v>
                </c:pt>
                <c:pt idx="1156">
                  <c:v>0.334227465277778</c:v>
                </c:pt>
                <c:pt idx="1157">
                  <c:v>0.315921215277778</c:v>
                </c:pt>
                <c:pt idx="1158">
                  <c:v>0.304178715277778</c:v>
                </c:pt>
                <c:pt idx="1159">
                  <c:v>0.364883333333333</c:v>
                </c:pt>
                <c:pt idx="1160">
                  <c:v>0.365716666666667</c:v>
                </c:pt>
                <c:pt idx="1161">
                  <c:v>0.319599618055556</c:v>
                </c:pt>
                <c:pt idx="1162">
                  <c:v>0.367752777777778</c:v>
                </c:pt>
                <c:pt idx="1163">
                  <c:v>0.364310416666667</c:v>
                </c:pt>
                <c:pt idx="1164">
                  <c:v>0.327610451388889</c:v>
                </c:pt>
                <c:pt idx="1165">
                  <c:v>0.300077777777778</c:v>
                </c:pt>
                <c:pt idx="1166">
                  <c:v>0.343705590277778</c:v>
                </c:pt>
                <c:pt idx="1167">
                  <c:v>0.370893055555556</c:v>
                </c:pt>
                <c:pt idx="1168">
                  <c:v>0.322902430555556</c:v>
                </c:pt>
                <c:pt idx="1169">
                  <c:v>0.367518229166667</c:v>
                </c:pt>
                <c:pt idx="1170">
                  <c:v>0.336806666666667</c:v>
                </c:pt>
                <c:pt idx="1171">
                  <c:v>0.352202048611111</c:v>
                </c:pt>
                <c:pt idx="1172">
                  <c:v>0.345932291666667</c:v>
                </c:pt>
                <c:pt idx="1173">
                  <c:v>0.295065868055556</c:v>
                </c:pt>
                <c:pt idx="1174">
                  <c:v>0.315276527777778</c:v>
                </c:pt>
                <c:pt idx="1175">
                  <c:v>0.331849513888889</c:v>
                </c:pt>
                <c:pt idx="1176">
                  <c:v>0.348310034722222</c:v>
                </c:pt>
                <c:pt idx="1177">
                  <c:v>0.256925798611111</c:v>
                </c:pt>
                <c:pt idx="1178">
                  <c:v>0.314551180555556</c:v>
                </c:pt>
                <c:pt idx="1179">
                  <c:v>0.311033993055556</c:v>
                </c:pt>
                <c:pt idx="1180">
                  <c:v>0.287680821759259</c:v>
                </c:pt>
                <c:pt idx="1181">
                  <c:v>0.297158263888889</c:v>
                </c:pt>
                <c:pt idx="1182">
                  <c:v>0.313601423611111</c:v>
                </c:pt>
                <c:pt idx="1183">
                  <c:v>0.311799618055556</c:v>
                </c:pt>
                <c:pt idx="1184">
                  <c:v>0.356356875</c:v>
                </c:pt>
                <c:pt idx="1185">
                  <c:v>0.287117222222222</c:v>
                </c:pt>
                <c:pt idx="1186">
                  <c:v>0.274862361111111</c:v>
                </c:pt>
                <c:pt idx="1187">
                  <c:v>0.278308518518519</c:v>
                </c:pt>
                <c:pt idx="1188">
                  <c:v>0.318521412037037</c:v>
                </c:pt>
                <c:pt idx="1189">
                  <c:v>0.357169513888889</c:v>
                </c:pt>
                <c:pt idx="1190">
                  <c:v>0.3607946875</c:v>
                </c:pt>
                <c:pt idx="1191">
                  <c:v>0.347699652777778</c:v>
                </c:pt>
                <c:pt idx="1192">
                  <c:v>0.365976840277778</c:v>
                </c:pt>
                <c:pt idx="1193">
                  <c:v>0.350941076388889</c:v>
                </c:pt>
                <c:pt idx="1194">
                  <c:v>0.355032881944444</c:v>
                </c:pt>
                <c:pt idx="1195">
                  <c:v>0.345631631944444</c:v>
                </c:pt>
                <c:pt idx="1196">
                  <c:v>0.359687986111111</c:v>
                </c:pt>
                <c:pt idx="1197">
                  <c:v>0.341375104166667</c:v>
                </c:pt>
                <c:pt idx="1198">
                  <c:v>0.3705875</c:v>
                </c:pt>
                <c:pt idx="1199">
                  <c:v>0.275140451388889</c:v>
                </c:pt>
                <c:pt idx="1200">
                  <c:v>0.286656979166667</c:v>
                </c:pt>
                <c:pt idx="1201">
                  <c:v>0.285899930555556</c:v>
                </c:pt>
                <c:pt idx="1202">
                  <c:v>0.298807986111111</c:v>
                </c:pt>
                <c:pt idx="1203">
                  <c:v>0.291173148148148</c:v>
                </c:pt>
                <c:pt idx="1204">
                  <c:v>0.300937986111111</c:v>
                </c:pt>
                <c:pt idx="1205">
                  <c:v>0.300644259259259</c:v>
                </c:pt>
                <c:pt idx="1206">
                  <c:v>0.260282986111111</c:v>
                </c:pt>
                <c:pt idx="1207">
                  <c:v>0.271321180555556</c:v>
                </c:pt>
                <c:pt idx="1208">
                  <c:v>0.268425347222222</c:v>
                </c:pt>
                <c:pt idx="1209">
                  <c:v>0.281164583333333</c:v>
                </c:pt>
                <c:pt idx="1210">
                  <c:v>0.310453738425926</c:v>
                </c:pt>
                <c:pt idx="1211">
                  <c:v>0.327925578703704</c:v>
                </c:pt>
                <c:pt idx="1212">
                  <c:v>0.298045138888889</c:v>
                </c:pt>
                <c:pt idx="1213">
                  <c:v>0.320515046296296</c:v>
                </c:pt>
                <c:pt idx="1214">
                  <c:v>0.320934259259259</c:v>
                </c:pt>
                <c:pt idx="1215">
                  <c:v>0.317749074074074</c:v>
                </c:pt>
                <c:pt idx="1216">
                  <c:v>0.343533333333333</c:v>
                </c:pt>
                <c:pt idx="1217">
                  <c:v>0.297268055555556</c:v>
                </c:pt>
                <c:pt idx="1218">
                  <c:v>0.296443287037037</c:v>
                </c:pt>
                <c:pt idx="1219">
                  <c:v>0.295003819444444</c:v>
                </c:pt>
                <c:pt idx="1220">
                  <c:v>0.276393055555556</c:v>
                </c:pt>
                <c:pt idx="1221">
                  <c:v>0.260812152777778</c:v>
                </c:pt>
                <c:pt idx="1222">
                  <c:v>0.270178125</c:v>
                </c:pt>
                <c:pt idx="1223">
                  <c:v>0.268776041666667</c:v>
                </c:pt>
                <c:pt idx="1224">
                  <c:v>0.272470486111111</c:v>
                </c:pt>
                <c:pt idx="1225">
                  <c:v>0.294812152777778</c:v>
                </c:pt>
                <c:pt idx="1226">
                  <c:v>0.324864236111111</c:v>
                </c:pt>
                <c:pt idx="1227">
                  <c:v>0.322589236111111</c:v>
                </c:pt>
                <c:pt idx="1228">
                  <c:v>0.307263888888889</c:v>
                </c:pt>
                <c:pt idx="1229">
                  <c:v>0.303455555555556</c:v>
                </c:pt>
                <c:pt idx="1230">
                  <c:v>0.294762152777778</c:v>
                </c:pt>
                <c:pt idx="1231">
                  <c:v>0.312455555555556</c:v>
                </c:pt>
                <c:pt idx="1232">
                  <c:v>0.330286805555556</c:v>
                </c:pt>
                <c:pt idx="1233">
                  <c:v>0.320548611111111</c:v>
                </c:pt>
                <c:pt idx="1234">
                  <c:v>0.317387152777778</c:v>
                </c:pt>
                <c:pt idx="1235">
                  <c:v>0.319377777777778</c:v>
                </c:pt>
                <c:pt idx="1236">
                  <c:v>0.333644097222222</c:v>
                </c:pt>
                <c:pt idx="1237">
                  <c:v>0.328350810185185</c:v>
                </c:pt>
                <c:pt idx="1238">
                  <c:v>0.328361458333333</c:v>
                </c:pt>
                <c:pt idx="1239">
                  <c:v>0.338623611111111</c:v>
                </c:pt>
                <c:pt idx="1240">
                  <c:v>0.341374305555556</c:v>
                </c:pt>
                <c:pt idx="1241">
                  <c:v>0.339314930555556</c:v>
                </c:pt>
                <c:pt idx="1242">
                  <c:v>0.329607986111111</c:v>
                </c:pt>
                <c:pt idx="1243">
                  <c:v>0.325932638888889</c:v>
                </c:pt>
                <c:pt idx="1244">
                  <c:v>0.319417708333333</c:v>
                </c:pt>
                <c:pt idx="1245">
                  <c:v>0.320621180555556</c:v>
                </c:pt>
                <c:pt idx="1246">
                  <c:v>0.326937152777778</c:v>
                </c:pt>
                <c:pt idx="1247">
                  <c:v>0.274199652777778</c:v>
                </c:pt>
                <c:pt idx="1248">
                  <c:v>0.288097916666667</c:v>
                </c:pt>
                <c:pt idx="1249">
                  <c:v>0.293979166666667</c:v>
                </c:pt>
                <c:pt idx="1250">
                  <c:v>0.299132638888889</c:v>
                </c:pt>
                <c:pt idx="1251">
                  <c:v>0.296526736111111</c:v>
                </c:pt>
                <c:pt idx="1252">
                  <c:v>0.300081597222222</c:v>
                </c:pt>
                <c:pt idx="1253">
                  <c:v>0.300766666666667</c:v>
                </c:pt>
                <c:pt idx="1254">
                  <c:v>0.297720486111111</c:v>
                </c:pt>
                <c:pt idx="1255">
                  <c:v>0.291139583333333</c:v>
                </c:pt>
                <c:pt idx="1256">
                  <c:v>0.291104513888889</c:v>
                </c:pt>
                <c:pt idx="1257">
                  <c:v>0.290847569444444</c:v>
                </c:pt>
                <c:pt idx="1258">
                  <c:v>0.285711458333333</c:v>
                </c:pt>
                <c:pt idx="1259">
                  <c:v>0.272849652777778</c:v>
                </c:pt>
                <c:pt idx="1260">
                  <c:v>0.271765625</c:v>
                </c:pt>
                <c:pt idx="1261">
                  <c:v>0.273932291666667</c:v>
                </c:pt>
                <c:pt idx="1262">
                  <c:v>0.277226041666667</c:v>
                </c:pt>
                <c:pt idx="1263">
                  <c:v>0.272930902777778</c:v>
                </c:pt>
                <c:pt idx="1264">
                  <c:v>0.281761458333333</c:v>
                </c:pt>
                <c:pt idx="1265">
                  <c:v>0.284864583333333</c:v>
                </c:pt>
                <c:pt idx="1266">
                  <c:v>0.292348958333333</c:v>
                </c:pt>
                <c:pt idx="1267">
                  <c:v>0.308209375</c:v>
                </c:pt>
                <c:pt idx="1268">
                  <c:v>0.292767361111111</c:v>
                </c:pt>
                <c:pt idx="1269">
                  <c:v>0.261650590277778</c:v>
                </c:pt>
                <c:pt idx="1270">
                  <c:v>0.262331597222222</c:v>
                </c:pt>
                <c:pt idx="1271">
                  <c:v>0.278742013888889</c:v>
                </c:pt>
                <c:pt idx="1272">
                  <c:v>0.269669097222222</c:v>
                </c:pt>
                <c:pt idx="1273">
                  <c:v>0.264626736111111</c:v>
                </c:pt>
                <c:pt idx="1274">
                  <c:v>0.285267361111111</c:v>
                </c:pt>
                <c:pt idx="1275">
                  <c:v>0.286495486111111</c:v>
                </c:pt>
                <c:pt idx="1276">
                  <c:v>0.275911458333333</c:v>
                </c:pt>
                <c:pt idx="1277">
                  <c:v>0.277955208333333</c:v>
                </c:pt>
                <c:pt idx="1278">
                  <c:v>0.275730208333333</c:v>
                </c:pt>
                <c:pt idx="1279">
                  <c:v>0.275517708333333</c:v>
                </c:pt>
                <c:pt idx="1280">
                  <c:v>0.284234375</c:v>
                </c:pt>
                <c:pt idx="1281">
                  <c:v>0.282346875</c:v>
                </c:pt>
                <c:pt idx="1282">
                  <c:v>0.289001041666667</c:v>
                </c:pt>
                <c:pt idx="1283">
                  <c:v>0.317610069444444</c:v>
                </c:pt>
                <c:pt idx="1284">
                  <c:v>0.33055625</c:v>
                </c:pt>
                <c:pt idx="1285">
                  <c:v>0.332949652777778</c:v>
                </c:pt>
                <c:pt idx="1286">
                  <c:v>0.318926041666667</c:v>
                </c:pt>
                <c:pt idx="1287">
                  <c:v>0.303699305555556</c:v>
                </c:pt>
                <c:pt idx="1288">
                  <c:v>0.290964930555556</c:v>
                </c:pt>
                <c:pt idx="1289">
                  <c:v>0.297707986111111</c:v>
                </c:pt>
                <c:pt idx="1290">
                  <c:v>0.307662152777778</c:v>
                </c:pt>
                <c:pt idx="1291">
                  <c:v>0.338725347222222</c:v>
                </c:pt>
                <c:pt idx="1292">
                  <c:v>0.3397375</c:v>
                </c:pt>
                <c:pt idx="1293">
                  <c:v>0.286061805555556</c:v>
                </c:pt>
                <c:pt idx="1294">
                  <c:v>0.281446527777778</c:v>
                </c:pt>
                <c:pt idx="1295">
                  <c:v>0.272406597222222</c:v>
                </c:pt>
                <c:pt idx="1296">
                  <c:v>0.281441319444444</c:v>
                </c:pt>
                <c:pt idx="1297">
                  <c:v>0.286921875</c:v>
                </c:pt>
                <c:pt idx="1298">
                  <c:v>0.274662152777778</c:v>
                </c:pt>
                <c:pt idx="1299">
                  <c:v>0.260372222222222</c:v>
                </c:pt>
                <c:pt idx="1300">
                  <c:v>0.263160069444444</c:v>
                </c:pt>
                <c:pt idx="1301">
                  <c:v>0.275640625</c:v>
                </c:pt>
                <c:pt idx="1302">
                  <c:v>0.282332986111111</c:v>
                </c:pt>
                <c:pt idx="1303">
                  <c:v>0.277976736111111</c:v>
                </c:pt>
                <c:pt idx="1304">
                  <c:v>0.288608680555556</c:v>
                </c:pt>
                <c:pt idx="1305">
                  <c:v>0.277089236111111</c:v>
                </c:pt>
                <c:pt idx="1306">
                  <c:v>0.264933680555556</c:v>
                </c:pt>
                <c:pt idx="1307">
                  <c:v>0.264452083333333</c:v>
                </c:pt>
                <c:pt idx="1308">
                  <c:v>0.271214930555556</c:v>
                </c:pt>
                <c:pt idx="1309">
                  <c:v>0.278249652777778</c:v>
                </c:pt>
                <c:pt idx="1310">
                  <c:v>0.281129861111111</c:v>
                </c:pt>
                <c:pt idx="1311">
                  <c:v>0.282850347222222</c:v>
                </c:pt>
                <c:pt idx="1312">
                  <c:v>0.287342361111111</c:v>
                </c:pt>
                <c:pt idx="1313">
                  <c:v>0.307430902777778</c:v>
                </c:pt>
                <c:pt idx="1314">
                  <c:v>0.362227083333333</c:v>
                </c:pt>
                <c:pt idx="1315">
                  <c:v>0.366269791666667</c:v>
                </c:pt>
                <c:pt idx="1316">
                  <c:v>0.375524652777778</c:v>
                </c:pt>
                <c:pt idx="1317">
                  <c:v>0.377559375</c:v>
                </c:pt>
                <c:pt idx="1318">
                  <c:v>0.387939930555556</c:v>
                </c:pt>
                <c:pt idx="1319">
                  <c:v>0.389140972222222</c:v>
                </c:pt>
                <c:pt idx="1320">
                  <c:v>0.381582291666667</c:v>
                </c:pt>
                <c:pt idx="1321">
                  <c:v>0.377160416666667</c:v>
                </c:pt>
                <c:pt idx="1322">
                  <c:v>0.373860069444444</c:v>
                </c:pt>
                <c:pt idx="1323">
                  <c:v>0.389214236111111</c:v>
                </c:pt>
                <c:pt idx="1324">
                  <c:v>0.387614236111111</c:v>
                </c:pt>
                <c:pt idx="1325">
                  <c:v>0.378792013888889</c:v>
                </c:pt>
                <c:pt idx="1326">
                  <c:v>0.375910416666667</c:v>
                </c:pt>
                <c:pt idx="1327">
                  <c:v>0.375238888888889</c:v>
                </c:pt>
                <c:pt idx="1328">
                  <c:v>0.374069444444444</c:v>
                </c:pt>
                <c:pt idx="1329">
                  <c:v>0.370569791666667</c:v>
                </c:pt>
                <c:pt idx="1330">
                  <c:v>0.381129861111111</c:v>
                </c:pt>
                <c:pt idx="1331">
                  <c:v>0.388845833333333</c:v>
                </c:pt>
                <c:pt idx="1332">
                  <c:v>0.383230902777778</c:v>
                </c:pt>
                <c:pt idx="1333">
                  <c:v>0.378533333333333</c:v>
                </c:pt>
                <c:pt idx="1334">
                  <c:v>0.386212847222222</c:v>
                </c:pt>
                <c:pt idx="1335">
                  <c:v>0.38875625</c:v>
                </c:pt>
                <c:pt idx="1336">
                  <c:v>0.392246875</c:v>
                </c:pt>
                <c:pt idx="1337">
                  <c:v>0.411178472222222</c:v>
                </c:pt>
                <c:pt idx="1338">
                  <c:v>0.405097916666667</c:v>
                </c:pt>
                <c:pt idx="1339">
                  <c:v>0.4235</c:v>
                </c:pt>
                <c:pt idx="1340">
                  <c:v>0.435426736111111</c:v>
                </c:pt>
                <c:pt idx="1341">
                  <c:v>0.432501388888889</c:v>
                </c:pt>
                <c:pt idx="1342">
                  <c:v>0.361820486111111</c:v>
                </c:pt>
                <c:pt idx="1343">
                  <c:v>0.33835625</c:v>
                </c:pt>
                <c:pt idx="1344">
                  <c:v>0.343295138888889</c:v>
                </c:pt>
                <c:pt idx="1345">
                  <c:v>0.342885763888889</c:v>
                </c:pt>
                <c:pt idx="1346">
                  <c:v>0.34386875</c:v>
                </c:pt>
                <c:pt idx="1347">
                  <c:v>0.348228125</c:v>
                </c:pt>
                <c:pt idx="1348">
                  <c:v>0.35450625</c:v>
                </c:pt>
                <c:pt idx="1349">
                  <c:v>0.368942361111111</c:v>
                </c:pt>
                <c:pt idx="1350">
                  <c:v>0.382988194444444</c:v>
                </c:pt>
                <c:pt idx="1351">
                  <c:v>0.385096527777778</c:v>
                </c:pt>
                <c:pt idx="1352">
                  <c:v>0.376239236111111</c:v>
                </c:pt>
                <c:pt idx="1353">
                  <c:v>0.334170486111111</c:v>
                </c:pt>
                <c:pt idx="1354">
                  <c:v>0.325874666666667</c:v>
                </c:pt>
                <c:pt idx="1355">
                  <c:v>0.361227717948718</c:v>
                </c:pt>
                <c:pt idx="1356">
                  <c:v>0.396580769230769</c:v>
                </c:pt>
                <c:pt idx="1357">
                  <c:v>0.419058741258741</c:v>
                </c:pt>
                <c:pt idx="1358">
                  <c:v>0.426285184976314</c:v>
                </c:pt>
                <c:pt idx="1359">
                  <c:v>0.433511628693886</c:v>
                </c:pt>
                <c:pt idx="1360">
                  <c:v>0.447964516129032</c:v>
                </c:pt>
                <c:pt idx="1361">
                  <c:v>0.471068085106383</c:v>
                </c:pt>
                <c:pt idx="1362">
                  <c:v>0.437440845070423</c:v>
                </c:pt>
                <c:pt idx="1363">
                  <c:v>0.432782394366197</c:v>
                </c:pt>
                <c:pt idx="1364">
                  <c:v>0.449209677419355</c:v>
                </c:pt>
                <c:pt idx="1365">
                  <c:v>0.41179898989899</c:v>
                </c:pt>
                <c:pt idx="1366">
                  <c:v>0.429084722222222</c:v>
                </c:pt>
                <c:pt idx="1367">
                  <c:v>0.451164150943396</c:v>
                </c:pt>
                <c:pt idx="1368">
                  <c:v>0.451407042253521</c:v>
                </c:pt>
                <c:pt idx="1369">
                  <c:v>0.472161290322581</c:v>
                </c:pt>
                <c:pt idx="1370">
                  <c:v>0.472968217054264</c:v>
                </c:pt>
                <c:pt idx="1371">
                  <c:v>0.446653191489362</c:v>
                </c:pt>
                <c:pt idx="1372">
                  <c:v>0.433105633802817</c:v>
                </c:pt>
                <c:pt idx="1373">
                  <c:v>0.442735507246377</c:v>
                </c:pt>
                <c:pt idx="1374">
                  <c:v>0.430332231404959</c:v>
                </c:pt>
                <c:pt idx="1375">
                  <c:v>0.449838235294118</c:v>
                </c:pt>
                <c:pt idx="1376">
                  <c:v>0.476552941176471</c:v>
                </c:pt>
                <c:pt idx="1377">
                  <c:v>0.437440845070423</c:v>
                </c:pt>
                <c:pt idx="1378">
                  <c:v>0.432782394366197</c:v>
                </c:pt>
                <c:pt idx="1379">
                  <c:v>0.449209677419355</c:v>
                </c:pt>
                <c:pt idx="1380">
                  <c:v>0.41179898989899</c:v>
                </c:pt>
                <c:pt idx="1381">
                  <c:v>0.429084722222222</c:v>
                </c:pt>
                <c:pt idx="1382">
                  <c:v>0.394739393939394</c:v>
                </c:pt>
                <c:pt idx="1383">
                  <c:v>0.394729861111111</c:v>
                </c:pt>
                <c:pt idx="1384">
                  <c:v>0.394901388888889</c:v>
                </c:pt>
                <c:pt idx="1385">
                  <c:v>0.396365972222222</c:v>
                </c:pt>
                <c:pt idx="1386">
                  <c:v>0.433486428571429</c:v>
                </c:pt>
                <c:pt idx="1387">
                  <c:v>0.454740425531915</c:v>
                </c:pt>
                <c:pt idx="1388">
                  <c:v>0.456032867132867</c:v>
                </c:pt>
                <c:pt idx="1389">
                  <c:v>0.441004929577465</c:v>
                </c:pt>
                <c:pt idx="1390">
                  <c:v>0.419354166666667</c:v>
                </c:pt>
                <c:pt idx="1391">
                  <c:v>0.418230555555556</c:v>
                </c:pt>
                <c:pt idx="1392">
                  <c:v>0.427402083333333</c:v>
                </c:pt>
                <c:pt idx="1393">
                  <c:v>0.441359027777778</c:v>
                </c:pt>
                <c:pt idx="1394">
                  <c:v>0.469901449275362</c:v>
                </c:pt>
                <c:pt idx="1395">
                  <c:v>0.458825925925926</c:v>
                </c:pt>
                <c:pt idx="1396">
                  <c:v>0.451796875</c:v>
                </c:pt>
                <c:pt idx="1397">
                  <c:v>0.447341143644958</c:v>
                </c:pt>
                <c:pt idx="1398">
                  <c:v>0.442885412289916</c:v>
                </c:pt>
                <c:pt idx="1399">
                  <c:v>0.433973949579832</c:v>
                </c:pt>
                <c:pt idx="1400">
                  <c:v>0.427247222222222</c:v>
                </c:pt>
                <c:pt idx="1401">
                  <c:v>0.436314285714286</c:v>
                </c:pt>
                <c:pt idx="1402">
                  <c:v>0.461607575757576</c:v>
                </c:pt>
                <c:pt idx="1403">
                  <c:v>0.439244827586207</c:v>
                </c:pt>
                <c:pt idx="1404">
                  <c:v>0.418044444444444</c:v>
                </c:pt>
                <c:pt idx="1405">
                  <c:v>0.428036805555556</c:v>
                </c:pt>
                <c:pt idx="1406">
                  <c:v>0.453365277777778</c:v>
                </c:pt>
                <c:pt idx="1407">
                  <c:v>0.456305813953488</c:v>
                </c:pt>
                <c:pt idx="1408">
                  <c:v>0.5733</c:v>
                </c:pt>
                <c:pt idx="1409">
                  <c:v>0.470688888888889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RZ_6sites!$B$1</c:f>
              <c:strCache>
                <c:ptCount val="1"/>
                <c:pt idx="0">
                  <c:v>R51_RZ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RZ_6sites!$B$2:$B$1411</c:f>
              <c:numCache>
                <c:formatCode>General</c:formatCode>
                <c:ptCount val="1410"/>
                <c:pt idx="0">
                  <c:v>0.182464236111111</c:v>
                </c:pt>
                <c:pt idx="1">
                  <c:v>0.182144270833333</c:v>
                </c:pt>
                <c:pt idx="2">
                  <c:v>0.181411979166667</c:v>
                </c:pt>
                <c:pt idx="3">
                  <c:v>0.179865625</c:v>
                </c:pt>
                <c:pt idx="4">
                  <c:v>0.178583854166667</c:v>
                </c:pt>
                <c:pt idx="5">
                  <c:v>0.177588368055556</c:v>
                </c:pt>
                <c:pt idx="6">
                  <c:v>0.177757465277778</c:v>
                </c:pt>
                <c:pt idx="7">
                  <c:v>0.179830555555556</c:v>
                </c:pt>
                <c:pt idx="8">
                  <c:v>0.181638541666667</c:v>
                </c:pt>
                <c:pt idx="9">
                  <c:v>0.182629276315789</c:v>
                </c:pt>
                <c:pt idx="10">
                  <c:v>0.193027585283769</c:v>
                </c:pt>
                <c:pt idx="11">
                  <c:v>0.18716488174154</c:v>
                </c:pt>
                <c:pt idx="12">
                  <c:v>0.183185573360189</c:v>
                </c:pt>
                <c:pt idx="13">
                  <c:v>0.181098624921387</c:v>
                </c:pt>
                <c:pt idx="14">
                  <c:v>0.1796982732905</c:v>
                </c:pt>
                <c:pt idx="15">
                  <c:v>0.178718739058011</c:v>
                </c:pt>
                <c:pt idx="16">
                  <c:v>0.177546462019615</c:v>
                </c:pt>
                <c:pt idx="17">
                  <c:v>0.176735412948516</c:v>
                </c:pt>
                <c:pt idx="18">
                  <c:v>0.176580111289582</c:v>
                </c:pt>
                <c:pt idx="19">
                  <c:v>0.176179596484966</c:v>
                </c:pt>
                <c:pt idx="20">
                  <c:v>0.186516840277778</c:v>
                </c:pt>
                <c:pt idx="21">
                  <c:v>0.185347222222222</c:v>
                </c:pt>
                <c:pt idx="22">
                  <c:v>0.183921527777778</c:v>
                </c:pt>
                <c:pt idx="23">
                  <c:v>0.182527083333333</c:v>
                </c:pt>
                <c:pt idx="24">
                  <c:v>0.181309027777778</c:v>
                </c:pt>
                <c:pt idx="25">
                  <c:v>0.180178298611111</c:v>
                </c:pt>
                <c:pt idx="26">
                  <c:v>0.179054166666667</c:v>
                </c:pt>
                <c:pt idx="27">
                  <c:v>0.178447048611111</c:v>
                </c:pt>
                <c:pt idx="28">
                  <c:v>0.177905381944444</c:v>
                </c:pt>
                <c:pt idx="29">
                  <c:v>0.177476041666667</c:v>
                </c:pt>
                <c:pt idx="30">
                  <c:v>0.183209375</c:v>
                </c:pt>
                <c:pt idx="31">
                  <c:v>0.188246180555556</c:v>
                </c:pt>
                <c:pt idx="32">
                  <c:v>0.185199479166667</c:v>
                </c:pt>
                <c:pt idx="33">
                  <c:v>0.183249652777778</c:v>
                </c:pt>
                <c:pt idx="34">
                  <c:v>0.185590620532407</c:v>
                </c:pt>
                <c:pt idx="35">
                  <c:v>0.185292033101852</c:v>
                </c:pt>
                <c:pt idx="36">
                  <c:v>0.185649781212121</c:v>
                </c:pt>
                <c:pt idx="37">
                  <c:v>0.185636994722222</c:v>
                </c:pt>
                <c:pt idx="38">
                  <c:v>0.176605416666667</c:v>
                </c:pt>
                <c:pt idx="39">
                  <c:v>0.177102604166667</c:v>
                </c:pt>
                <c:pt idx="40">
                  <c:v>0.177472916666667</c:v>
                </c:pt>
                <c:pt idx="41">
                  <c:v>0.177074131944444</c:v>
                </c:pt>
                <c:pt idx="42">
                  <c:v>0.176147902097902</c:v>
                </c:pt>
                <c:pt idx="43">
                  <c:v>0.175697627737226</c:v>
                </c:pt>
                <c:pt idx="44">
                  <c:v>0.175300520833333</c:v>
                </c:pt>
                <c:pt idx="45">
                  <c:v>0.178813888888889</c:v>
                </c:pt>
                <c:pt idx="46">
                  <c:v>0.188759548611111</c:v>
                </c:pt>
                <c:pt idx="47">
                  <c:v>0.185403365384615</c:v>
                </c:pt>
                <c:pt idx="48">
                  <c:v>0.189521276595745</c:v>
                </c:pt>
                <c:pt idx="49">
                  <c:v>0.190693923611111</c:v>
                </c:pt>
                <c:pt idx="50">
                  <c:v>0.18614476744186</c:v>
                </c:pt>
                <c:pt idx="51">
                  <c:v>0.1844484375</c:v>
                </c:pt>
                <c:pt idx="52">
                  <c:v>0.183610243055556</c:v>
                </c:pt>
                <c:pt idx="53">
                  <c:v>0.183817708333333</c:v>
                </c:pt>
                <c:pt idx="54">
                  <c:v>0.183954166666667</c:v>
                </c:pt>
                <c:pt idx="55">
                  <c:v>0.186135590277778</c:v>
                </c:pt>
                <c:pt idx="56">
                  <c:v>0.192066666666667</c:v>
                </c:pt>
                <c:pt idx="57">
                  <c:v>0.189580555555556</c:v>
                </c:pt>
                <c:pt idx="58">
                  <c:v>0.1869265625</c:v>
                </c:pt>
                <c:pt idx="59">
                  <c:v>0.185318356643357</c:v>
                </c:pt>
                <c:pt idx="60">
                  <c:v>0.190376401869159</c:v>
                </c:pt>
                <c:pt idx="61">
                  <c:v>0.189041666666667</c:v>
                </c:pt>
                <c:pt idx="62">
                  <c:v>0.187143923611111</c:v>
                </c:pt>
                <c:pt idx="63">
                  <c:v>0.185602604166667</c:v>
                </c:pt>
                <c:pt idx="64">
                  <c:v>0.187159375</c:v>
                </c:pt>
                <c:pt idx="65">
                  <c:v>0.188303645833333</c:v>
                </c:pt>
                <c:pt idx="66">
                  <c:v>0.186164756944444</c:v>
                </c:pt>
                <c:pt idx="67">
                  <c:v>0.184698090277778</c:v>
                </c:pt>
                <c:pt idx="68">
                  <c:v>0.183909027777778</c:v>
                </c:pt>
                <c:pt idx="69">
                  <c:v>0.185214409722222</c:v>
                </c:pt>
                <c:pt idx="70">
                  <c:v>0.186444965277778</c:v>
                </c:pt>
                <c:pt idx="71">
                  <c:v>0.185224479166667</c:v>
                </c:pt>
                <c:pt idx="72">
                  <c:v>0.184013541666667</c:v>
                </c:pt>
                <c:pt idx="73">
                  <c:v>0.183238368055556</c:v>
                </c:pt>
                <c:pt idx="74">
                  <c:v>0.183039756944444</c:v>
                </c:pt>
                <c:pt idx="75">
                  <c:v>0.182644097222222</c:v>
                </c:pt>
                <c:pt idx="76">
                  <c:v>0.183125694444444</c:v>
                </c:pt>
                <c:pt idx="77">
                  <c:v>0.186487326388889</c:v>
                </c:pt>
                <c:pt idx="78">
                  <c:v>0.186914409722222</c:v>
                </c:pt>
                <c:pt idx="79">
                  <c:v>0.185801215277778</c:v>
                </c:pt>
                <c:pt idx="80">
                  <c:v>0.184838194444444</c:v>
                </c:pt>
                <c:pt idx="81">
                  <c:v>0.1841921875</c:v>
                </c:pt>
                <c:pt idx="82">
                  <c:v>0.183525</c:v>
                </c:pt>
                <c:pt idx="83">
                  <c:v>0.183379166666667</c:v>
                </c:pt>
                <c:pt idx="84">
                  <c:v>0.185844444444444</c:v>
                </c:pt>
                <c:pt idx="85">
                  <c:v>0.187097395833333</c:v>
                </c:pt>
                <c:pt idx="86">
                  <c:v>0.1869578125</c:v>
                </c:pt>
                <c:pt idx="87">
                  <c:v>0.186147569444444</c:v>
                </c:pt>
                <c:pt idx="88">
                  <c:v>0.1851390625</c:v>
                </c:pt>
                <c:pt idx="89">
                  <c:v>0.184688311688312</c:v>
                </c:pt>
                <c:pt idx="90">
                  <c:v>0.189825974025974</c:v>
                </c:pt>
                <c:pt idx="91">
                  <c:v>0.191806563401876</c:v>
                </c:pt>
                <c:pt idx="92">
                  <c:v>0.194963636363636</c:v>
                </c:pt>
                <c:pt idx="93">
                  <c:v>0.193787152777778</c:v>
                </c:pt>
                <c:pt idx="94">
                  <c:v>0.190129513888889</c:v>
                </c:pt>
                <c:pt idx="95">
                  <c:v>0.188269965277778</c:v>
                </c:pt>
                <c:pt idx="96">
                  <c:v>0.1870375</c:v>
                </c:pt>
                <c:pt idx="97">
                  <c:v>0.186005208333333</c:v>
                </c:pt>
                <c:pt idx="98">
                  <c:v>0.191558823529412</c:v>
                </c:pt>
                <c:pt idx="99">
                  <c:v>0.194473263888889</c:v>
                </c:pt>
                <c:pt idx="100">
                  <c:v>0.195269270833333</c:v>
                </c:pt>
                <c:pt idx="101">
                  <c:v>0.193035590277778</c:v>
                </c:pt>
                <c:pt idx="102">
                  <c:v>0.189978472222222</c:v>
                </c:pt>
                <c:pt idx="103">
                  <c:v>0.187893356643357</c:v>
                </c:pt>
                <c:pt idx="104">
                  <c:v>0.186763253012048</c:v>
                </c:pt>
                <c:pt idx="105">
                  <c:v>0.186560064935065</c:v>
                </c:pt>
                <c:pt idx="106">
                  <c:v>0.191965972222222</c:v>
                </c:pt>
                <c:pt idx="107">
                  <c:v>0.190932638888889</c:v>
                </c:pt>
                <c:pt idx="108">
                  <c:v>0.189095833333333</c:v>
                </c:pt>
                <c:pt idx="109">
                  <c:v>0.187632986111111</c:v>
                </c:pt>
                <c:pt idx="110">
                  <c:v>0.186656770833333</c:v>
                </c:pt>
                <c:pt idx="111">
                  <c:v>0.187065972222222</c:v>
                </c:pt>
                <c:pt idx="112">
                  <c:v>0.188420833333333</c:v>
                </c:pt>
                <c:pt idx="113">
                  <c:v>0.188411805555556</c:v>
                </c:pt>
                <c:pt idx="114">
                  <c:v>0.193017708333333</c:v>
                </c:pt>
                <c:pt idx="115">
                  <c:v>0.192660590277778</c:v>
                </c:pt>
                <c:pt idx="116">
                  <c:v>0.190044384057971</c:v>
                </c:pt>
                <c:pt idx="117">
                  <c:v>0.188524652777778</c:v>
                </c:pt>
                <c:pt idx="118">
                  <c:v>0.18923125</c:v>
                </c:pt>
                <c:pt idx="119">
                  <c:v>0.192000694444444</c:v>
                </c:pt>
                <c:pt idx="120">
                  <c:v>0.191594444444444</c:v>
                </c:pt>
                <c:pt idx="121">
                  <c:v>0.191561111111111</c:v>
                </c:pt>
                <c:pt idx="122">
                  <c:v>0.191006423611111</c:v>
                </c:pt>
                <c:pt idx="123">
                  <c:v>0.192431944444444</c:v>
                </c:pt>
                <c:pt idx="124">
                  <c:v>0.19177004950495</c:v>
                </c:pt>
                <c:pt idx="125">
                  <c:v>0.189664898989899</c:v>
                </c:pt>
                <c:pt idx="126">
                  <c:v>0.18865390625</c:v>
                </c:pt>
                <c:pt idx="127">
                  <c:v>0.186512508680555</c:v>
                </c:pt>
                <c:pt idx="128">
                  <c:v>0.185245454545455</c:v>
                </c:pt>
                <c:pt idx="129">
                  <c:v>0.184371111111111</c:v>
                </c:pt>
                <c:pt idx="130">
                  <c:v>0.183335763888889</c:v>
                </c:pt>
                <c:pt idx="131">
                  <c:v>0.181964335664336</c:v>
                </c:pt>
                <c:pt idx="132">
                  <c:v>0.180481076388889</c:v>
                </c:pt>
                <c:pt idx="133">
                  <c:v>0.179269618055556</c:v>
                </c:pt>
                <c:pt idx="134">
                  <c:v>0.178153125</c:v>
                </c:pt>
                <c:pt idx="135">
                  <c:v>0.176530729166667</c:v>
                </c:pt>
                <c:pt idx="136">
                  <c:v>0.174869965277778</c:v>
                </c:pt>
                <c:pt idx="137">
                  <c:v>0.178281076388889</c:v>
                </c:pt>
                <c:pt idx="138">
                  <c:v>0.1820953125</c:v>
                </c:pt>
                <c:pt idx="139">
                  <c:v>0.181297916666667</c:v>
                </c:pt>
                <c:pt idx="140">
                  <c:v>0.180092361111111</c:v>
                </c:pt>
                <c:pt idx="141">
                  <c:v>0.178025520833333</c:v>
                </c:pt>
                <c:pt idx="142">
                  <c:v>0.175423090277778</c:v>
                </c:pt>
                <c:pt idx="143">
                  <c:v>0.173080729166667</c:v>
                </c:pt>
                <c:pt idx="144">
                  <c:v>0.175675173611111</c:v>
                </c:pt>
                <c:pt idx="145">
                  <c:v>0.173607986111111</c:v>
                </c:pt>
                <c:pt idx="146">
                  <c:v>0.170705555555556</c:v>
                </c:pt>
                <c:pt idx="147">
                  <c:v>0.168630034722222</c:v>
                </c:pt>
                <c:pt idx="148">
                  <c:v>0.166454513888889</c:v>
                </c:pt>
                <c:pt idx="149">
                  <c:v>0.162828298611111</c:v>
                </c:pt>
                <c:pt idx="150">
                  <c:v>0.163226909722222</c:v>
                </c:pt>
                <c:pt idx="151">
                  <c:v>0.162972916666667</c:v>
                </c:pt>
                <c:pt idx="152">
                  <c:v>0.161969405594406</c:v>
                </c:pt>
                <c:pt idx="153">
                  <c:v>0.159989409722222</c:v>
                </c:pt>
                <c:pt idx="154">
                  <c:v>0.157498263888889</c:v>
                </c:pt>
                <c:pt idx="155">
                  <c:v>0.156218576388889</c:v>
                </c:pt>
                <c:pt idx="156">
                  <c:v>0.155462686567164</c:v>
                </c:pt>
                <c:pt idx="157">
                  <c:v>0.154215104166667</c:v>
                </c:pt>
                <c:pt idx="158">
                  <c:v>0.152377256944444</c:v>
                </c:pt>
                <c:pt idx="159">
                  <c:v>0.150629513888889</c:v>
                </c:pt>
                <c:pt idx="160">
                  <c:v>0.150115104166667</c:v>
                </c:pt>
                <c:pt idx="161">
                  <c:v>0.151513368055556</c:v>
                </c:pt>
                <c:pt idx="162">
                  <c:v>0.151428645833333</c:v>
                </c:pt>
                <c:pt idx="163">
                  <c:v>0.150835243055556</c:v>
                </c:pt>
                <c:pt idx="164">
                  <c:v>0.149823611111111</c:v>
                </c:pt>
                <c:pt idx="165">
                  <c:v>0.148298611111111</c:v>
                </c:pt>
                <c:pt idx="166">
                  <c:v>0.1464484375</c:v>
                </c:pt>
                <c:pt idx="167">
                  <c:v>0.145602604166667</c:v>
                </c:pt>
                <c:pt idx="168">
                  <c:v>0.145934548611111</c:v>
                </c:pt>
                <c:pt idx="169">
                  <c:v>0.147519097222222</c:v>
                </c:pt>
                <c:pt idx="170">
                  <c:v>0.148208391608392</c:v>
                </c:pt>
                <c:pt idx="171">
                  <c:v>0.148040625</c:v>
                </c:pt>
                <c:pt idx="172">
                  <c:v>0.147485590277778</c:v>
                </c:pt>
                <c:pt idx="173">
                  <c:v>0.146911458333333</c:v>
                </c:pt>
                <c:pt idx="174">
                  <c:v>0.1453921875</c:v>
                </c:pt>
                <c:pt idx="175">
                  <c:v>0.144428246753247</c:v>
                </c:pt>
                <c:pt idx="176">
                  <c:v>0.142219512195122</c:v>
                </c:pt>
                <c:pt idx="177">
                  <c:v>0.141445486111111</c:v>
                </c:pt>
                <c:pt idx="178">
                  <c:v>0.139527256944444</c:v>
                </c:pt>
                <c:pt idx="179">
                  <c:v>0.137503645833333</c:v>
                </c:pt>
                <c:pt idx="180">
                  <c:v>0.135381770833333</c:v>
                </c:pt>
                <c:pt idx="181">
                  <c:v>0.133640972222222</c:v>
                </c:pt>
                <c:pt idx="182">
                  <c:v>0.132180555555556</c:v>
                </c:pt>
                <c:pt idx="183">
                  <c:v>0.130415625</c:v>
                </c:pt>
                <c:pt idx="184">
                  <c:v>0.129336458333333</c:v>
                </c:pt>
                <c:pt idx="185">
                  <c:v>0.128562847222222</c:v>
                </c:pt>
                <c:pt idx="186">
                  <c:v>0.128546180555556</c:v>
                </c:pt>
                <c:pt idx="187">
                  <c:v>0.130986805555556</c:v>
                </c:pt>
                <c:pt idx="188">
                  <c:v>0.133988020833333</c:v>
                </c:pt>
                <c:pt idx="189">
                  <c:v>0.132679166666667</c:v>
                </c:pt>
                <c:pt idx="190">
                  <c:v>0.132007692307692</c:v>
                </c:pt>
                <c:pt idx="191">
                  <c:v>0.130589341085271</c:v>
                </c:pt>
                <c:pt idx="192">
                  <c:v>0.129102777777778</c:v>
                </c:pt>
                <c:pt idx="193">
                  <c:v>0.129796180555556</c:v>
                </c:pt>
                <c:pt idx="194">
                  <c:v>0.131277430555556</c:v>
                </c:pt>
                <c:pt idx="195">
                  <c:v>0.128174305555556</c:v>
                </c:pt>
                <c:pt idx="196">
                  <c:v>0.125922569444444</c:v>
                </c:pt>
                <c:pt idx="197">
                  <c:v>0.123992013888889</c:v>
                </c:pt>
                <c:pt idx="198">
                  <c:v>0.1220734375</c:v>
                </c:pt>
                <c:pt idx="199">
                  <c:v>0.120559895833333</c:v>
                </c:pt>
                <c:pt idx="200">
                  <c:v>0.124538194444444</c:v>
                </c:pt>
                <c:pt idx="201">
                  <c:v>0.122165070921986</c:v>
                </c:pt>
                <c:pt idx="202">
                  <c:v>0.119741517857143</c:v>
                </c:pt>
                <c:pt idx="203">
                  <c:v>0.117681597222222</c:v>
                </c:pt>
                <c:pt idx="204">
                  <c:v>0.116157867132867</c:v>
                </c:pt>
                <c:pt idx="205">
                  <c:v>0.114584375</c:v>
                </c:pt>
                <c:pt idx="206">
                  <c:v>0.113251388888889</c:v>
                </c:pt>
                <c:pt idx="207">
                  <c:v>0.11214375</c:v>
                </c:pt>
                <c:pt idx="208">
                  <c:v>0.113515972222222</c:v>
                </c:pt>
                <c:pt idx="209">
                  <c:v>0.113166145833333</c:v>
                </c:pt>
                <c:pt idx="210">
                  <c:v>0.111865451388889</c:v>
                </c:pt>
                <c:pt idx="211">
                  <c:v>0.110606076388889</c:v>
                </c:pt>
                <c:pt idx="212">
                  <c:v>0.109465989583333</c:v>
                </c:pt>
                <c:pt idx="213">
                  <c:v>0.108317517361111</c:v>
                </c:pt>
                <c:pt idx="214">
                  <c:v>0.1072803125</c:v>
                </c:pt>
                <c:pt idx="215">
                  <c:v>0.106199739583333</c:v>
                </c:pt>
                <c:pt idx="216">
                  <c:v>0.105465208333333</c:v>
                </c:pt>
                <c:pt idx="217">
                  <c:v>0.104697534722222</c:v>
                </c:pt>
                <c:pt idx="218">
                  <c:v>0.104126961805556</c:v>
                </c:pt>
                <c:pt idx="219">
                  <c:v>0.103789756944444</c:v>
                </c:pt>
                <c:pt idx="220">
                  <c:v>0.103347048611111</c:v>
                </c:pt>
                <c:pt idx="221">
                  <c:v>0.102706267361111</c:v>
                </c:pt>
                <c:pt idx="222">
                  <c:v>0.103558871527778</c:v>
                </c:pt>
                <c:pt idx="223">
                  <c:v>0.106609756944444</c:v>
                </c:pt>
                <c:pt idx="224">
                  <c:v>0.107192222222222</c:v>
                </c:pt>
                <c:pt idx="225">
                  <c:v>0.107783454861111</c:v>
                </c:pt>
                <c:pt idx="226">
                  <c:v>0.108166336805556</c:v>
                </c:pt>
                <c:pt idx="227">
                  <c:v>0.107943333333333</c:v>
                </c:pt>
                <c:pt idx="228">
                  <c:v>0.107566579861111</c:v>
                </c:pt>
                <c:pt idx="229">
                  <c:v>0.106929670138889</c:v>
                </c:pt>
                <c:pt idx="230">
                  <c:v>0.106139322916667</c:v>
                </c:pt>
                <c:pt idx="231">
                  <c:v>0.10590875</c:v>
                </c:pt>
                <c:pt idx="232">
                  <c:v>0.105532326388889</c:v>
                </c:pt>
                <c:pt idx="233">
                  <c:v>0.104781423611111</c:v>
                </c:pt>
                <c:pt idx="234">
                  <c:v>0.137299479166667</c:v>
                </c:pt>
                <c:pt idx="235">
                  <c:v>0.138265625</c:v>
                </c:pt>
                <c:pt idx="236">
                  <c:v>0.135049305555556</c:v>
                </c:pt>
                <c:pt idx="237">
                  <c:v>0.1397265625</c:v>
                </c:pt>
                <c:pt idx="238">
                  <c:v>0.148763368055556</c:v>
                </c:pt>
                <c:pt idx="239">
                  <c:v>0.148612326388889</c:v>
                </c:pt>
                <c:pt idx="240">
                  <c:v>0.147751041666667</c:v>
                </c:pt>
                <c:pt idx="241">
                  <c:v>0.146677951388889</c:v>
                </c:pt>
                <c:pt idx="242">
                  <c:v>0.145236631944444</c:v>
                </c:pt>
                <c:pt idx="243">
                  <c:v>0.143613715277778</c:v>
                </c:pt>
                <c:pt idx="244">
                  <c:v>0.141966145833333</c:v>
                </c:pt>
                <c:pt idx="245">
                  <c:v>0.140668576388889</c:v>
                </c:pt>
                <c:pt idx="246">
                  <c:v>0.139537412587413</c:v>
                </c:pt>
                <c:pt idx="247">
                  <c:v>0.138464930555556</c:v>
                </c:pt>
                <c:pt idx="248">
                  <c:v>0.137528298611111</c:v>
                </c:pt>
                <c:pt idx="249">
                  <c:v>0.136141493055556</c:v>
                </c:pt>
                <c:pt idx="250">
                  <c:v>0.134622743055556</c:v>
                </c:pt>
                <c:pt idx="251">
                  <c:v>0.133436458333333</c:v>
                </c:pt>
                <c:pt idx="252">
                  <c:v>0.137252951388889</c:v>
                </c:pt>
                <c:pt idx="253">
                  <c:v>0.140344618055556</c:v>
                </c:pt>
                <c:pt idx="254">
                  <c:v>0.141605034722222</c:v>
                </c:pt>
                <c:pt idx="255">
                  <c:v>0.143036631944444</c:v>
                </c:pt>
                <c:pt idx="256">
                  <c:v>0.144669097222222</c:v>
                </c:pt>
                <c:pt idx="257">
                  <c:v>0.145959548611111</c:v>
                </c:pt>
                <c:pt idx="258">
                  <c:v>0.146397222222222</c:v>
                </c:pt>
                <c:pt idx="259">
                  <c:v>0.146803298611111</c:v>
                </c:pt>
                <c:pt idx="260">
                  <c:v>0.147109440559441</c:v>
                </c:pt>
                <c:pt idx="261">
                  <c:v>0.146988715277778</c:v>
                </c:pt>
                <c:pt idx="262">
                  <c:v>0.146600874125874</c:v>
                </c:pt>
                <c:pt idx="263">
                  <c:v>0.146277972027972</c:v>
                </c:pt>
                <c:pt idx="264">
                  <c:v>0.145971701388889</c:v>
                </c:pt>
                <c:pt idx="265">
                  <c:v>0.145402256944444</c:v>
                </c:pt>
                <c:pt idx="266">
                  <c:v>0.144425</c:v>
                </c:pt>
                <c:pt idx="267">
                  <c:v>0.143452777777778</c:v>
                </c:pt>
                <c:pt idx="268">
                  <c:v>0.142798958333333</c:v>
                </c:pt>
                <c:pt idx="269">
                  <c:v>0.141982118055556</c:v>
                </c:pt>
                <c:pt idx="270">
                  <c:v>0.141201041666667</c:v>
                </c:pt>
                <c:pt idx="271">
                  <c:v>0.140708506944444</c:v>
                </c:pt>
                <c:pt idx="272">
                  <c:v>0.140155902777778</c:v>
                </c:pt>
                <c:pt idx="273">
                  <c:v>0.139210416666667</c:v>
                </c:pt>
                <c:pt idx="274">
                  <c:v>0.138248263888889</c:v>
                </c:pt>
                <c:pt idx="275">
                  <c:v>0.137466021126761</c:v>
                </c:pt>
                <c:pt idx="276">
                  <c:v>0.136926388888889</c:v>
                </c:pt>
                <c:pt idx="277">
                  <c:v>0.136342361111111</c:v>
                </c:pt>
                <c:pt idx="278">
                  <c:v>0.1359390625</c:v>
                </c:pt>
                <c:pt idx="279">
                  <c:v>0.135518055555556</c:v>
                </c:pt>
                <c:pt idx="280">
                  <c:v>0.142933506944444</c:v>
                </c:pt>
                <c:pt idx="281">
                  <c:v>0.141353496503497</c:v>
                </c:pt>
                <c:pt idx="282">
                  <c:v>0.140945833333333</c:v>
                </c:pt>
                <c:pt idx="283">
                  <c:v>0.141494270833333</c:v>
                </c:pt>
                <c:pt idx="284">
                  <c:v>0.142325</c:v>
                </c:pt>
                <c:pt idx="285">
                  <c:v>0.142743229166667</c:v>
                </c:pt>
                <c:pt idx="286">
                  <c:v>0.143283159722222</c:v>
                </c:pt>
                <c:pt idx="287">
                  <c:v>0.143877430555556</c:v>
                </c:pt>
                <c:pt idx="288">
                  <c:v>0.144614482758621</c:v>
                </c:pt>
                <c:pt idx="289">
                  <c:v>0.145186631944444</c:v>
                </c:pt>
                <c:pt idx="290">
                  <c:v>0.145678645833333</c:v>
                </c:pt>
                <c:pt idx="291">
                  <c:v>0.146322048611111</c:v>
                </c:pt>
                <c:pt idx="292">
                  <c:v>0.146898611111111</c:v>
                </c:pt>
                <c:pt idx="293">
                  <c:v>0.147454513888889</c:v>
                </c:pt>
                <c:pt idx="294">
                  <c:v>0.147910590277778</c:v>
                </c:pt>
                <c:pt idx="295">
                  <c:v>0.148145486111111</c:v>
                </c:pt>
                <c:pt idx="296">
                  <c:v>0.148306597222222</c:v>
                </c:pt>
                <c:pt idx="297">
                  <c:v>0.148372395833333</c:v>
                </c:pt>
                <c:pt idx="298">
                  <c:v>0.148337673611111</c:v>
                </c:pt>
                <c:pt idx="299">
                  <c:v>0.148596354166667</c:v>
                </c:pt>
                <c:pt idx="300">
                  <c:v>0.150390277777778</c:v>
                </c:pt>
                <c:pt idx="301">
                  <c:v>0.151938888888889</c:v>
                </c:pt>
                <c:pt idx="302">
                  <c:v>0.154249826388889</c:v>
                </c:pt>
                <c:pt idx="303">
                  <c:v>0.155811091549296</c:v>
                </c:pt>
                <c:pt idx="304">
                  <c:v>0.156411111111111</c:v>
                </c:pt>
                <c:pt idx="305">
                  <c:v>0.156865451388889</c:v>
                </c:pt>
                <c:pt idx="306">
                  <c:v>0.157519097222222</c:v>
                </c:pt>
                <c:pt idx="307">
                  <c:v>0.158205208333333</c:v>
                </c:pt>
                <c:pt idx="308">
                  <c:v>0.158627083333333</c:v>
                </c:pt>
                <c:pt idx="309">
                  <c:v>0.159101388888889</c:v>
                </c:pt>
                <c:pt idx="310">
                  <c:v>0.159567361111111</c:v>
                </c:pt>
                <c:pt idx="311">
                  <c:v>0.159984895833333</c:v>
                </c:pt>
                <c:pt idx="312">
                  <c:v>0.160781423611111</c:v>
                </c:pt>
                <c:pt idx="313">
                  <c:v>0.161919270833333</c:v>
                </c:pt>
                <c:pt idx="314">
                  <c:v>0.163378125</c:v>
                </c:pt>
                <c:pt idx="315">
                  <c:v>0.165272222222222</c:v>
                </c:pt>
                <c:pt idx="316">
                  <c:v>0.167945659722222</c:v>
                </c:pt>
                <c:pt idx="317">
                  <c:v>0.175863541666667</c:v>
                </c:pt>
                <c:pt idx="318">
                  <c:v>0.178125</c:v>
                </c:pt>
                <c:pt idx="319">
                  <c:v>0.177244965277778</c:v>
                </c:pt>
                <c:pt idx="320">
                  <c:v>0.176495659722222</c:v>
                </c:pt>
                <c:pt idx="321">
                  <c:v>0.175932986111111</c:v>
                </c:pt>
                <c:pt idx="322">
                  <c:v>0.175183159722222</c:v>
                </c:pt>
                <c:pt idx="323">
                  <c:v>0.174392013888889</c:v>
                </c:pt>
                <c:pt idx="324">
                  <c:v>0.173551909722222</c:v>
                </c:pt>
                <c:pt idx="325">
                  <c:v>0.172781597222222</c:v>
                </c:pt>
                <c:pt idx="326">
                  <c:v>0.173930729166667</c:v>
                </c:pt>
                <c:pt idx="327">
                  <c:v>0.178231944444444</c:v>
                </c:pt>
                <c:pt idx="328">
                  <c:v>0.184560416666667</c:v>
                </c:pt>
                <c:pt idx="329">
                  <c:v>0.181120659722222</c:v>
                </c:pt>
                <c:pt idx="330">
                  <c:v>0.178855208333333</c:v>
                </c:pt>
                <c:pt idx="331">
                  <c:v>0.177422916666667</c:v>
                </c:pt>
                <c:pt idx="332">
                  <c:v>0.177174826388889</c:v>
                </c:pt>
                <c:pt idx="333">
                  <c:v>0.176941455696203</c:v>
                </c:pt>
                <c:pt idx="334">
                  <c:v>0.178877403846154</c:v>
                </c:pt>
                <c:pt idx="335">
                  <c:v>0.180636284722222</c:v>
                </c:pt>
                <c:pt idx="336">
                  <c:v>0.1822109375</c:v>
                </c:pt>
                <c:pt idx="337">
                  <c:v>0.180068006993007</c:v>
                </c:pt>
                <c:pt idx="338">
                  <c:v>0.178132867132867</c:v>
                </c:pt>
                <c:pt idx="339">
                  <c:v>0.176489583333333</c:v>
                </c:pt>
                <c:pt idx="340">
                  <c:v>0.176063368055556</c:v>
                </c:pt>
                <c:pt idx="341">
                  <c:v>0.183629513888889</c:v>
                </c:pt>
                <c:pt idx="342">
                  <c:v>0.180595659722222</c:v>
                </c:pt>
                <c:pt idx="343">
                  <c:v>0.179871701388889</c:v>
                </c:pt>
                <c:pt idx="344">
                  <c:v>0.181896701388889</c:v>
                </c:pt>
                <c:pt idx="345">
                  <c:v>0.182421701388889</c:v>
                </c:pt>
                <c:pt idx="346">
                  <c:v>0.1811078125</c:v>
                </c:pt>
                <c:pt idx="347">
                  <c:v>0.179814930555556</c:v>
                </c:pt>
                <c:pt idx="348">
                  <c:v>0.178539409722222</c:v>
                </c:pt>
                <c:pt idx="349">
                  <c:v>0.177004513888889</c:v>
                </c:pt>
                <c:pt idx="350">
                  <c:v>0.175762673611111</c:v>
                </c:pt>
                <c:pt idx="351">
                  <c:v>0.174645833333333</c:v>
                </c:pt>
                <c:pt idx="352">
                  <c:v>0.173672048611111</c:v>
                </c:pt>
                <c:pt idx="353">
                  <c:v>0.173276736111111</c:v>
                </c:pt>
                <c:pt idx="354">
                  <c:v>0.173413020833333</c:v>
                </c:pt>
                <c:pt idx="355">
                  <c:v>0.176186805555556</c:v>
                </c:pt>
                <c:pt idx="356">
                  <c:v>0.176810763888889</c:v>
                </c:pt>
                <c:pt idx="357">
                  <c:v>0.175955034722222</c:v>
                </c:pt>
                <c:pt idx="358">
                  <c:v>0.175041840277778</c:v>
                </c:pt>
                <c:pt idx="359">
                  <c:v>0.174374479166667</c:v>
                </c:pt>
                <c:pt idx="360">
                  <c:v>0.173751215277778</c:v>
                </c:pt>
                <c:pt idx="361">
                  <c:v>0.172950868055556</c:v>
                </c:pt>
                <c:pt idx="362">
                  <c:v>0.1720828125</c:v>
                </c:pt>
                <c:pt idx="363">
                  <c:v>0.171173784722222</c:v>
                </c:pt>
                <c:pt idx="364">
                  <c:v>0.170076909722222</c:v>
                </c:pt>
                <c:pt idx="365">
                  <c:v>0.168774479166667</c:v>
                </c:pt>
                <c:pt idx="366">
                  <c:v>0.168118055555556</c:v>
                </c:pt>
                <c:pt idx="367">
                  <c:v>0.1677046875</c:v>
                </c:pt>
                <c:pt idx="368">
                  <c:v>0.167186284722222</c:v>
                </c:pt>
                <c:pt idx="369">
                  <c:v>0.166537878787879</c:v>
                </c:pt>
                <c:pt idx="370">
                  <c:v>0.165853846153846</c:v>
                </c:pt>
                <c:pt idx="371">
                  <c:v>0.165561979166667</c:v>
                </c:pt>
                <c:pt idx="372">
                  <c:v>0.1652828125</c:v>
                </c:pt>
                <c:pt idx="373">
                  <c:v>0.163747395833333</c:v>
                </c:pt>
                <c:pt idx="374">
                  <c:v>0.162465104166667</c:v>
                </c:pt>
                <c:pt idx="375">
                  <c:v>0.161655555555556</c:v>
                </c:pt>
                <c:pt idx="376">
                  <c:v>0.160997222222222</c:v>
                </c:pt>
                <c:pt idx="377">
                  <c:v>0.160572916666667</c:v>
                </c:pt>
                <c:pt idx="378">
                  <c:v>0.160315972222222</c:v>
                </c:pt>
                <c:pt idx="379">
                  <c:v>0.1596015625</c:v>
                </c:pt>
                <c:pt idx="380">
                  <c:v>0.1599265625</c:v>
                </c:pt>
                <c:pt idx="381">
                  <c:v>0.161535590277778</c:v>
                </c:pt>
                <c:pt idx="382">
                  <c:v>0.163199305555556</c:v>
                </c:pt>
                <c:pt idx="383">
                  <c:v>0.163888636363636</c:v>
                </c:pt>
                <c:pt idx="384">
                  <c:v>0.163485389610389</c:v>
                </c:pt>
                <c:pt idx="385">
                  <c:v>0.163082142857143</c:v>
                </c:pt>
                <c:pt idx="386">
                  <c:v>0.179028321678322</c:v>
                </c:pt>
                <c:pt idx="387">
                  <c:v>0.180949826388889</c:v>
                </c:pt>
                <c:pt idx="388">
                  <c:v>0.180525</c:v>
                </c:pt>
                <c:pt idx="389">
                  <c:v>0.183117907801418</c:v>
                </c:pt>
                <c:pt idx="390">
                  <c:v>0.183682692307692</c:v>
                </c:pt>
                <c:pt idx="391">
                  <c:v>0.180795486111111</c:v>
                </c:pt>
                <c:pt idx="392">
                  <c:v>0.179434201388889</c:v>
                </c:pt>
                <c:pt idx="393">
                  <c:v>0.178866840277778</c:v>
                </c:pt>
                <c:pt idx="394">
                  <c:v>0.178599826388889</c:v>
                </c:pt>
                <c:pt idx="395">
                  <c:v>0.178229166666667</c:v>
                </c:pt>
                <c:pt idx="396">
                  <c:v>0.177974652777778</c:v>
                </c:pt>
                <c:pt idx="397">
                  <c:v>0.177649479166667</c:v>
                </c:pt>
                <c:pt idx="398">
                  <c:v>0.178154166666667</c:v>
                </c:pt>
                <c:pt idx="399">
                  <c:v>0.177543923611111</c:v>
                </c:pt>
                <c:pt idx="400">
                  <c:v>0.176662152777778</c:v>
                </c:pt>
                <c:pt idx="401">
                  <c:v>0.176118309859155</c:v>
                </c:pt>
                <c:pt idx="402">
                  <c:v>0.175144444444444</c:v>
                </c:pt>
                <c:pt idx="403">
                  <c:v>0.173915104166667</c:v>
                </c:pt>
                <c:pt idx="404">
                  <c:v>0.172810590277778</c:v>
                </c:pt>
                <c:pt idx="405">
                  <c:v>0.175929370629371</c:v>
                </c:pt>
                <c:pt idx="406">
                  <c:v>0.183894761904762</c:v>
                </c:pt>
                <c:pt idx="407">
                  <c:v>0.181771354166667</c:v>
                </c:pt>
                <c:pt idx="408">
                  <c:v>0.180515972222222</c:v>
                </c:pt>
                <c:pt idx="409">
                  <c:v>0.179346354166667</c:v>
                </c:pt>
                <c:pt idx="410">
                  <c:v>0.178223090277778</c:v>
                </c:pt>
                <c:pt idx="411">
                  <c:v>0.177021527777778</c:v>
                </c:pt>
                <c:pt idx="412">
                  <c:v>0.176005902777778</c:v>
                </c:pt>
                <c:pt idx="413">
                  <c:v>0.178753645833333</c:v>
                </c:pt>
                <c:pt idx="414">
                  <c:v>0.188230381944444</c:v>
                </c:pt>
                <c:pt idx="415">
                  <c:v>0.192227777777778</c:v>
                </c:pt>
                <c:pt idx="416">
                  <c:v>0.187271875</c:v>
                </c:pt>
                <c:pt idx="417">
                  <c:v>0.185591493055556</c:v>
                </c:pt>
                <c:pt idx="418">
                  <c:v>0.185021875</c:v>
                </c:pt>
                <c:pt idx="419">
                  <c:v>0.183630208333333</c:v>
                </c:pt>
                <c:pt idx="420">
                  <c:v>0.1826703125</c:v>
                </c:pt>
                <c:pt idx="421">
                  <c:v>0.182310416666667</c:v>
                </c:pt>
                <c:pt idx="422">
                  <c:v>0.183067708333333</c:v>
                </c:pt>
                <c:pt idx="423">
                  <c:v>0.187061111111111</c:v>
                </c:pt>
                <c:pt idx="424">
                  <c:v>0.185082465277778</c:v>
                </c:pt>
                <c:pt idx="425">
                  <c:v>0.183614236111111</c:v>
                </c:pt>
                <c:pt idx="426">
                  <c:v>0.182470471014493</c:v>
                </c:pt>
                <c:pt idx="427">
                  <c:v>0.181223958333333</c:v>
                </c:pt>
                <c:pt idx="428">
                  <c:v>0.180397743055556</c:v>
                </c:pt>
                <c:pt idx="429">
                  <c:v>0.179794444444444</c:v>
                </c:pt>
                <c:pt idx="430">
                  <c:v>0.179144791666667</c:v>
                </c:pt>
                <c:pt idx="431">
                  <c:v>0.178524131944444</c:v>
                </c:pt>
                <c:pt idx="432">
                  <c:v>0.179125520833333</c:v>
                </c:pt>
                <c:pt idx="433">
                  <c:v>0.184089583333333</c:v>
                </c:pt>
                <c:pt idx="434">
                  <c:v>0.185722743055556</c:v>
                </c:pt>
                <c:pt idx="435">
                  <c:v>0.186077951388889</c:v>
                </c:pt>
                <c:pt idx="436">
                  <c:v>0.187038715277778</c:v>
                </c:pt>
                <c:pt idx="437">
                  <c:v>0.1850390625</c:v>
                </c:pt>
                <c:pt idx="438">
                  <c:v>0.184219097222222</c:v>
                </c:pt>
                <c:pt idx="439">
                  <c:v>0.185696354166667</c:v>
                </c:pt>
                <c:pt idx="440">
                  <c:v>0.18931993006993</c:v>
                </c:pt>
                <c:pt idx="441">
                  <c:v>0.188328645833333</c:v>
                </c:pt>
                <c:pt idx="442">
                  <c:v>0.185254861111111</c:v>
                </c:pt>
                <c:pt idx="443">
                  <c:v>0.184809375</c:v>
                </c:pt>
                <c:pt idx="444">
                  <c:v>0.185142708333333</c:v>
                </c:pt>
                <c:pt idx="445">
                  <c:v>0.183800524475524</c:v>
                </c:pt>
                <c:pt idx="446">
                  <c:v>0.187099479166667</c:v>
                </c:pt>
                <c:pt idx="447">
                  <c:v>0.185823090277778</c:v>
                </c:pt>
                <c:pt idx="448">
                  <c:v>0.184852256944444</c:v>
                </c:pt>
                <c:pt idx="449">
                  <c:v>0.183930208333333</c:v>
                </c:pt>
                <c:pt idx="450">
                  <c:v>0.183283506944444</c:v>
                </c:pt>
                <c:pt idx="451">
                  <c:v>0.182825520833333</c:v>
                </c:pt>
                <c:pt idx="452">
                  <c:v>0.182444618055556</c:v>
                </c:pt>
                <c:pt idx="453">
                  <c:v>0.1820484375</c:v>
                </c:pt>
                <c:pt idx="454">
                  <c:v>0.181400173611111</c:v>
                </c:pt>
                <c:pt idx="455">
                  <c:v>0.180940451388889</c:v>
                </c:pt>
                <c:pt idx="456">
                  <c:v>0.182228298611111</c:v>
                </c:pt>
                <c:pt idx="457">
                  <c:v>0.182558978873239</c:v>
                </c:pt>
                <c:pt idx="458">
                  <c:v>0.184847222222222</c:v>
                </c:pt>
                <c:pt idx="459">
                  <c:v>0.189894618055556</c:v>
                </c:pt>
                <c:pt idx="460">
                  <c:v>0.191005208333333</c:v>
                </c:pt>
                <c:pt idx="461">
                  <c:v>0.192396701388889</c:v>
                </c:pt>
                <c:pt idx="462">
                  <c:v>0.188629166666667</c:v>
                </c:pt>
                <c:pt idx="463">
                  <c:v>0.187108159722222</c:v>
                </c:pt>
                <c:pt idx="464">
                  <c:v>0.185755034722222</c:v>
                </c:pt>
                <c:pt idx="465">
                  <c:v>0.184390277777778</c:v>
                </c:pt>
                <c:pt idx="466">
                  <c:v>0.1832390625</c:v>
                </c:pt>
                <c:pt idx="467">
                  <c:v>0.182117708333333</c:v>
                </c:pt>
                <c:pt idx="468">
                  <c:v>0.182678125</c:v>
                </c:pt>
                <c:pt idx="469">
                  <c:v>0.185716666666667</c:v>
                </c:pt>
                <c:pt idx="470">
                  <c:v>0.187474131944444</c:v>
                </c:pt>
                <c:pt idx="471">
                  <c:v>0.19196875</c:v>
                </c:pt>
                <c:pt idx="472">
                  <c:v>0.188369791666667</c:v>
                </c:pt>
                <c:pt idx="473">
                  <c:v>0.185816666666667</c:v>
                </c:pt>
                <c:pt idx="474">
                  <c:v>0.183714583333333</c:v>
                </c:pt>
                <c:pt idx="475">
                  <c:v>0.181682638888889</c:v>
                </c:pt>
                <c:pt idx="476">
                  <c:v>0.179724131944444</c:v>
                </c:pt>
                <c:pt idx="477">
                  <c:v>0.177991666666667</c:v>
                </c:pt>
                <c:pt idx="478">
                  <c:v>0.176257291666667</c:v>
                </c:pt>
                <c:pt idx="479">
                  <c:v>0.175114930555556</c:v>
                </c:pt>
                <c:pt idx="480">
                  <c:v>0.173799305555556</c:v>
                </c:pt>
                <c:pt idx="481">
                  <c:v>0.174176388888889</c:v>
                </c:pt>
                <c:pt idx="482">
                  <c:v>0.174176909722222</c:v>
                </c:pt>
                <c:pt idx="483">
                  <c:v>0.179937673611111</c:v>
                </c:pt>
                <c:pt idx="484">
                  <c:v>0.180453819444444</c:v>
                </c:pt>
                <c:pt idx="485">
                  <c:v>0.179180555555556</c:v>
                </c:pt>
                <c:pt idx="486">
                  <c:v>0.177009548611111</c:v>
                </c:pt>
                <c:pt idx="487">
                  <c:v>0.175499652777778</c:v>
                </c:pt>
                <c:pt idx="488">
                  <c:v>0.176378645833333</c:v>
                </c:pt>
                <c:pt idx="489">
                  <c:v>0.181441901408451</c:v>
                </c:pt>
                <c:pt idx="490">
                  <c:v>0.1845378</c:v>
                </c:pt>
                <c:pt idx="491">
                  <c:v>0.186496739130435</c:v>
                </c:pt>
                <c:pt idx="492">
                  <c:v>0.184331076388889</c:v>
                </c:pt>
                <c:pt idx="493">
                  <c:v>0.181197569444444</c:v>
                </c:pt>
                <c:pt idx="494">
                  <c:v>0.187138541666667</c:v>
                </c:pt>
                <c:pt idx="495">
                  <c:v>0.187785590277778</c:v>
                </c:pt>
                <c:pt idx="496">
                  <c:v>0.186118576388889</c:v>
                </c:pt>
                <c:pt idx="497">
                  <c:v>0.189594097222222</c:v>
                </c:pt>
                <c:pt idx="498">
                  <c:v>0.1892453125</c:v>
                </c:pt>
                <c:pt idx="499">
                  <c:v>0.185543055555556</c:v>
                </c:pt>
                <c:pt idx="500">
                  <c:v>0.181389409722222</c:v>
                </c:pt>
                <c:pt idx="501">
                  <c:v>0.178011979166667</c:v>
                </c:pt>
                <c:pt idx="502">
                  <c:v>0.178297395833333</c:v>
                </c:pt>
                <c:pt idx="503">
                  <c:v>0.188019444444444</c:v>
                </c:pt>
                <c:pt idx="504">
                  <c:v>0.188589236111111</c:v>
                </c:pt>
                <c:pt idx="505">
                  <c:v>0.194917881944444</c:v>
                </c:pt>
                <c:pt idx="506">
                  <c:v>0.193998784722222</c:v>
                </c:pt>
                <c:pt idx="507">
                  <c:v>0.190240625</c:v>
                </c:pt>
                <c:pt idx="508">
                  <c:v>0.186467881944444</c:v>
                </c:pt>
                <c:pt idx="509">
                  <c:v>0.182603819444444</c:v>
                </c:pt>
                <c:pt idx="510">
                  <c:v>0.178387152777778</c:v>
                </c:pt>
                <c:pt idx="511">
                  <c:v>0.17468125</c:v>
                </c:pt>
                <c:pt idx="512">
                  <c:v>0.171023958333333</c:v>
                </c:pt>
                <c:pt idx="513">
                  <c:v>0.167949826388889</c:v>
                </c:pt>
                <c:pt idx="514">
                  <c:v>0.166121527777778</c:v>
                </c:pt>
                <c:pt idx="515">
                  <c:v>0.163837847222222</c:v>
                </c:pt>
                <c:pt idx="516">
                  <c:v>0.164156944444444</c:v>
                </c:pt>
                <c:pt idx="517">
                  <c:v>0.166482465277778</c:v>
                </c:pt>
                <c:pt idx="518">
                  <c:v>0.167033916083916</c:v>
                </c:pt>
                <c:pt idx="519">
                  <c:v>0.165593923611111</c:v>
                </c:pt>
                <c:pt idx="520">
                  <c:v>0.163048611111111</c:v>
                </c:pt>
                <c:pt idx="521">
                  <c:v>0.160343576388889</c:v>
                </c:pt>
                <c:pt idx="522">
                  <c:v>0.157221354166667</c:v>
                </c:pt>
                <c:pt idx="523">
                  <c:v>0.154244791666667</c:v>
                </c:pt>
                <c:pt idx="524">
                  <c:v>0.151695138888889</c:v>
                </c:pt>
                <c:pt idx="525">
                  <c:v>0.149321527777778</c:v>
                </c:pt>
                <c:pt idx="526">
                  <c:v>0.149073958333333</c:v>
                </c:pt>
                <c:pt idx="527">
                  <c:v>0.155098611111111</c:v>
                </c:pt>
                <c:pt idx="528">
                  <c:v>0.153126923076923</c:v>
                </c:pt>
                <c:pt idx="529">
                  <c:v>0.150832291666667</c:v>
                </c:pt>
                <c:pt idx="530">
                  <c:v>0.148383506944444</c:v>
                </c:pt>
                <c:pt idx="531">
                  <c:v>0.145952256944444</c:v>
                </c:pt>
                <c:pt idx="532">
                  <c:v>0.145436805555556</c:v>
                </c:pt>
                <c:pt idx="533">
                  <c:v>0.148068923611111</c:v>
                </c:pt>
                <c:pt idx="534">
                  <c:v>0.146041319444444</c:v>
                </c:pt>
                <c:pt idx="535">
                  <c:v>0.144521875</c:v>
                </c:pt>
                <c:pt idx="536">
                  <c:v>0.143098958333333</c:v>
                </c:pt>
                <c:pt idx="537">
                  <c:v>0.142016145833333</c:v>
                </c:pt>
                <c:pt idx="538">
                  <c:v>0.142686979166667</c:v>
                </c:pt>
                <c:pt idx="539">
                  <c:v>0.144809548611111</c:v>
                </c:pt>
                <c:pt idx="540">
                  <c:v>0.145245138888889</c:v>
                </c:pt>
                <c:pt idx="541">
                  <c:v>0.145705034722222</c:v>
                </c:pt>
                <c:pt idx="542">
                  <c:v>0.145728472222222</c:v>
                </c:pt>
                <c:pt idx="543">
                  <c:v>0.144785243055556</c:v>
                </c:pt>
                <c:pt idx="544">
                  <c:v>0.144582638888889</c:v>
                </c:pt>
                <c:pt idx="545">
                  <c:v>0.145240625</c:v>
                </c:pt>
                <c:pt idx="546">
                  <c:v>0.147092013888889</c:v>
                </c:pt>
                <c:pt idx="547">
                  <c:v>0.149103819444444</c:v>
                </c:pt>
                <c:pt idx="548">
                  <c:v>0.149479861111111</c:v>
                </c:pt>
                <c:pt idx="549">
                  <c:v>0.149165277777778</c:v>
                </c:pt>
                <c:pt idx="550">
                  <c:v>0.147837847222222</c:v>
                </c:pt>
                <c:pt idx="551">
                  <c:v>0.146503125</c:v>
                </c:pt>
                <c:pt idx="552">
                  <c:v>0.144942013888889</c:v>
                </c:pt>
                <c:pt idx="553">
                  <c:v>0.143343402777778</c:v>
                </c:pt>
                <c:pt idx="554">
                  <c:v>0.141690277777778</c:v>
                </c:pt>
                <c:pt idx="555">
                  <c:v>0.140899825174825</c:v>
                </c:pt>
                <c:pt idx="556">
                  <c:v>0.139693576388889</c:v>
                </c:pt>
                <c:pt idx="557">
                  <c:v>0.138663368055556</c:v>
                </c:pt>
                <c:pt idx="558">
                  <c:v>0.138261631944444</c:v>
                </c:pt>
                <c:pt idx="559">
                  <c:v>0.140054340277778</c:v>
                </c:pt>
                <c:pt idx="560">
                  <c:v>0.139660590277778</c:v>
                </c:pt>
                <c:pt idx="561">
                  <c:v>0.138984722222222</c:v>
                </c:pt>
                <c:pt idx="562">
                  <c:v>0.137920246478873</c:v>
                </c:pt>
                <c:pt idx="563">
                  <c:v>0.136472377622378</c:v>
                </c:pt>
                <c:pt idx="564">
                  <c:v>0.135385416666667</c:v>
                </c:pt>
                <c:pt idx="565">
                  <c:v>0.134922916666667</c:v>
                </c:pt>
                <c:pt idx="566">
                  <c:v>0.133969965277778</c:v>
                </c:pt>
                <c:pt idx="567">
                  <c:v>0.133265451388889</c:v>
                </c:pt>
                <c:pt idx="568">
                  <c:v>0.132861284722222</c:v>
                </c:pt>
                <c:pt idx="569">
                  <c:v>0.131651388888889</c:v>
                </c:pt>
                <c:pt idx="570">
                  <c:v>0.130058333333333</c:v>
                </c:pt>
                <c:pt idx="571">
                  <c:v>0.128430902777778</c:v>
                </c:pt>
                <c:pt idx="572">
                  <c:v>0.126463541666667</c:v>
                </c:pt>
                <c:pt idx="573">
                  <c:v>0.125106770833333</c:v>
                </c:pt>
                <c:pt idx="574">
                  <c:v>0.1247359375</c:v>
                </c:pt>
                <c:pt idx="575">
                  <c:v>0.127706770833333</c:v>
                </c:pt>
                <c:pt idx="576">
                  <c:v>0.129147222222222</c:v>
                </c:pt>
                <c:pt idx="577">
                  <c:v>0.128999131944444</c:v>
                </c:pt>
                <c:pt idx="578">
                  <c:v>0.128583214285714</c:v>
                </c:pt>
                <c:pt idx="579">
                  <c:v>0.127731076388889</c:v>
                </c:pt>
                <c:pt idx="580">
                  <c:v>0.126767708333333</c:v>
                </c:pt>
                <c:pt idx="581">
                  <c:v>0.125563368055556</c:v>
                </c:pt>
                <c:pt idx="582">
                  <c:v>0.124311284722222</c:v>
                </c:pt>
                <c:pt idx="583">
                  <c:v>0.123009722222222</c:v>
                </c:pt>
                <c:pt idx="584">
                  <c:v>0.122329166666667</c:v>
                </c:pt>
                <c:pt idx="585">
                  <c:v>0.121853993055556</c:v>
                </c:pt>
                <c:pt idx="586">
                  <c:v>0.121059027777778</c:v>
                </c:pt>
                <c:pt idx="587">
                  <c:v>0.119690104166667</c:v>
                </c:pt>
                <c:pt idx="588">
                  <c:v>0.122435763888889</c:v>
                </c:pt>
                <c:pt idx="589">
                  <c:v>0.126936631944444</c:v>
                </c:pt>
                <c:pt idx="590">
                  <c:v>0.125965625</c:v>
                </c:pt>
                <c:pt idx="591">
                  <c:v>0.125235243055556</c:v>
                </c:pt>
                <c:pt idx="592">
                  <c:v>0.124682291666667</c:v>
                </c:pt>
                <c:pt idx="593">
                  <c:v>0.123808680555556</c:v>
                </c:pt>
                <c:pt idx="594">
                  <c:v>0.123008854166667</c:v>
                </c:pt>
                <c:pt idx="595">
                  <c:v>0.122036458333333</c:v>
                </c:pt>
                <c:pt idx="596">
                  <c:v>0.120390277777778</c:v>
                </c:pt>
                <c:pt idx="597">
                  <c:v>0.118715451388889</c:v>
                </c:pt>
                <c:pt idx="598">
                  <c:v>0.117334722222222</c:v>
                </c:pt>
                <c:pt idx="599">
                  <c:v>0.116525694444444</c:v>
                </c:pt>
                <c:pt idx="600">
                  <c:v>0.116090104166667</c:v>
                </c:pt>
                <c:pt idx="601">
                  <c:v>0.116100520833333</c:v>
                </c:pt>
                <c:pt idx="602">
                  <c:v>0.115619097222222</c:v>
                </c:pt>
                <c:pt idx="603">
                  <c:v>0.115027777777778</c:v>
                </c:pt>
                <c:pt idx="604">
                  <c:v>0.11591875</c:v>
                </c:pt>
                <c:pt idx="605">
                  <c:v>0.117261979166667</c:v>
                </c:pt>
                <c:pt idx="606">
                  <c:v>0.118947743055556</c:v>
                </c:pt>
                <c:pt idx="607">
                  <c:v>0.120713541666667</c:v>
                </c:pt>
                <c:pt idx="608">
                  <c:v>0.122211284722222</c:v>
                </c:pt>
                <c:pt idx="609">
                  <c:v>0.123478993055556</c:v>
                </c:pt>
                <c:pt idx="610">
                  <c:v>0.124609895833333</c:v>
                </c:pt>
                <c:pt idx="611">
                  <c:v>0.125708854166667</c:v>
                </c:pt>
                <c:pt idx="612">
                  <c:v>0.126303125</c:v>
                </c:pt>
                <c:pt idx="613">
                  <c:v>0.126428298611111</c:v>
                </c:pt>
                <c:pt idx="614">
                  <c:v>0.126633506944444</c:v>
                </c:pt>
                <c:pt idx="615">
                  <c:v>0.126699305555556</c:v>
                </c:pt>
                <c:pt idx="616">
                  <c:v>0.126855555555556</c:v>
                </c:pt>
                <c:pt idx="617">
                  <c:v>0.128290625</c:v>
                </c:pt>
                <c:pt idx="618">
                  <c:v>0.1288546875</c:v>
                </c:pt>
                <c:pt idx="619">
                  <c:v>0.128934201388889</c:v>
                </c:pt>
                <c:pt idx="620">
                  <c:v>0.128981076388889</c:v>
                </c:pt>
                <c:pt idx="621">
                  <c:v>0.129028125</c:v>
                </c:pt>
                <c:pt idx="622">
                  <c:v>0.129147222222222</c:v>
                </c:pt>
                <c:pt idx="623">
                  <c:v>0.130336805555556</c:v>
                </c:pt>
                <c:pt idx="624">
                  <c:v>0.131515104166667</c:v>
                </c:pt>
                <c:pt idx="625">
                  <c:v>0.132895833333333</c:v>
                </c:pt>
                <c:pt idx="626">
                  <c:v>0.134269270833333</c:v>
                </c:pt>
                <c:pt idx="627">
                  <c:v>0.135203125</c:v>
                </c:pt>
                <c:pt idx="628">
                  <c:v>0.136291145833333</c:v>
                </c:pt>
                <c:pt idx="629">
                  <c:v>0.137310243055556</c:v>
                </c:pt>
                <c:pt idx="630">
                  <c:v>0.138310069444444</c:v>
                </c:pt>
                <c:pt idx="631">
                  <c:v>0.161906597222222</c:v>
                </c:pt>
                <c:pt idx="632">
                  <c:v>0.180918923611111</c:v>
                </c:pt>
                <c:pt idx="633">
                  <c:v>0.179733854166667</c:v>
                </c:pt>
                <c:pt idx="634">
                  <c:v>0.178920659722222</c:v>
                </c:pt>
                <c:pt idx="635">
                  <c:v>0.180316319444444</c:v>
                </c:pt>
                <c:pt idx="636">
                  <c:v>0.182958854166667</c:v>
                </c:pt>
                <c:pt idx="637">
                  <c:v>0.182189583333333</c:v>
                </c:pt>
                <c:pt idx="638">
                  <c:v>0.181294965277778</c:v>
                </c:pt>
                <c:pt idx="639">
                  <c:v>0.180552777777778</c:v>
                </c:pt>
                <c:pt idx="640">
                  <c:v>0.179852083333333</c:v>
                </c:pt>
                <c:pt idx="641">
                  <c:v>0.179055034722222</c:v>
                </c:pt>
                <c:pt idx="642">
                  <c:v>0.178387847222222</c:v>
                </c:pt>
                <c:pt idx="643">
                  <c:v>0.177703125</c:v>
                </c:pt>
                <c:pt idx="644">
                  <c:v>0.177146527777778</c:v>
                </c:pt>
                <c:pt idx="645">
                  <c:v>0.176638888888889</c:v>
                </c:pt>
                <c:pt idx="646">
                  <c:v>0.176030902777778</c:v>
                </c:pt>
                <c:pt idx="647">
                  <c:v>0.175867534722222</c:v>
                </c:pt>
                <c:pt idx="648">
                  <c:v>0.175610590277778</c:v>
                </c:pt>
                <c:pt idx="649">
                  <c:v>0.175435069444444</c:v>
                </c:pt>
                <c:pt idx="650">
                  <c:v>0.175159027777778</c:v>
                </c:pt>
                <c:pt idx="651">
                  <c:v>0.174697569444444</c:v>
                </c:pt>
                <c:pt idx="652">
                  <c:v>0.174647395833333</c:v>
                </c:pt>
                <c:pt idx="653">
                  <c:v>0.174471180555556</c:v>
                </c:pt>
                <c:pt idx="654">
                  <c:v>0.174338368055556</c:v>
                </c:pt>
                <c:pt idx="655">
                  <c:v>0.173953819444444</c:v>
                </c:pt>
                <c:pt idx="656">
                  <c:v>0.173709895833333</c:v>
                </c:pt>
                <c:pt idx="657">
                  <c:v>0.173788368055556</c:v>
                </c:pt>
                <c:pt idx="658">
                  <c:v>0.175571875</c:v>
                </c:pt>
                <c:pt idx="659">
                  <c:v>0.176150347222222</c:v>
                </c:pt>
                <c:pt idx="660">
                  <c:v>0.176197395833333</c:v>
                </c:pt>
                <c:pt idx="661">
                  <c:v>0.176183854166667</c:v>
                </c:pt>
                <c:pt idx="662">
                  <c:v>0.176708506944444</c:v>
                </c:pt>
                <c:pt idx="663">
                  <c:v>0.177610243055556</c:v>
                </c:pt>
                <c:pt idx="664">
                  <c:v>0.178445659722222</c:v>
                </c:pt>
                <c:pt idx="665">
                  <c:v>0.180690972222222</c:v>
                </c:pt>
                <c:pt idx="666">
                  <c:v>0.181952951388889</c:v>
                </c:pt>
                <c:pt idx="667">
                  <c:v>0.181428472222222</c:v>
                </c:pt>
                <c:pt idx="668">
                  <c:v>0.180837673611111</c:v>
                </c:pt>
                <c:pt idx="669">
                  <c:v>0.180318923611111</c:v>
                </c:pt>
                <c:pt idx="670">
                  <c:v>0.179824131944444</c:v>
                </c:pt>
                <c:pt idx="671">
                  <c:v>0.182806076388889</c:v>
                </c:pt>
                <c:pt idx="672">
                  <c:v>0.183913368055556</c:v>
                </c:pt>
                <c:pt idx="673">
                  <c:v>0.182627430555556</c:v>
                </c:pt>
                <c:pt idx="674">
                  <c:v>0.181605902777778</c:v>
                </c:pt>
                <c:pt idx="675">
                  <c:v>0.180689930555556</c:v>
                </c:pt>
                <c:pt idx="676">
                  <c:v>0.179817708333333</c:v>
                </c:pt>
                <c:pt idx="677">
                  <c:v>0.179956597222222</c:v>
                </c:pt>
                <c:pt idx="678">
                  <c:v>0.183481597222222</c:v>
                </c:pt>
                <c:pt idx="679">
                  <c:v>0.182789236111111</c:v>
                </c:pt>
                <c:pt idx="680">
                  <c:v>0.181259027777778</c:v>
                </c:pt>
                <c:pt idx="681">
                  <c:v>0.180056597222222</c:v>
                </c:pt>
                <c:pt idx="682">
                  <c:v>0.181234375</c:v>
                </c:pt>
                <c:pt idx="683">
                  <c:v>0.183388888888889</c:v>
                </c:pt>
                <c:pt idx="684">
                  <c:v>0.183765277777778</c:v>
                </c:pt>
                <c:pt idx="685">
                  <c:v>0.182440404040404</c:v>
                </c:pt>
                <c:pt idx="686">
                  <c:v>0.182966868125</c:v>
                </c:pt>
                <c:pt idx="687">
                  <c:v>0.182923545416667</c:v>
                </c:pt>
                <c:pt idx="688">
                  <c:v>0.182883570833333</c:v>
                </c:pt>
                <c:pt idx="689">
                  <c:v>0.182901934791667</c:v>
                </c:pt>
                <c:pt idx="690">
                  <c:v>0.175993792444444</c:v>
                </c:pt>
                <c:pt idx="691">
                  <c:v>0.183060987638889</c:v>
                </c:pt>
                <c:pt idx="692">
                  <c:v>0.183196975625</c:v>
                </c:pt>
                <c:pt idx="693">
                  <c:v>0.183012727291667</c:v>
                </c:pt>
                <c:pt idx="694">
                  <c:v>0.183038497708333</c:v>
                </c:pt>
                <c:pt idx="695">
                  <c:v>0.182869069055556</c:v>
                </c:pt>
                <c:pt idx="696">
                  <c:v>0.183329480208333</c:v>
                </c:pt>
                <c:pt idx="697">
                  <c:v>0.183521845208333</c:v>
                </c:pt>
                <c:pt idx="698">
                  <c:v>0.183170089166667</c:v>
                </c:pt>
                <c:pt idx="699">
                  <c:v>0.175211623097222</c:v>
                </c:pt>
                <c:pt idx="700">
                  <c:v>0.177652256944444</c:v>
                </c:pt>
                <c:pt idx="701">
                  <c:v>0.177275694444444</c:v>
                </c:pt>
                <c:pt idx="702">
                  <c:v>0.176610763888889</c:v>
                </c:pt>
                <c:pt idx="703">
                  <c:v>0.175983680555556</c:v>
                </c:pt>
                <c:pt idx="704">
                  <c:v>0.175269097222222</c:v>
                </c:pt>
                <c:pt idx="705">
                  <c:v>0.174544791666667</c:v>
                </c:pt>
                <c:pt idx="706">
                  <c:v>0.174181770833333</c:v>
                </c:pt>
                <c:pt idx="707">
                  <c:v>0.173829166666667</c:v>
                </c:pt>
                <c:pt idx="708">
                  <c:v>0.173447048611111</c:v>
                </c:pt>
                <c:pt idx="709">
                  <c:v>0.172947222222222</c:v>
                </c:pt>
                <c:pt idx="710">
                  <c:v>0.172384548611111</c:v>
                </c:pt>
                <c:pt idx="711">
                  <c:v>0.171678819444444</c:v>
                </c:pt>
                <c:pt idx="712">
                  <c:v>0.171150520833333</c:v>
                </c:pt>
                <c:pt idx="713">
                  <c:v>0.170651388888889</c:v>
                </c:pt>
                <c:pt idx="714">
                  <c:v>0.170100347222222</c:v>
                </c:pt>
                <c:pt idx="715">
                  <c:v>0.169675347222222</c:v>
                </c:pt>
                <c:pt idx="716">
                  <c:v>0.171391840277778</c:v>
                </c:pt>
                <c:pt idx="717">
                  <c:v>0.178363368055556</c:v>
                </c:pt>
                <c:pt idx="718">
                  <c:v>0.182504513888889</c:v>
                </c:pt>
                <c:pt idx="719">
                  <c:v>0.182101215277778</c:v>
                </c:pt>
                <c:pt idx="720">
                  <c:v>0.181430208333333</c:v>
                </c:pt>
                <c:pt idx="721">
                  <c:v>0.180247569444444</c:v>
                </c:pt>
                <c:pt idx="722">
                  <c:v>0.179807986111111</c:v>
                </c:pt>
                <c:pt idx="723">
                  <c:v>0.179512326388889</c:v>
                </c:pt>
                <c:pt idx="724">
                  <c:v>0.190445833333333</c:v>
                </c:pt>
                <c:pt idx="725">
                  <c:v>0.184832291666667</c:v>
                </c:pt>
                <c:pt idx="726">
                  <c:v>0.182458680555556</c:v>
                </c:pt>
                <c:pt idx="727">
                  <c:v>0.1810234375</c:v>
                </c:pt>
                <c:pt idx="728">
                  <c:v>0.179906597222222</c:v>
                </c:pt>
                <c:pt idx="729">
                  <c:v>0.178616145833333</c:v>
                </c:pt>
                <c:pt idx="730">
                  <c:v>0.177067361111111</c:v>
                </c:pt>
                <c:pt idx="731">
                  <c:v>0.175429513888889</c:v>
                </c:pt>
                <c:pt idx="732">
                  <c:v>0.173966493055556</c:v>
                </c:pt>
                <c:pt idx="733">
                  <c:v>0.172976041666667</c:v>
                </c:pt>
                <c:pt idx="734">
                  <c:v>0.172528819444444</c:v>
                </c:pt>
                <c:pt idx="735">
                  <c:v>0.172164236111111</c:v>
                </c:pt>
                <c:pt idx="736">
                  <c:v>0.172063541666667</c:v>
                </c:pt>
                <c:pt idx="737">
                  <c:v>0.171785763888889</c:v>
                </c:pt>
                <c:pt idx="738">
                  <c:v>0.171725868055556</c:v>
                </c:pt>
                <c:pt idx="739">
                  <c:v>0.171609375</c:v>
                </c:pt>
                <c:pt idx="740">
                  <c:v>0.171464236111111</c:v>
                </c:pt>
                <c:pt idx="741">
                  <c:v>0.171131076388889</c:v>
                </c:pt>
                <c:pt idx="742">
                  <c:v>0.171053472222222</c:v>
                </c:pt>
                <c:pt idx="743">
                  <c:v>0.170961805555556</c:v>
                </c:pt>
                <c:pt idx="744">
                  <c:v>0.170754513888889</c:v>
                </c:pt>
                <c:pt idx="745">
                  <c:v>0.170668055555556</c:v>
                </c:pt>
                <c:pt idx="746">
                  <c:v>0.170496006944444</c:v>
                </c:pt>
                <c:pt idx="747">
                  <c:v>0.170322743055556</c:v>
                </c:pt>
                <c:pt idx="748">
                  <c:v>0.170056423611111</c:v>
                </c:pt>
                <c:pt idx="749">
                  <c:v>0.17001875</c:v>
                </c:pt>
                <c:pt idx="750">
                  <c:v>0.170101388888889</c:v>
                </c:pt>
                <c:pt idx="751">
                  <c:v>0.170157465277778</c:v>
                </c:pt>
                <c:pt idx="752">
                  <c:v>0.168446869212963</c:v>
                </c:pt>
                <c:pt idx="753">
                  <c:v>0.170589756944444</c:v>
                </c:pt>
                <c:pt idx="754">
                  <c:v>0.169972766203704</c:v>
                </c:pt>
                <c:pt idx="755">
                  <c:v>0.16218916087963</c:v>
                </c:pt>
                <c:pt idx="756">
                  <c:v>0.1726359375</c:v>
                </c:pt>
                <c:pt idx="757">
                  <c:v>0.172773506944444</c:v>
                </c:pt>
                <c:pt idx="758">
                  <c:v>0.172511805555556</c:v>
                </c:pt>
                <c:pt idx="759">
                  <c:v>0.173694618055556</c:v>
                </c:pt>
                <c:pt idx="760">
                  <c:v>0.174567881944444</c:v>
                </c:pt>
                <c:pt idx="761">
                  <c:v>0.175988715277778</c:v>
                </c:pt>
                <c:pt idx="762">
                  <c:v>0.180549479166667</c:v>
                </c:pt>
                <c:pt idx="763">
                  <c:v>0.179437621527778</c:v>
                </c:pt>
                <c:pt idx="764">
                  <c:v>0.183717494212963</c:v>
                </c:pt>
                <c:pt idx="765">
                  <c:v>0.183006493055556</c:v>
                </c:pt>
                <c:pt idx="766">
                  <c:v>0.183304103009259</c:v>
                </c:pt>
                <c:pt idx="767">
                  <c:v>0.185330729166667</c:v>
                </c:pt>
                <c:pt idx="768">
                  <c:v>0.183898784722222</c:v>
                </c:pt>
                <c:pt idx="769">
                  <c:v>0.179831753472222</c:v>
                </c:pt>
                <c:pt idx="770">
                  <c:v>0.182943576388889</c:v>
                </c:pt>
                <c:pt idx="771">
                  <c:v>0.189931423611111</c:v>
                </c:pt>
                <c:pt idx="772">
                  <c:v>0.189880555555556</c:v>
                </c:pt>
                <c:pt idx="773">
                  <c:v>0.185929340277778</c:v>
                </c:pt>
                <c:pt idx="774">
                  <c:v>0.183698420138889</c:v>
                </c:pt>
                <c:pt idx="775">
                  <c:v>0.182997743055556</c:v>
                </c:pt>
                <c:pt idx="776">
                  <c:v>0.182043402777778</c:v>
                </c:pt>
                <c:pt idx="777">
                  <c:v>0.180843055555556</c:v>
                </c:pt>
                <c:pt idx="778">
                  <c:v>0.180151631944444</c:v>
                </c:pt>
                <c:pt idx="779">
                  <c:v>0.17996375</c:v>
                </c:pt>
                <c:pt idx="780">
                  <c:v>0.180142881944444</c:v>
                </c:pt>
                <c:pt idx="781">
                  <c:v>0.180147743055556</c:v>
                </c:pt>
                <c:pt idx="782">
                  <c:v>0.180068923611111</c:v>
                </c:pt>
                <c:pt idx="783">
                  <c:v>0.179923090277778</c:v>
                </c:pt>
                <c:pt idx="784">
                  <c:v>0.183425347222222</c:v>
                </c:pt>
                <c:pt idx="785">
                  <c:v>0.1850078125</c:v>
                </c:pt>
                <c:pt idx="786">
                  <c:v>0.185720659722222</c:v>
                </c:pt>
                <c:pt idx="787">
                  <c:v>0.189545659722222</c:v>
                </c:pt>
                <c:pt idx="788">
                  <c:v>0.186055034722222</c:v>
                </c:pt>
                <c:pt idx="789">
                  <c:v>0.184124826388889</c:v>
                </c:pt>
                <c:pt idx="790">
                  <c:v>0.1831921875</c:v>
                </c:pt>
                <c:pt idx="791">
                  <c:v>0.182453472222222</c:v>
                </c:pt>
                <c:pt idx="792">
                  <c:v>0.182010763888889</c:v>
                </c:pt>
                <c:pt idx="793">
                  <c:v>0.181587673611111</c:v>
                </c:pt>
                <c:pt idx="794">
                  <c:v>0.181163368055556</c:v>
                </c:pt>
                <c:pt idx="795">
                  <c:v>0.180816145833333</c:v>
                </c:pt>
                <c:pt idx="796">
                  <c:v>0.180500868055556</c:v>
                </c:pt>
                <c:pt idx="797">
                  <c:v>0.180333680555556</c:v>
                </c:pt>
                <c:pt idx="798">
                  <c:v>0.179911458333333</c:v>
                </c:pt>
                <c:pt idx="799">
                  <c:v>0.179323263888889</c:v>
                </c:pt>
                <c:pt idx="800">
                  <c:v>0.178750347222222</c:v>
                </c:pt>
                <c:pt idx="801">
                  <c:v>0.178519733796296</c:v>
                </c:pt>
                <c:pt idx="802">
                  <c:v>0.178080208333333</c:v>
                </c:pt>
                <c:pt idx="803">
                  <c:v>0.177550520833333</c:v>
                </c:pt>
                <c:pt idx="804">
                  <c:v>0.177151736111111</c:v>
                </c:pt>
                <c:pt idx="805">
                  <c:v>0.176914583333333</c:v>
                </c:pt>
                <c:pt idx="806">
                  <c:v>0.177254513888889</c:v>
                </c:pt>
                <c:pt idx="807">
                  <c:v>0.177194791666667</c:v>
                </c:pt>
                <c:pt idx="808">
                  <c:v>0.176901215277778</c:v>
                </c:pt>
                <c:pt idx="809">
                  <c:v>0.176713368055556</c:v>
                </c:pt>
                <c:pt idx="810">
                  <c:v>0.176512152777778</c:v>
                </c:pt>
                <c:pt idx="811">
                  <c:v>0.176243402777778</c:v>
                </c:pt>
                <c:pt idx="812">
                  <c:v>0.175967361111111</c:v>
                </c:pt>
                <c:pt idx="813">
                  <c:v>0.175725868055556</c:v>
                </c:pt>
                <c:pt idx="814">
                  <c:v>0.175522916666667</c:v>
                </c:pt>
                <c:pt idx="815">
                  <c:v>0.177466319444444</c:v>
                </c:pt>
                <c:pt idx="816">
                  <c:v>0.181432465277778</c:v>
                </c:pt>
                <c:pt idx="817">
                  <c:v>0.183712673611111</c:v>
                </c:pt>
                <c:pt idx="818">
                  <c:v>0.183261805555556</c:v>
                </c:pt>
                <c:pt idx="819">
                  <c:v>0.182683854166667</c:v>
                </c:pt>
                <c:pt idx="820">
                  <c:v>0.182202430555556</c:v>
                </c:pt>
                <c:pt idx="821">
                  <c:v>0.181577951388889</c:v>
                </c:pt>
                <c:pt idx="822">
                  <c:v>0.182844965277778</c:v>
                </c:pt>
                <c:pt idx="823">
                  <c:v>0.184675868055556</c:v>
                </c:pt>
                <c:pt idx="824">
                  <c:v>0.184868229166667</c:v>
                </c:pt>
                <c:pt idx="825">
                  <c:v>0.183937326388889</c:v>
                </c:pt>
                <c:pt idx="826">
                  <c:v>0.182813541666667</c:v>
                </c:pt>
                <c:pt idx="827">
                  <c:v>0.181878993055556</c:v>
                </c:pt>
                <c:pt idx="828">
                  <c:v>0.181240625</c:v>
                </c:pt>
                <c:pt idx="829">
                  <c:v>0.179955034722222</c:v>
                </c:pt>
                <c:pt idx="830">
                  <c:v>0.179839930555556</c:v>
                </c:pt>
                <c:pt idx="831">
                  <c:v>0.191988368055556</c:v>
                </c:pt>
                <c:pt idx="832">
                  <c:v>0.188484201388889</c:v>
                </c:pt>
                <c:pt idx="833">
                  <c:v>0.186213541666667</c:v>
                </c:pt>
                <c:pt idx="834">
                  <c:v>0.1844015625</c:v>
                </c:pt>
                <c:pt idx="835">
                  <c:v>0.182674131944444</c:v>
                </c:pt>
                <c:pt idx="836">
                  <c:v>0.181230208333333</c:v>
                </c:pt>
                <c:pt idx="837">
                  <c:v>0.180920486111111</c:v>
                </c:pt>
                <c:pt idx="838">
                  <c:v>0.180877430555556</c:v>
                </c:pt>
                <c:pt idx="839">
                  <c:v>0.179749479166667</c:v>
                </c:pt>
                <c:pt idx="840">
                  <c:v>0.17815</c:v>
                </c:pt>
                <c:pt idx="841">
                  <c:v>0.176648611111111</c:v>
                </c:pt>
                <c:pt idx="842">
                  <c:v>0.181124652777778</c:v>
                </c:pt>
                <c:pt idx="843">
                  <c:v>0.184872395833333</c:v>
                </c:pt>
                <c:pt idx="844">
                  <c:v>0.183898784722222</c:v>
                </c:pt>
                <c:pt idx="845">
                  <c:v>0.181161524822695</c:v>
                </c:pt>
                <c:pt idx="846">
                  <c:v>0.177990625</c:v>
                </c:pt>
                <c:pt idx="847">
                  <c:v>0.175034548611111</c:v>
                </c:pt>
                <c:pt idx="848">
                  <c:v>0.172950868055556</c:v>
                </c:pt>
                <c:pt idx="849">
                  <c:v>0.169347569444444</c:v>
                </c:pt>
                <c:pt idx="850">
                  <c:v>0.165257638888889</c:v>
                </c:pt>
                <c:pt idx="851">
                  <c:v>0.162461458333333</c:v>
                </c:pt>
                <c:pt idx="852">
                  <c:v>0.1595234375</c:v>
                </c:pt>
                <c:pt idx="853">
                  <c:v>0.155529861111111</c:v>
                </c:pt>
                <c:pt idx="854">
                  <c:v>0.152479340277778</c:v>
                </c:pt>
                <c:pt idx="855">
                  <c:v>0.150246006944444</c:v>
                </c:pt>
                <c:pt idx="856">
                  <c:v>0.148582118055556</c:v>
                </c:pt>
                <c:pt idx="857">
                  <c:v>0.1464234375</c:v>
                </c:pt>
                <c:pt idx="858">
                  <c:v>0.143968402777778</c:v>
                </c:pt>
                <c:pt idx="859">
                  <c:v>0.148932638888889</c:v>
                </c:pt>
                <c:pt idx="860">
                  <c:v>0.157110763888889</c:v>
                </c:pt>
                <c:pt idx="861">
                  <c:v>0.156518229166667</c:v>
                </c:pt>
                <c:pt idx="862">
                  <c:v>0.154955902777778</c:v>
                </c:pt>
                <c:pt idx="863">
                  <c:v>0.153648611111111</c:v>
                </c:pt>
                <c:pt idx="864">
                  <c:v>0.152551388888889</c:v>
                </c:pt>
                <c:pt idx="865">
                  <c:v>0.151304861111111</c:v>
                </c:pt>
                <c:pt idx="866">
                  <c:v>0.1504265625</c:v>
                </c:pt>
                <c:pt idx="867">
                  <c:v>0.148784548611111</c:v>
                </c:pt>
                <c:pt idx="868">
                  <c:v>0.146624131944444</c:v>
                </c:pt>
                <c:pt idx="869">
                  <c:v>0.144216840277778</c:v>
                </c:pt>
                <c:pt idx="870">
                  <c:v>0.142219965277778</c:v>
                </c:pt>
                <c:pt idx="871">
                  <c:v>0.1401453125</c:v>
                </c:pt>
                <c:pt idx="872">
                  <c:v>0.138584548611111</c:v>
                </c:pt>
                <c:pt idx="873">
                  <c:v>0.1373421875</c:v>
                </c:pt>
                <c:pt idx="874">
                  <c:v>0.1353703125</c:v>
                </c:pt>
                <c:pt idx="875">
                  <c:v>0.133547048611111</c:v>
                </c:pt>
                <c:pt idx="876">
                  <c:v>0.131503819444444</c:v>
                </c:pt>
                <c:pt idx="877">
                  <c:v>0.134842881944444</c:v>
                </c:pt>
                <c:pt idx="878">
                  <c:v>0.134155555555556</c:v>
                </c:pt>
                <c:pt idx="879">
                  <c:v>0.132102430555556</c:v>
                </c:pt>
                <c:pt idx="880">
                  <c:v>0.129698611111111</c:v>
                </c:pt>
                <c:pt idx="881">
                  <c:v>0.127608854166667</c:v>
                </c:pt>
                <c:pt idx="882">
                  <c:v>0.125425173611111</c:v>
                </c:pt>
                <c:pt idx="883">
                  <c:v>0.123236458333333</c:v>
                </c:pt>
                <c:pt idx="884">
                  <c:v>0.121280381944444</c:v>
                </c:pt>
                <c:pt idx="885">
                  <c:v>0.119234548611111</c:v>
                </c:pt>
                <c:pt idx="886">
                  <c:v>0.117478819444444</c:v>
                </c:pt>
                <c:pt idx="887">
                  <c:v>0.115924305555556</c:v>
                </c:pt>
                <c:pt idx="888">
                  <c:v>0.114576215277778</c:v>
                </c:pt>
                <c:pt idx="889">
                  <c:v>0.113876215277778</c:v>
                </c:pt>
                <c:pt idx="890">
                  <c:v>0.127702430555556</c:v>
                </c:pt>
                <c:pt idx="891">
                  <c:v>0.131232638888889</c:v>
                </c:pt>
                <c:pt idx="892">
                  <c:v>0.131186631944444</c:v>
                </c:pt>
                <c:pt idx="893">
                  <c:v>0.132421006944444</c:v>
                </c:pt>
                <c:pt idx="894">
                  <c:v>0.133387673611111</c:v>
                </c:pt>
                <c:pt idx="895">
                  <c:v>0.13374375</c:v>
                </c:pt>
                <c:pt idx="896">
                  <c:v>0.133019270833333</c:v>
                </c:pt>
                <c:pt idx="897">
                  <c:v>0.132781423611111</c:v>
                </c:pt>
                <c:pt idx="898">
                  <c:v>0.131363715277778</c:v>
                </c:pt>
                <c:pt idx="899">
                  <c:v>0.129472222222222</c:v>
                </c:pt>
                <c:pt idx="900">
                  <c:v>0.128304166666667</c:v>
                </c:pt>
                <c:pt idx="901">
                  <c:v>0.127508159722222</c:v>
                </c:pt>
                <c:pt idx="902">
                  <c:v>0.12774375</c:v>
                </c:pt>
                <c:pt idx="903">
                  <c:v>0.126082291666667</c:v>
                </c:pt>
                <c:pt idx="904">
                  <c:v>0.123837326388889</c:v>
                </c:pt>
                <c:pt idx="905">
                  <c:v>0.122001215277778</c:v>
                </c:pt>
                <c:pt idx="906">
                  <c:v>0.120163715277778</c:v>
                </c:pt>
                <c:pt idx="907">
                  <c:v>0.1178671875</c:v>
                </c:pt>
                <c:pt idx="908">
                  <c:v>0.115848611111111</c:v>
                </c:pt>
                <c:pt idx="909">
                  <c:v>0.114214409722222</c:v>
                </c:pt>
                <c:pt idx="910">
                  <c:v>0.113174652777778</c:v>
                </c:pt>
                <c:pt idx="911">
                  <c:v>0.111532465277778</c:v>
                </c:pt>
                <c:pt idx="912">
                  <c:v>0.110079166666667</c:v>
                </c:pt>
                <c:pt idx="913">
                  <c:v>0.108864583333333</c:v>
                </c:pt>
                <c:pt idx="914">
                  <c:v>0.107938020833333</c:v>
                </c:pt>
                <c:pt idx="915">
                  <c:v>0.107513020833333</c:v>
                </c:pt>
                <c:pt idx="916">
                  <c:v>0.10698984375</c:v>
                </c:pt>
                <c:pt idx="917">
                  <c:v>0.106507482638889</c:v>
                </c:pt>
                <c:pt idx="918">
                  <c:v>0.105846927083333</c:v>
                </c:pt>
                <c:pt idx="919">
                  <c:v>0.10497328125</c:v>
                </c:pt>
                <c:pt idx="920">
                  <c:v>0.104283298611111</c:v>
                </c:pt>
                <c:pt idx="921">
                  <c:v>0.103548003472222</c:v>
                </c:pt>
                <c:pt idx="922">
                  <c:v>0.103105277777778</c:v>
                </c:pt>
                <c:pt idx="923">
                  <c:v>0.104562170138889</c:v>
                </c:pt>
                <c:pt idx="924">
                  <c:v>0.10620015625</c:v>
                </c:pt>
                <c:pt idx="925">
                  <c:v>0.1065246875</c:v>
                </c:pt>
                <c:pt idx="926">
                  <c:v>0.107231875</c:v>
                </c:pt>
                <c:pt idx="927">
                  <c:v>0.108602083333333</c:v>
                </c:pt>
                <c:pt idx="928">
                  <c:v>0.108676215277778</c:v>
                </c:pt>
                <c:pt idx="929">
                  <c:v>0.108237847222222</c:v>
                </c:pt>
                <c:pt idx="930">
                  <c:v>0.107522517361111</c:v>
                </c:pt>
                <c:pt idx="931">
                  <c:v>0.10668</c:v>
                </c:pt>
                <c:pt idx="932">
                  <c:v>0.105615503472222</c:v>
                </c:pt>
                <c:pt idx="933">
                  <c:v>0.117217170138889</c:v>
                </c:pt>
                <c:pt idx="934">
                  <c:v>0.123122222222222</c:v>
                </c:pt>
                <c:pt idx="935">
                  <c:v>0.123606423611111</c:v>
                </c:pt>
                <c:pt idx="936">
                  <c:v>0.123889236111111</c:v>
                </c:pt>
                <c:pt idx="937">
                  <c:v>0.123684027777778</c:v>
                </c:pt>
                <c:pt idx="938">
                  <c:v>0.123030902777778</c:v>
                </c:pt>
                <c:pt idx="939">
                  <c:v>0.122203993055556</c:v>
                </c:pt>
                <c:pt idx="940">
                  <c:v>0.121105381944444</c:v>
                </c:pt>
                <c:pt idx="941">
                  <c:v>0.119902777777778</c:v>
                </c:pt>
                <c:pt idx="942">
                  <c:v>0.118625694444444</c:v>
                </c:pt>
                <c:pt idx="943">
                  <c:v>0.117130729166667</c:v>
                </c:pt>
                <c:pt idx="944">
                  <c:v>0.115493229166667</c:v>
                </c:pt>
                <c:pt idx="945">
                  <c:v>0.113910590277778</c:v>
                </c:pt>
                <c:pt idx="946">
                  <c:v>0.111410416666667</c:v>
                </c:pt>
                <c:pt idx="947">
                  <c:v>0.110569097222222</c:v>
                </c:pt>
                <c:pt idx="948">
                  <c:v>0.1087065625</c:v>
                </c:pt>
                <c:pt idx="949">
                  <c:v>0.107192934027778</c:v>
                </c:pt>
                <c:pt idx="950">
                  <c:v>0.105756111111111</c:v>
                </c:pt>
                <c:pt idx="951">
                  <c:v>0.104344652777778</c:v>
                </c:pt>
                <c:pt idx="952">
                  <c:v>0.103138767361111</c:v>
                </c:pt>
                <c:pt idx="953">
                  <c:v>0.101866701388889</c:v>
                </c:pt>
                <c:pt idx="954">
                  <c:v>0.101510815972222</c:v>
                </c:pt>
                <c:pt idx="955">
                  <c:v>0.101783854166667</c:v>
                </c:pt>
                <c:pt idx="956">
                  <c:v>0.10141984375</c:v>
                </c:pt>
                <c:pt idx="957">
                  <c:v>0.100811423611111</c:v>
                </c:pt>
                <c:pt idx="958">
                  <c:v>0.100663177083333</c:v>
                </c:pt>
                <c:pt idx="959">
                  <c:v>0.103375555555556</c:v>
                </c:pt>
                <c:pt idx="960">
                  <c:v>0.104314565972222</c:v>
                </c:pt>
                <c:pt idx="961">
                  <c:v>0.104787777777778</c:v>
                </c:pt>
                <c:pt idx="962">
                  <c:v>0.105082413194444</c:v>
                </c:pt>
                <c:pt idx="963">
                  <c:v>0.104804756944444</c:v>
                </c:pt>
                <c:pt idx="964">
                  <c:v>0.104515138888889</c:v>
                </c:pt>
                <c:pt idx="965">
                  <c:v>0.10427125</c:v>
                </c:pt>
                <c:pt idx="966">
                  <c:v>0.103906840277778</c:v>
                </c:pt>
                <c:pt idx="967">
                  <c:v>0.103194114583333</c:v>
                </c:pt>
                <c:pt idx="968">
                  <c:v>0.102429253472222</c:v>
                </c:pt>
                <c:pt idx="969">
                  <c:v>0.102496597222222</c:v>
                </c:pt>
                <c:pt idx="970">
                  <c:v>0.105798576388889</c:v>
                </c:pt>
                <c:pt idx="971">
                  <c:v>0.107659375</c:v>
                </c:pt>
                <c:pt idx="972">
                  <c:v>0.113819357638889</c:v>
                </c:pt>
                <c:pt idx="973">
                  <c:v>0.128021701388889</c:v>
                </c:pt>
                <c:pt idx="974">
                  <c:v>0.129516319444444</c:v>
                </c:pt>
                <c:pt idx="975">
                  <c:v>0.130475694444444</c:v>
                </c:pt>
                <c:pt idx="976">
                  <c:v>0.131951388888889</c:v>
                </c:pt>
                <c:pt idx="977">
                  <c:v>0.13325</c:v>
                </c:pt>
                <c:pt idx="978">
                  <c:v>0.134234027777778</c:v>
                </c:pt>
                <c:pt idx="979">
                  <c:v>0.134903993055556</c:v>
                </c:pt>
                <c:pt idx="980">
                  <c:v>0.134771527777778</c:v>
                </c:pt>
                <c:pt idx="981">
                  <c:v>0.134383506944444</c:v>
                </c:pt>
                <c:pt idx="982">
                  <c:v>0.134254861111111</c:v>
                </c:pt>
                <c:pt idx="983">
                  <c:v>0.134360763888889</c:v>
                </c:pt>
                <c:pt idx="984">
                  <c:v>0.134537326388889</c:v>
                </c:pt>
                <c:pt idx="985">
                  <c:v>0.134320486111111</c:v>
                </c:pt>
                <c:pt idx="986">
                  <c:v>0.134136458333333</c:v>
                </c:pt>
                <c:pt idx="987">
                  <c:v>0.133798611111111</c:v>
                </c:pt>
                <c:pt idx="988">
                  <c:v>0.133130729166667</c:v>
                </c:pt>
                <c:pt idx="989">
                  <c:v>0.1327078125</c:v>
                </c:pt>
                <c:pt idx="990">
                  <c:v>0.132011631944444</c:v>
                </c:pt>
                <c:pt idx="991">
                  <c:v>0.132152777777778</c:v>
                </c:pt>
                <c:pt idx="992">
                  <c:v>0.132324305555556</c:v>
                </c:pt>
                <c:pt idx="993">
                  <c:v>0.131776388888889</c:v>
                </c:pt>
                <c:pt idx="994">
                  <c:v>0.131190798611111</c:v>
                </c:pt>
                <c:pt idx="995">
                  <c:v>0.130625</c:v>
                </c:pt>
                <c:pt idx="996">
                  <c:v>0.130067881944444</c:v>
                </c:pt>
                <c:pt idx="997">
                  <c:v>0.129908854166667</c:v>
                </c:pt>
                <c:pt idx="998">
                  <c:v>0.130013368055556</c:v>
                </c:pt>
                <c:pt idx="999">
                  <c:v>0.132313020833333</c:v>
                </c:pt>
                <c:pt idx="1000">
                  <c:v>0.132518576388889</c:v>
                </c:pt>
                <c:pt idx="1001">
                  <c:v>0.1324703125</c:v>
                </c:pt>
                <c:pt idx="1002">
                  <c:v>0.132450520833333</c:v>
                </c:pt>
                <c:pt idx="1003">
                  <c:v>0.132202951388889</c:v>
                </c:pt>
                <c:pt idx="1004">
                  <c:v>0.132092534722222</c:v>
                </c:pt>
                <c:pt idx="1005">
                  <c:v>0.131838368055556</c:v>
                </c:pt>
                <c:pt idx="1006">
                  <c:v>0.131779861111111</c:v>
                </c:pt>
                <c:pt idx="1007">
                  <c:v>0.131934201388889</c:v>
                </c:pt>
                <c:pt idx="1008">
                  <c:v>0.132738888888889</c:v>
                </c:pt>
                <c:pt idx="1009">
                  <c:v>0.133278472222222</c:v>
                </c:pt>
                <c:pt idx="1010">
                  <c:v>0.133610590277778</c:v>
                </c:pt>
                <c:pt idx="1011">
                  <c:v>0.133891840277778</c:v>
                </c:pt>
                <c:pt idx="1012">
                  <c:v>0.134195659722222</c:v>
                </c:pt>
                <c:pt idx="1013">
                  <c:v>0.134702951388889</c:v>
                </c:pt>
                <c:pt idx="1014">
                  <c:v>0.1351828125</c:v>
                </c:pt>
                <c:pt idx="1015">
                  <c:v>0.135313541666667</c:v>
                </c:pt>
                <c:pt idx="1016">
                  <c:v>0.135189583333333</c:v>
                </c:pt>
                <c:pt idx="1017">
                  <c:v>0.135395833333333</c:v>
                </c:pt>
                <c:pt idx="1018">
                  <c:v>0.135710243055556</c:v>
                </c:pt>
                <c:pt idx="1019">
                  <c:v>0.135894097222222</c:v>
                </c:pt>
                <c:pt idx="1020">
                  <c:v>0.139169444444444</c:v>
                </c:pt>
                <c:pt idx="1021">
                  <c:v>0.140185763888889</c:v>
                </c:pt>
                <c:pt idx="1022">
                  <c:v>0.140920659722222</c:v>
                </c:pt>
                <c:pt idx="1023">
                  <c:v>0.141699826388889</c:v>
                </c:pt>
                <c:pt idx="1024">
                  <c:v>0.142188020833333</c:v>
                </c:pt>
                <c:pt idx="1025">
                  <c:v>0.142930034722222</c:v>
                </c:pt>
                <c:pt idx="1026">
                  <c:v>0.1438421875</c:v>
                </c:pt>
                <c:pt idx="1027">
                  <c:v>0.144042013888889</c:v>
                </c:pt>
                <c:pt idx="1028">
                  <c:v>0.146609201388889</c:v>
                </c:pt>
                <c:pt idx="1029">
                  <c:v>0.150415451388889</c:v>
                </c:pt>
                <c:pt idx="1030">
                  <c:v>0.152233680555556</c:v>
                </c:pt>
                <c:pt idx="1031">
                  <c:v>0.152784375</c:v>
                </c:pt>
                <c:pt idx="1032">
                  <c:v>0.154172916666667</c:v>
                </c:pt>
                <c:pt idx="1033">
                  <c:v>0.158781944444444</c:v>
                </c:pt>
                <c:pt idx="1034">
                  <c:v>0.183802430555556</c:v>
                </c:pt>
                <c:pt idx="1035">
                  <c:v>0.180871527777778</c:v>
                </c:pt>
                <c:pt idx="1036">
                  <c:v>0.178482291666667</c:v>
                </c:pt>
                <c:pt idx="1037">
                  <c:v>0.176990625</c:v>
                </c:pt>
                <c:pt idx="1038">
                  <c:v>0.175765104166667</c:v>
                </c:pt>
                <c:pt idx="1039">
                  <c:v>0.174907638888889</c:v>
                </c:pt>
                <c:pt idx="1040">
                  <c:v>0.174177604166667</c:v>
                </c:pt>
                <c:pt idx="1041">
                  <c:v>0.173439756944444</c:v>
                </c:pt>
                <c:pt idx="1042">
                  <c:v>0.172722743055556</c:v>
                </c:pt>
                <c:pt idx="1043">
                  <c:v>0.172098263888889</c:v>
                </c:pt>
                <c:pt idx="1044">
                  <c:v>0.171327256944444</c:v>
                </c:pt>
                <c:pt idx="1045">
                  <c:v>0.170877256944444</c:v>
                </c:pt>
                <c:pt idx="1046">
                  <c:v>0.171608333333333</c:v>
                </c:pt>
                <c:pt idx="1047">
                  <c:v>0.172038194444444</c:v>
                </c:pt>
                <c:pt idx="1048">
                  <c:v>0.172155208333333</c:v>
                </c:pt>
                <c:pt idx="1049">
                  <c:v>0.172116145833333</c:v>
                </c:pt>
                <c:pt idx="1050">
                  <c:v>0.171783159722222</c:v>
                </c:pt>
                <c:pt idx="1051">
                  <c:v>0.171119791666667</c:v>
                </c:pt>
                <c:pt idx="1052">
                  <c:v>0.170667881944444</c:v>
                </c:pt>
                <c:pt idx="1053">
                  <c:v>0.170209201388889</c:v>
                </c:pt>
                <c:pt idx="1054">
                  <c:v>0.169534375</c:v>
                </c:pt>
                <c:pt idx="1055">
                  <c:v>0.169231597222222</c:v>
                </c:pt>
                <c:pt idx="1056">
                  <c:v>0.169056770833333</c:v>
                </c:pt>
                <c:pt idx="1057">
                  <c:v>0.168786284722222</c:v>
                </c:pt>
                <c:pt idx="1058">
                  <c:v>0.168577430555556</c:v>
                </c:pt>
                <c:pt idx="1059">
                  <c:v>0.168392708333333</c:v>
                </c:pt>
                <c:pt idx="1060">
                  <c:v>0.168149826388889</c:v>
                </c:pt>
                <c:pt idx="1061">
                  <c:v>0.167631597222222</c:v>
                </c:pt>
                <c:pt idx="1062">
                  <c:v>0.167176909722222</c:v>
                </c:pt>
                <c:pt idx="1063">
                  <c:v>0.166838715277778</c:v>
                </c:pt>
                <c:pt idx="1064">
                  <c:v>0.166481423611111</c:v>
                </c:pt>
                <c:pt idx="1065">
                  <c:v>0.1662953125</c:v>
                </c:pt>
                <c:pt idx="1066">
                  <c:v>0.166267708333333</c:v>
                </c:pt>
                <c:pt idx="1067">
                  <c:v>0.166439583333333</c:v>
                </c:pt>
                <c:pt idx="1068">
                  <c:v>0.166429861111111</c:v>
                </c:pt>
                <c:pt idx="1069">
                  <c:v>0.166332638888889</c:v>
                </c:pt>
                <c:pt idx="1070">
                  <c:v>0.166074305555556</c:v>
                </c:pt>
                <c:pt idx="1071">
                  <c:v>0.165846354166667</c:v>
                </c:pt>
                <c:pt idx="1072">
                  <c:v>0.1656734375</c:v>
                </c:pt>
                <c:pt idx="1073">
                  <c:v>0.165469444444444</c:v>
                </c:pt>
                <c:pt idx="1074">
                  <c:v>0.165212673611111</c:v>
                </c:pt>
                <c:pt idx="1075">
                  <c:v>0.164938194444444</c:v>
                </c:pt>
                <c:pt idx="1076">
                  <c:v>0.164632986111111</c:v>
                </c:pt>
                <c:pt idx="1077">
                  <c:v>0.164372048611111</c:v>
                </c:pt>
                <c:pt idx="1078">
                  <c:v>0.164209548611111</c:v>
                </c:pt>
                <c:pt idx="1079">
                  <c:v>0.163773611111111</c:v>
                </c:pt>
                <c:pt idx="1080">
                  <c:v>0.163685069444444</c:v>
                </c:pt>
                <c:pt idx="1081">
                  <c:v>0.163671006944444</c:v>
                </c:pt>
                <c:pt idx="1082">
                  <c:v>0.163327951388889</c:v>
                </c:pt>
                <c:pt idx="1083">
                  <c:v>0.162924652777778</c:v>
                </c:pt>
                <c:pt idx="1084">
                  <c:v>0.163074131944444</c:v>
                </c:pt>
                <c:pt idx="1085">
                  <c:v>0.163133854166667</c:v>
                </c:pt>
                <c:pt idx="1086">
                  <c:v>0.162917534722222</c:v>
                </c:pt>
                <c:pt idx="1087">
                  <c:v>0.162830729166667</c:v>
                </c:pt>
                <c:pt idx="1088">
                  <c:v>0.162361979166667</c:v>
                </c:pt>
                <c:pt idx="1089">
                  <c:v>0.161973958333333</c:v>
                </c:pt>
                <c:pt idx="1090">
                  <c:v>0.1616203125</c:v>
                </c:pt>
                <c:pt idx="1091">
                  <c:v>0.161483333333333</c:v>
                </c:pt>
                <c:pt idx="1092">
                  <c:v>0.161357291666667</c:v>
                </c:pt>
                <c:pt idx="1093">
                  <c:v>0.161512152777778</c:v>
                </c:pt>
                <c:pt idx="1094">
                  <c:v>0.161442881944444</c:v>
                </c:pt>
                <c:pt idx="1095">
                  <c:v>0.161454861111111</c:v>
                </c:pt>
                <c:pt idx="1096">
                  <c:v>0.161364930555556</c:v>
                </c:pt>
                <c:pt idx="1097">
                  <c:v>0.161418229166667</c:v>
                </c:pt>
                <c:pt idx="1098">
                  <c:v>0.161849826388889</c:v>
                </c:pt>
                <c:pt idx="1099">
                  <c:v>0.162527256944444</c:v>
                </c:pt>
                <c:pt idx="1100">
                  <c:v>0.163102256944444</c:v>
                </c:pt>
                <c:pt idx="1101">
                  <c:v>0.163504513888889</c:v>
                </c:pt>
                <c:pt idx="1102">
                  <c:v>0.164369444444444</c:v>
                </c:pt>
                <c:pt idx="1103">
                  <c:v>0.165464583333333</c:v>
                </c:pt>
                <c:pt idx="1104">
                  <c:v>0.166893881118881</c:v>
                </c:pt>
                <c:pt idx="1105">
                  <c:v>0.167831076388889</c:v>
                </c:pt>
                <c:pt idx="1106">
                  <c:v>0.168008159722222</c:v>
                </c:pt>
                <c:pt idx="1107">
                  <c:v>0.168580555555556</c:v>
                </c:pt>
                <c:pt idx="1108">
                  <c:v>0.168880555555556</c:v>
                </c:pt>
                <c:pt idx="1109">
                  <c:v>0.169082986111111</c:v>
                </c:pt>
                <c:pt idx="1110">
                  <c:v>0.169903472222222</c:v>
                </c:pt>
                <c:pt idx="1111">
                  <c:v>0.170817881944444</c:v>
                </c:pt>
                <c:pt idx="1112">
                  <c:v>0.172280381944444</c:v>
                </c:pt>
                <c:pt idx="1113">
                  <c:v>0.178923263888889</c:v>
                </c:pt>
                <c:pt idx="1114">
                  <c:v>0.180418576388889</c:v>
                </c:pt>
                <c:pt idx="1115">
                  <c:v>0.178531597222222</c:v>
                </c:pt>
                <c:pt idx="1116">
                  <c:v>0.177808680555556</c:v>
                </c:pt>
                <c:pt idx="1117">
                  <c:v>0.178461284722222</c:v>
                </c:pt>
                <c:pt idx="1118">
                  <c:v>0.177558333333333</c:v>
                </c:pt>
                <c:pt idx="1119">
                  <c:v>0.17665625</c:v>
                </c:pt>
                <c:pt idx="1120">
                  <c:v>0.179991319444444</c:v>
                </c:pt>
                <c:pt idx="1121">
                  <c:v>0.181518229166667</c:v>
                </c:pt>
                <c:pt idx="1122">
                  <c:v>0.181871180555556</c:v>
                </c:pt>
                <c:pt idx="1123">
                  <c:v>0.184371853146853</c:v>
                </c:pt>
                <c:pt idx="1124">
                  <c:v>0.181009722222222</c:v>
                </c:pt>
                <c:pt idx="1125">
                  <c:v>0.178889236111111</c:v>
                </c:pt>
                <c:pt idx="1126">
                  <c:v>0.177535069444444</c:v>
                </c:pt>
                <c:pt idx="1127">
                  <c:v>0.176535590277778</c:v>
                </c:pt>
                <c:pt idx="1128">
                  <c:v>0.175994618055556</c:v>
                </c:pt>
                <c:pt idx="1129">
                  <c:v>0.181325347222222</c:v>
                </c:pt>
                <c:pt idx="1130">
                  <c:v>0.183197916666667</c:v>
                </c:pt>
                <c:pt idx="1131">
                  <c:v>0.182103125</c:v>
                </c:pt>
                <c:pt idx="1132">
                  <c:v>0.181244270833333</c:v>
                </c:pt>
                <c:pt idx="1133">
                  <c:v>0.18716875</c:v>
                </c:pt>
                <c:pt idx="1134">
                  <c:v>0.185087847222222</c:v>
                </c:pt>
                <c:pt idx="1135">
                  <c:v>0.181837326388889</c:v>
                </c:pt>
                <c:pt idx="1136">
                  <c:v>0.180228645833333</c:v>
                </c:pt>
                <c:pt idx="1137">
                  <c:v>0.1790140625</c:v>
                </c:pt>
                <c:pt idx="1138">
                  <c:v>0.177989756944444</c:v>
                </c:pt>
                <c:pt idx="1139">
                  <c:v>0.178988020833333</c:v>
                </c:pt>
                <c:pt idx="1140">
                  <c:v>0.180072048611111</c:v>
                </c:pt>
                <c:pt idx="1141">
                  <c:v>0.179484027777778</c:v>
                </c:pt>
                <c:pt idx="1142">
                  <c:v>0.178451215277778</c:v>
                </c:pt>
                <c:pt idx="1143">
                  <c:v>0.177447395833333</c:v>
                </c:pt>
                <c:pt idx="1144">
                  <c:v>0.177556076388889</c:v>
                </c:pt>
                <c:pt idx="1145">
                  <c:v>0.178628298611111</c:v>
                </c:pt>
                <c:pt idx="1146">
                  <c:v>0.183961805555556</c:v>
                </c:pt>
                <c:pt idx="1147">
                  <c:v>0.184021527777778</c:v>
                </c:pt>
                <c:pt idx="1148">
                  <c:v>0.180490625</c:v>
                </c:pt>
                <c:pt idx="1149">
                  <c:v>0.178659201388889</c:v>
                </c:pt>
                <c:pt idx="1150">
                  <c:v>0.177538541666667</c:v>
                </c:pt>
                <c:pt idx="1151">
                  <c:v>0.176649131944444</c:v>
                </c:pt>
                <c:pt idx="1152">
                  <c:v>0.175733680555556</c:v>
                </c:pt>
                <c:pt idx="1153">
                  <c:v>0.175126215277778</c:v>
                </c:pt>
                <c:pt idx="1154">
                  <c:v>0.174716840277778</c:v>
                </c:pt>
                <c:pt idx="1155">
                  <c:v>0.174689756944444</c:v>
                </c:pt>
                <c:pt idx="1156">
                  <c:v>0.174978645833333</c:v>
                </c:pt>
                <c:pt idx="1157">
                  <c:v>0.175152777777778</c:v>
                </c:pt>
                <c:pt idx="1158">
                  <c:v>0.174971122685185</c:v>
                </c:pt>
                <c:pt idx="1159">
                  <c:v>0.184317708333333</c:v>
                </c:pt>
                <c:pt idx="1160">
                  <c:v>0.181806076388889</c:v>
                </c:pt>
                <c:pt idx="1161">
                  <c:v>0.179463541666667</c:v>
                </c:pt>
                <c:pt idx="1162">
                  <c:v>0.182832465277778</c:v>
                </c:pt>
                <c:pt idx="1163">
                  <c:v>0.184277604166667</c:v>
                </c:pt>
                <c:pt idx="1164">
                  <c:v>0.181083159722222</c:v>
                </c:pt>
                <c:pt idx="1165">
                  <c:v>0.179162326388889</c:v>
                </c:pt>
                <c:pt idx="1166">
                  <c:v>0.181546006944444</c:v>
                </c:pt>
                <c:pt idx="1167">
                  <c:v>0.185803993055556</c:v>
                </c:pt>
                <c:pt idx="1168">
                  <c:v>0.183176215277778</c:v>
                </c:pt>
                <c:pt idx="1169">
                  <c:v>0.180620833333333</c:v>
                </c:pt>
                <c:pt idx="1170">
                  <c:v>0.182061111111111</c:v>
                </c:pt>
                <c:pt idx="1171">
                  <c:v>0.184122916666667</c:v>
                </c:pt>
                <c:pt idx="1172">
                  <c:v>0.181058506944444</c:v>
                </c:pt>
                <c:pt idx="1173">
                  <c:v>0.180140277777778</c:v>
                </c:pt>
                <c:pt idx="1174">
                  <c:v>0.182318576388889</c:v>
                </c:pt>
                <c:pt idx="1175">
                  <c:v>0.180977083333333</c:v>
                </c:pt>
                <c:pt idx="1176">
                  <c:v>0.179599826388889</c:v>
                </c:pt>
                <c:pt idx="1177">
                  <c:v>0.1802046875</c:v>
                </c:pt>
                <c:pt idx="1178">
                  <c:v>0.181078125</c:v>
                </c:pt>
                <c:pt idx="1179">
                  <c:v>0.180518576388889</c:v>
                </c:pt>
                <c:pt idx="1180">
                  <c:v>0.181332118055556</c:v>
                </c:pt>
                <c:pt idx="1181">
                  <c:v>0.185636979166667</c:v>
                </c:pt>
                <c:pt idx="1182">
                  <c:v>0.189326909722222</c:v>
                </c:pt>
                <c:pt idx="1183">
                  <c:v>0.183094965277778</c:v>
                </c:pt>
                <c:pt idx="1184">
                  <c:v>0.180634375</c:v>
                </c:pt>
                <c:pt idx="1185">
                  <c:v>0.179180555555556</c:v>
                </c:pt>
                <c:pt idx="1186">
                  <c:v>0.178405034722222</c:v>
                </c:pt>
                <c:pt idx="1187">
                  <c:v>0.181453819444444</c:v>
                </c:pt>
                <c:pt idx="1188">
                  <c:v>0.187302083333333</c:v>
                </c:pt>
                <c:pt idx="1189">
                  <c:v>0.183123784722222</c:v>
                </c:pt>
                <c:pt idx="1190">
                  <c:v>0.180788888888889</c:v>
                </c:pt>
                <c:pt idx="1191">
                  <c:v>0.179263888888889</c:v>
                </c:pt>
                <c:pt idx="1192">
                  <c:v>0.178109027777778</c:v>
                </c:pt>
                <c:pt idx="1193">
                  <c:v>0.177180555555556</c:v>
                </c:pt>
                <c:pt idx="1194">
                  <c:v>0.176338888888889</c:v>
                </c:pt>
                <c:pt idx="1195">
                  <c:v>0.175653298611111</c:v>
                </c:pt>
                <c:pt idx="1196">
                  <c:v>0.174974131944444</c:v>
                </c:pt>
                <c:pt idx="1197">
                  <c:v>0.174276736111111</c:v>
                </c:pt>
                <c:pt idx="1198">
                  <c:v>0.173490104166667</c:v>
                </c:pt>
                <c:pt idx="1199">
                  <c:v>0.174253645833333</c:v>
                </c:pt>
                <c:pt idx="1200">
                  <c:v>0.1771265625</c:v>
                </c:pt>
                <c:pt idx="1201">
                  <c:v>0.177849305555556</c:v>
                </c:pt>
                <c:pt idx="1202">
                  <c:v>0.183510243055556</c:v>
                </c:pt>
                <c:pt idx="1203">
                  <c:v>0.187862326388889</c:v>
                </c:pt>
                <c:pt idx="1204">
                  <c:v>0.1846546875</c:v>
                </c:pt>
                <c:pt idx="1205">
                  <c:v>0.185644444444444</c:v>
                </c:pt>
                <c:pt idx="1206">
                  <c:v>0.182803298611111</c:v>
                </c:pt>
                <c:pt idx="1207">
                  <c:v>0.185749652777778</c:v>
                </c:pt>
                <c:pt idx="1208">
                  <c:v>0.185995486111111</c:v>
                </c:pt>
                <c:pt idx="1209">
                  <c:v>0.182738888888889</c:v>
                </c:pt>
                <c:pt idx="1210">
                  <c:v>0.180627604166667</c:v>
                </c:pt>
                <c:pt idx="1211">
                  <c:v>0.188259722222222</c:v>
                </c:pt>
                <c:pt idx="1212">
                  <c:v>0.189080381944444</c:v>
                </c:pt>
                <c:pt idx="1213">
                  <c:v>0.184166493055556</c:v>
                </c:pt>
                <c:pt idx="1214">
                  <c:v>0.181232118055556</c:v>
                </c:pt>
                <c:pt idx="1215">
                  <c:v>0.179059027777778</c:v>
                </c:pt>
                <c:pt idx="1216">
                  <c:v>0.176992534722222</c:v>
                </c:pt>
                <c:pt idx="1217">
                  <c:v>0.173557465277778</c:v>
                </c:pt>
                <c:pt idx="1218">
                  <c:v>0.171141145833333</c:v>
                </c:pt>
                <c:pt idx="1219">
                  <c:v>0.168538368055556</c:v>
                </c:pt>
                <c:pt idx="1220">
                  <c:v>0.16658125</c:v>
                </c:pt>
                <c:pt idx="1221">
                  <c:v>0.163196875</c:v>
                </c:pt>
                <c:pt idx="1222">
                  <c:v>0.1597859375</c:v>
                </c:pt>
                <c:pt idx="1223">
                  <c:v>0.156105208333333</c:v>
                </c:pt>
                <c:pt idx="1224">
                  <c:v>0.148716493055556</c:v>
                </c:pt>
                <c:pt idx="1225">
                  <c:v>0.151133333333333</c:v>
                </c:pt>
                <c:pt idx="1226">
                  <c:v>0.156509201388889</c:v>
                </c:pt>
                <c:pt idx="1227">
                  <c:v>0.155262384259259</c:v>
                </c:pt>
                <c:pt idx="1228">
                  <c:v>0.154720833333333</c:v>
                </c:pt>
                <c:pt idx="1229">
                  <c:v>0.153372916666667</c:v>
                </c:pt>
                <c:pt idx="1230">
                  <c:v>0.151456944444444</c:v>
                </c:pt>
                <c:pt idx="1231">
                  <c:v>0.150455729166667</c:v>
                </c:pt>
                <c:pt idx="1232">
                  <c:v>0.151532465277778</c:v>
                </c:pt>
                <c:pt idx="1233">
                  <c:v>0.150398263888889</c:v>
                </c:pt>
                <c:pt idx="1234">
                  <c:v>0.148671527777778</c:v>
                </c:pt>
                <c:pt idx="1235">
                  <c:v>0.146832638888889</c:v>
                </c:pt>
                <c:pt idx="1236">
                  <c:v>0.148106076388889</c:v>
                </c:pt>
                <c:pt idx="1237">
                  <c:v>0.1475125</c:v>
                </c:pt>
                <c:pt idx="1238">
                  <c:v>0.146660243055556</c:v>
                </c:pt>
                <c:pt idx="1239">
                  <c:v>0.145826736111111</c:v>
                </c:pt>
                <c:pt idx="1240">
                  <c:v>0.145366666666667</c:v>
                </c:pt>
                <c:pt idx="1241">
                  <c:v>0.144320833333333</c:v>
                </c:pt>
                <c:pt idx="1242">
                  <c:v>0.143001736111111</c:v>
                </c:pt>
                <c:pt idx="1243">
                  <c:v>0.141572048611111</c:v>
                </c:pt>
                <c:pt idx="1244">
                  <c:v>0.139654166666667</c:v>
                </c:pt>
                <c:pt idx="1245">
                  <c:v>0.137364930555556</c:v>
                </c:pt>
                <c:pt idx="1246">
                  <c:v>0.135193055555556</c:v>
                </c:pt>
                <c:pt idx="1247">
                  <c:v>0.132972916666667</c:v>
                </c:pt>
                <c:pt idx="1248">
                  <c:v>0.131246701388889</c:v>
                </c:pt>
                <c:pt idx="1249">
                  <c:v>0.129447743055556</c:v>
                </c:pt>
                <c:pt idx="1250">
                  <c:v>0.127540277777778</c:v>
                </c:pt>
                <c:pt idx="1251">
                  <c:v>0.125393576388889</c:v>
                </c:pt>
                <c:pt idx="1252">
                  <c:v>0.123540104166667</c:v>
                </c:pt>
                <c:pt idx="1253">
                  <c:v>0.122678472222222</c:v>
                </c:pt>
                <c:pt idx="1254">
                  <c:v>0.121702604166667</c:v>
                </c:pt>
                <c:pt idx="1255">
                  <c:v>0.119624826388889</c:v>
                </c:pt>
                <c:pt idx="1256">
                  <c:v>0.117911111111111</c:v>
                </c:pt>
                <c:pt idx="1257">
                  <c:v>0.116157291666667</c:v>
                </c:pt>
                <c:pt idx="1258">
                  <c:v>0.114675520833333</c:v>
                </c:pt>
                <c:pt idx="1259">
                  <c:v>0.112849305555556</c:v>
                </c:pt>
                <c:pt idx="1260">
                  <c:v>0.111142210144928</c:v>
                </c:pt>
                <c:pt idx="1261">
                  <c:v>0.1096515625</c:v>
                </c:pt>
                <c:pt idx="1262">
                  <c:v>0.108093142361111</c:v>
                </c:pt>
                <c:pt idx="1263">
                  <c:v>0.106829253472222</c:v>
                </c:pt>
                <c:pt idx="1264">
                  <c:v>0.105870729166667</c:v>
                </c:pt>
                <c:pt idx="1265">
                  <c:v>0.104889618055556</c:v>
                </c:pt>
                <c:pt idx="1266">
                  <c:v>0.104084236111111</c:v>
                </c:pt>
                <c:pt idx="1267">
                  <c:v>0.103683402777778</c:v>
                </c:pt>
                <c:pt idx="1268">
                  <c:v>0.102974427083333</c:v>
                </c:pt>
                <c:pt idx="1269">
                  <c:v>0.10231625</c:v>
                </c:pt>
                <c:pt idx="1270">
                  <c:v>0.102434618055556</c:v>
                </c:pt>
                <c:pt idx="1271">
                  <c:v>0.105771927083333</c:v>
                </c:pt>
                <c:pt idx="1272">
                  <c:v>0.106217847222222</c:v>
                </c:pt>
                <c:pt idx="1273">
                  <c:v>0.108027604166667</c:v>
                </c:pt>
                <c:pt idx="1274">
                  <c:v>0.112830920138889</c:v>
                </c:pt>
                <c:pt idx="1275">
                  <c:v>0.113925</c:v>
                </c:pt>
                <c:pt idx="1276">
                  <c:v>0.113876388888889</c:v>
                </c:pt>
                <c:pt idx="1277">
                  <c:v>0.113321527777778</c:v>
                </c:pt>
                <c:pt idx="1278">
                  <c:v>0.112225173611111</c:v>
                </c:pt>
                <c:pt idx="1279">
                  <c:v>0.111627604166667</c:v>
                </c:pt>
                <c:pt idx="1280">
                  <c:v>0.111848263888889</c:v>
                </c:pt>
                <c:pt idx="1281">
                  <c:v>0.111675</c:v>
                </c:pt>
                <c:pt idx="1282">
                  <c:v>0.117582986111111</c:v>
                </c:pt>
                <c:pt idx="1283">
                  <c:v>0.123795486111111</c:v>
                </c:pt>
                <c:pt idx="1284">
                  <c:v>0.124170833333333</c:v>
                </c:pt>
                <c:pt idx="1285">
                  <c:v>0.124426909722222</c:v>
                </c:pt>
                <c:pt idx="1286">
                  <c:v>0.124240798611111</c:v>
                </c:pt>
                <c:pt idx="1287">
                  <c:v>0.122803472222222</c:v>
                </c:pt>
                <c:pt idx="1288">
                  <c:v>0.120759375</c:v>
                </c:pt>
                <c:pt idx="1289">
                  <c:v>0.119473611111111</c:v>
                </c:pt>
                <c:pt idx="1290">
                  <c:v>0.118886111111111</c:v>
                </c:pt>
                <c:pt idx="1291">
                  <c:v>0.12030625</c:v>
                </c:pt>
                <c:pt idx="1292">
                  <c:v>0.120047743055556</c:v>
                </c:pt>
                <c:pt idx="1293">
                  <c:v>0.119251041666667</c:v>
                </c:pt>
                <c:pt idx="1294">
                  <c:v>0.118502083333333</c:v>
                </c:pt>
                <c:pt idx="1295">
                  <c:v>0.118277777777778</c:v>
                </c:pt>
                <c:pt idx="1296">
                  <c:v>0.118662673611111</c:v>
                </c:pt>
                <c:pt idx="1297">
                  <c:v>0.117368923611111</c:v>
                </c:pt>
                <c:pt idx="1298">
                  <c:v>0.116155381944444</c:v>
                </c:pt>
                <c:pt idx="1299">
                  <c:v>0.1143640625</c:v>
                </c:pt>
                <c:pt idx="1300">
                  <c:v>0.112525520833333</c:v>
                </c:pt>
                <c:pt idx="1301">
                  <c:v>0.111264409722222</c:v>
                </c:pt>
                <c:pt idx="1302">
                  <c:v>0.110853472222222</c:v>
                </c:pt>
                <c:pt idx="1303">
                  <c:v>0.109935243055556</c:v>
                </c:pt>
                <c:pt idx="1304">
                  <c:v>0.111677951388889</c:v>
                </c:pt>
                <c:pt idx="1305">
                  <c:v>0.113909548611111</c:v>
                </c:pt>
                <c:pt idx="1306">
                  <c:v>0.113628645833333</c:v>
                </c:pt>
                <c:pt idx="1307">
                  <c:v>0.113118402777778</c:v>
                </c:pt>
                <c:pt idx="1308">
                  <c:v>0.112668055555556</c:v>
                </c:pt>
                <c:pt idx="1309">
                  <c:v>0.112451909722222</c:v>
                </c:pt>
                <c:pt idx="1310">
                  <c:v>0.112159201388889</c:v>
                </c:pt>
                <c:pt idx="1311">
                  <c:v>0.111340451388889</c:v>
                </c:pt>
                <c:pt idx="1312">
                  <c:v>0.112600173611111</c:v>
                </c:pt>
                <c:pt idx="1313">
                  <c:v>0.117584548611111</c:v>
                </c:pt>
                <c:pt idx="1314">
                  <c:v>0.142771006944444</c:v>
                </c:pt>
                <c:pt idx="1315">
                  <c:v>0.163729166666667</c:v>
                </c:pt>
                <c:pt idx="1316">
                  <c:v>0.169708680555556</c:v>
                </c:pt>
                <c:pt idx="1317">
                  <c:v>0.171240798611111</c:v>
                </c:pt>
                <c:pt idx="1318">
                  <c:v>0.169908854166667</c:v>
                </c:pt>
                <c:pt idx="1319">
                  <c:v>0.168146527777778</c:v>
                </c:pt>
                <c:pt idx="1320">
                  <c:v>0.165782118055556</c:v>
                </c:pt>
                <c:pt idx="1321">
                  <c:v>0.163198263888889</c:v>
                </c:pt>
                <c:pt idx="1322">
                  <c:v>0.1630828125</c:v>
                </c:pt>
                <c:pt idx="1323">
                  <c:v>0.162597916666667</c:v>
                </c:pt>
                <c:pt idx="1324">
                  <c:v>0.161364583333333</c:v>
                </c:pt>
                <c:pt idx="1325">
                  <c:v>0.15961875</c:v>
                </c:pt>
                <c:pt idx="1326">
                  <c:v>0.157949305555556</c:v>
                </c:pt>
                <c:pt idx="1327">
                  <c:v>0.157683854166667</c:v>
                </c:pt>
                <c:pt idx="1328">
                  <c:v>0.157680555555556</c:v>
                </c:pt>
                <c:pt idx="1329">
                  <c:v>0.1573234375</c:v>
                </c:pt>
                <c:pt idx="1330">
                  <c:v>0.157250868055556</c:v>
                </c:pt>
                <c:pt idx="1331">
                  <c:v>0.158230729166667</c:v>
                </c:pt>
                <c:pt idx="1332">
                  <c:v>0.157890451388889</c:v>
                </c:pt>
                <c:pt idx="1333">
                  <c:v>0.157372916666667</c:v>
                </c:pt>
                <c:pt idx="1334">
                  <c:v>0.167913194444444</c:v>
                </c:pt>
                <c:pt idx="1335">
                  <c:v>0.184918229166667</c:v>
                </c:pt>
                <c:pt idx="1336">
                  <c:v>0.185637152777778</c:v>
                </c:pt>
                <c:pt idx="1337">
                  <c:v>0.183136458333333</c:v>
                </c:pt>
                <c:pt idx="1338">
                  <c:v>0.180796701388889</c:v>
                </c:pt>
                <c:pt idx="1339">
                  <c:v>0.184326736111111</c:v>
                </c:pt>
                <c:pt idx="1340">
                  <c:v>0.183697916666667</c:v>
                </c:pt>
                <c:pt idx="1341">
                  <c:v>0.181518055555556</c:v>
                </c:pt>
                <c:pt idx="1342">
                  <c:v>0.179394965277778</c:v>
                </c:pt>
                <c:pt idx="1343">
                  <c:v>0.177218055555556</c:v>
                </c:pt>
                <c:pt idx="1344">
                  <c:v>0.175308854166667</c:v>
                </c:pt>
                <c:pt idx="1345">
                  <c:v>0.173607638888889</c:v>
                </c:pt>
                <c:pt idx="1346">
                  <c:v>0.171839756944444</c:v>
                </c:pt>
                <c:pt idx="1347">
                  <c:v>0.170268229166667</c:v>
                </c:pt>
                <c:pt idx="1348">
                  <c:v>0.169184895833333</c:v>
                </c:pt>
                <c:pt idx="1349">
                  <c:v>0.168296527777778</c:v>
                </c:pt>
                <c:pt idx="1350">
                  <c:v>0.169729340277778</c:v>
                </c:pt>
                <c:pt idx="1351">
                  <c:v>0.174670833333333</c:v>
                </c:pt>
                <c:pt idx="1352">
                  <c:v>0.181384201388889</c:v>
                </c:pt>
                <c:pt idx="1353">
                  <c:v>0.178867361111111</c:v>
                </c:pt>
                <c:pt idx="1354">
                  <c:v>0.177101215277778</c:v>
                </c:pt>
                <c:pt idx="1355">
                  <c:v>0.175177430555556</c:v>
                </c:pt>
                <c:pt idx="1356">
                  <c:v>0.173711979166667</c:v>
                </c:pt>
                <c:pt idx="1357">
                  <c:v>0.182705381944444</c:v>
                </c:pt>
                <c:pt idx="1358">
                  <c:v>0.177772719907407</c:v>
                </c:pt>
                <c:pt idx="1359">
                  <c:v>0.15731525462963</c:v>
                </c:pt>
                <c:pt idx="1360">
                  <c:v>0.174247453703704</c:v>
                </c:pt>
                <c:pt idx="1361">
                  <c:v>0.172709722222222</c:v>
                </c:pt>
                <c:pt idx="1362">
                  <c:v>0.171301851851852</c:v>
                </c:pt>
                <c:pt idx="1363">
                  <c:v>0.170069212962963</c:v>
                </c:pt>
                <c:pt idx="1364">
                  <c:v>0.170233101851852</c:v>
                </c:pt>
                <c:pt idx="1365">
                  <c:v>0.174609027777778</c:v>
                </c:pt>
                <c:pt idx="1366">
                  <c:v>0.17813599537037</c:v>
                </c:pt>
                <c:pt idx="1367">
                  <c:v>0.184315625</c:v>
                </c:pt>
                <c:pt idx="1368">
                  <c:v>0.182681423611111</c:v>
                </c:pt>
                <c:pt idx="1369">
                  <c:v>0.180906944444444</c:v>
                </c:pt>
                <c:pt idx="1370">
                  <c:v>0.176948090277778</c:v>
                </c:pt>
                <c:pt idx="1371">
                  <c:v>0.175615625</c:v>
                </c:pt>
                <c:pt idx="1372">
                  <c:v>0.174638425925926</c:v>
                </c:pt>
                <c:pt idx="1373">
                  <c:v>0.177165972222222</c:v>
                </c:pt>
                <c:pt idx="1374">
                  <c:v>0.175515509259259</c:v>
                </c:pt>
                <c:pt idx="1375">
                  <c:v>0.172863194444444</c:v>
                </c:pt>
                <c:pt idx="1376">
                  <c:v>0.170256712962963</c:v>
                </c:pt>
                <c:pt idx="1377">
                  <c:v>0.169716666666667</c:v>
                </c:pt>
                <c:pt idx="1378">
                  <c:v>0.16934537037037</c:v>
                </c:pt>
                <c:pt idx="1379">
                  <c:v>0.169125752314815</c:v>
                </c:pt>
                <c:pt idx="1380">
                  <c:v>0.173878298611111</c:v>
                </c:pt>
                <c:pt idx="1381">
                  <c:v>0.173499826388889</c:v>
                </c:pt>
                <c:pt idx="1382">
                  <c:v>0.173190972222222</c:v>
                </c:pt>
                <c:pt idx="1383">
                  <c:v>0.173276273148148</c:v>
                </c:pt>
                <c:pt idx="1384">
                  <c:v>0.169181712962963</c:v>
                </c:pt>
                <c:pt idx="1385">
                  <c:v>0.171324537037037</c:v>
                </c:pt>
                <c:pt idx="1386">
                  <c:v>0.176208217592593</c:v>
                </c:pt>
                <c:pt idx="1387">
                  <c:v>0.178943923611111</c:v>
                </c:pt>
                <c:pt idx="1388">
                  <c:v>0.178142361111111</c:v>
                </c:pt>
                <c:pt idx="1389">
                  <c:v>0.177506828703704</c:v>
                </c:pt>
                <c:pt idx="1390">
                  <c:v>0.180832986111111</c:v>
                </c:pt>
                <c:pt idx="1391">
                  <c:v>0.18504369212963</c:v>
                </c:pt>
                <c:pt idx="1392">
                  <c:v>0.177708101851852</c:v>
                </c:pt>
                <c:pt idx="1393">
                  <c:v>0.175521759259259</c:v>
                </c:pt>
                <c:pt idx="1394">
                  <c:v>0.174341435185185</c:v>
                </c:pt>
                <c:pt idx="1395">
                  <c:v>0.177892939814815</c:v>
                </c:pt>
                <c:pt idx="1396">
                  <c:v>0.17666099537037</c:v>
                </c:pt>
                <c:pt idx="1397">
                  <c:v>0.178347743055556</c:v>
                </c:pt>
                <c:pt idx="1398">
                  <c:v>0.178880266203704</c:v>
                </c:pt>
                <c:pt idx="1399">
                  <c:v>0.180169039351852</c:v>
                </c:pt>
                <c:pt idx="1400">
                  <c:v>0.181187326388889</c:v>
                </c:pt>
                <c:pt idx="1401">
                  <c:v>0.17902494212963</c:v>
                </c:pt>
                <c:pt idx="1402">
                  <c:v>0.1786453125</c:v>
                </c:pt>
                <c:pt idx="1403">
                  <c:v>0.177644618055556</c:v>
                </c:pt>
                <c:pt idx="1404">
                  <c:v>0.177238194444444</c:v>
                </c:pt>
                <c:pt idx="1405">
                  <c:v>0.183218576388889</c:v>
                </c:pt>
                <c:pt idx="1406">
                  <c:v>0.186320833333333</c:v>
                </c:pt>
                <c:pt idx="1407">
                  <c:v>0.182302951388889</c:v>
                </c:pt>
                <c:pt idx="1408">
                  <c:v>0.180536111111111</c:v>
                </c:pt>
                <c:pt idx="1409">
                  <c:v>0.179411979166667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RZ_6sites!$C$1</c:f>
              <c:strCache>
                <c:ptCount val="1"/>
                <c:pt idx="0">
                  <c:v>R53_RZ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RZ_6sites!$C$2:$C$1411</c:f>
              <c:numCache>
                <c:formatCode>General</c:formatCode>
                <c:ptCount val="1410"/>
                <c:pt idx="0">
                  <c:v>0.214894907407407</c:v>
                </c:pt>
                <c:pt idx="1">
                  <c:v>0.214914583333333</c:v>
                </c:pt>
                <c:pt idx="2">
                  <c:v>0.214569675925926</c:v>
                </c:pt>
                <c:pt idx="3">
                  <c:v>0.213086574074074</c:v>
                </c:pt>
                <c:pt idx="4">
                  <c:v>0.212123611111111</c:v>
                </c:pt>
                <c:pt idx="5">
                  <c:v>0.212731481481481</c:v>
                </c:pt>
                <c:pt idx="6">
                  <c:v>0.214461574074074</c:v>
                </c:pt>
                <c:pt idx="7">
                  <c:v>0.214802314814815</c:v>
                </c:pt>
                <c:pt idx="8">
                  <c:v>0.214586111111111</c:v>
                </c:pt>
                <c:pt idx="9">
                  <c:v>0.213972727272727</c:v>
                </c:pt>
                <c:pt idx="10">
                  <c:v>0.225420833333333</c:v>
                </c:pt>
                <c:pt idx="11">
                  <c:v>0.220273842592593</c:v>
                </c:pt>
                <c:pt idx="12">
                  <c:v>0.216780324074074</c:v>
                </c:pt>
                <c:pt idx="13">
                  <c:v>0.214948148148148</c:v>
                </c:pt>
                <c:pt idx="14">
                  <c:v>0.21371875</c:v>
                </c:pt>
                <c:pt idx="15">
                  <c:v>0.212858796296296</c:v>
                </c:pt>
                <c:pt idx="16">
                  <c:v>0.21182962962963</c:v>
                </c:pt>
                <c:pt idx="17">
                  <c:v>0.211117592592593</c:v>
                </c:pt>
                <c:pt idx="18">
                  <c:v>0.21098125</c:v>
                </c:pt>
                <c:pt idx="19">
                  <c:v>0.21062962962963</c:v>
                </c:pt>
                <c:pt idx="20">
                  <c:v>0.217979254079254</c:v>
                </c:pt>
                <c:pt idx="21">
                  <c:v>0.21600787037037</c:v>
                </c:pt>
                <c:pt idx="22">
                  <c:v>0.214443287037037</c:v>
                </c:pt>
                <c:pt idx="23">
                  <c:v>0.213088425925926</c:v>
                </c:pt>
                <c:pt idx="24">
                  <c:v>0.211929398148148</c:v>
                </c:pt>
                <c:pt idx="25">
                  <c:v>0.210927314814815</c:v>
                </c:pt>
                <c:pt idx="26">
                  <c:v>0.210287037037037</c:v>
                </c:pt>
                <c:pt idx="27">
                  <c:v>0.212509027777778</c:v>
                </c:pt>
                <c:pt idx="28">
                  <c:v>0.213965740740741</c:v>
                </c:pt>
                <c:pt idx="29">
                  <c:v>0.214051851851852</c:v>
                </c:pt>
                <c:pt idx="30">
                  <c:v>0.224270601851852</c:v>
                </c:pt>
                <c:pt idx="31">
                  <c:v>0.221799074074074</c:v>
                </c:pt>
                <c:pt idx="32">
                  <c:v>0.21726875</c:v>
                </c:pt>
                <c:pt idx="33">
                  <c:v>0.214412962962963</c:v>
                </c:pt>
                <c:pt idx="34">
                  <c:v>0.212831712962963</c:v>
                </c:pt>
                <c:pt idx="35">
                  <c:v>0.211972453703704</c:v>
                </c:pt>
                <c:pt idx="36">
                  <c:v>0.211396064814815</c:v>
                </c:pt>
                <c:pt idx="37">
                  <c:v>0.212601388888889</c:v>
                </c:pt>
                <c:pt idx="38">
                  <c:v>0.216375</c:v>
                </c:pt>
                <c:pt idx="39">
                  <c:v>0.219496990740741</c:v>
                </c:pt>
                <c:pt idx="40">
                  <c:v>0.218350231481481</c:v>
                </c:pt>
                <c:pt idx="41">
                  <c:v>0.215896527777778</c:v>
                </c:pt>
                <c:pt idx="42">
                  <c:v>0.21385</c:v>
                </c:pt>
                <c:pt idx="43">
                  <c:v>0.212848148148148</c:v>
                </c:pt>
                <c:pt idx="44">
                  <c:v>0.217088657407407</c:v>
                </c:pt>
                <c:pt idx="45">
                  <c:v>0.231532175925926</c:v>
                </c:pt>
                <c:pt idx="46">
                  <c:v>0.229218518518519</c:v>
                </c:pt>
                <c:pt idx="47">
                  <c:v>0.220982407407407</c:v>
                </c:pt>
                <c:pt idx="48">
                  <c:v>0.222122916666667</c:v>
                </c:pt>
                <c:pt idx="49">
                  <c:v>0.229201157407407</c:v>
                </c:pt>
                <c:pt idx="50">
                  <c:v>0.22106087962963</c:v>
                </c:pt>
                <c:pt idx="51">
                  <c:v>0.217615972222222</c:v>
                </c:pt>
                <c:pt idx="52">
                  <c:v>0.216004861111111</c:v>
                </c:pt>
                <c:pt idx="53">
                  <c:v>0.214941666666667</c:v>
                </c:pt>
                <c:pt idx="54">
                  <c:v>0.214008564814815</c:v>
                </c:pt>
                <c:pt idx="55">
                  <c:v>0.213433333333333</c:v>
                </c:pt>
                <c:pt idx="56">
                  <c:v>0.215038194444444</c:v>
                </c:pt>
                <c:pt idx="57">
                  <c:v>0.215106018518519</c:v>
                </c:pt>
                <c:pt idx="58">
                  <c:v>0.214341435185185</c:v>
                </c:pt>
                <c:pt idx="59">
                  <c:v>0.21368125</c:v>
                </c:pt>
                <c:pt idx="60">
                  <c:v>0.223408564814815</c:v>
                </c:pt>
                <c:pt idx="61">
                  <c:v>0.223381094527363</c:v>
                </c:pt>
                <c:pt idx="62">
                  <c:v>0.220493055555556</c:v>
                </c:pt>
                <c:pt idx="63">
                  <c:v>0.218869667690653</c:v>
                </c:pt>
                <c:pt idx="64">
                  <c:v>0.218943463362451</c:v>
                </c:pt>
                <c:pt idx="65">
                  <c:v>0.218110258742499</c:v>
                </c:pt>
                <c:pt idx="66">
                  <c:v>0.216716864885274</c:v>
                </c:pt>
                <c:pt idx="67">
                  <c:v>0.215951878357274</c:v>
                </c:pt>
                <c:pt idx="68">
                  <c:v>0.215002039612038</c:v>
                </c:pt>
                <c:pt idx="69">
                  <c:v>0.217035788040525</c:v>
                </c:pt>
                <c:pt idx="70">
                  <c:v>0.216456291796095</c:v>
                </c:pt>
                <c:pt idx="71">
                  <c:v>0.215545072565744</c:v>
                </c:pt>
                <c:pt idx="72">
                  <c:v>0.214897787273965</c:v>
                </c:pt>
                <c:pt idx="73">
                  <c:v>0.214630277963697</c:v>
                </c:pt>
                <c:pt idx="74">
                  <c:v>0.214589232696631</c:v>
                </c:pt>
                <c:pt idx="75">
                  <c:v>0.214403333333333</c:v>
                </c:pt>
                <c:pt idx="76">
                  <c:v>0.218964583333333</c:v>
                </c:pt>
                <c:pt idx="77">
                  <c:v>0.222893055555556</c:v>
                </c:pt>
                <c:pt idx="78">
                  <c:v>0.220774305555556</c:v>
                </c:pt>
                <c:pt idx="79">
                  <c:v>0.218797916666667</c:v>
                </c:pt>
                <c:pt idx="80">
                  <c:v>0.217317824074074</c:v>
                </c:pt>
                <c:pt idx="81">
                  <c:v>0.21647662037037</c:v>
                </c:pt>
                <c:pt idx="82">
                  <c:v>0.215689583333333</c:v>
                </c:pt>
                <c:pt idx="83">
                  <c:v>0.216940046296296</c:v>
                </c:pt>
                <c:pt idx="84">
                  <c:v>0.224046990740741</c:v>
                </c:pt>
                <c:pt idx="85">
                  <c:v>0.222342361111111</c:v>
                </c:pt>
                <c:pt idx="86">
                  <c:v>0.220988194444444</c:v>
                </c:pt>
                <c:pt idx="87">
                  <c:v>0.219265740740741</c:v>
                </c:pt>
                <c:pt idx="88">
                  <c:v>0.217829861111111</c:v>
                </c:pt>
                <c:pt idx="89">
                  <c:v>0.216780555555556</c:v>
                </c:pt>
                <c:pt idx="90">
                  <c:v>0.216101157407407</c:v>
                </c:pt>
                <c:pt idx="91">
                  <c:v>0.21575710955711</c:v>
                </c:pt>
                <c:pt idx="92">
                  <c:v>0.226596296296296</c:v>
                </c:pt>
                <c:pt idx="93">
                  <c:v>0.227450694444444</c:v>
                </c:pt>
                <c:pt idx="94">
                  <c:v>0.222518518518519</c:v>
                </c:pt>
                <c:pt idx="95">
                  <c:v>0.220384722222222</c:v>
                </c:pt>
                <c:pt idx="96">
                  <c:v>0.219085185185185</c:v>
                </c:pt>
                <c:pt idx="97">
                  <c:v>0.217938657407407</c:v>
                </c:pt>
                <c:pt idx="98">
                  <c:v>0.222114351851852</c:v>
                </c:pt>
                <c:pt idx="99">
                  <c:v>0.228244907407407</c:v>
                </c:pt>
                <c:pt idx="100">
                  <c:v>0.231887268518519</c:v>
                </c:pt>
                <c:pt idx="101">
                  <c:v>0.225193055555556</c:v>
                </c:pt>
                <c:pt idx="102">
                  <c:v>0.221287037037037</c:v>
                </c:pt>
                <c:pt idx="103">
                  <c:v>0.219420979020979</c:v>
                </c:pt>
                <c:pt idx="104">
                  <c:v>0.218608333333333</c:v>
                </c:pt>
                <c:pt idx="105">
                  <c:v>0.219716666666667</c:v>
                </c:pt>
                <c:pt idx="106">
                  <c:v>0.229374305555556</c:v>
                </c:pt>
                <c:pt idx="107">
                  <c:v>0.225306712962963</c:v>
                </c:pt>
                <c:pt idx="108">
                  <c:v>0.222876851851852</c:v>
                </c:pt>
                <c:pt idx="109">
                  <c:v>0.221190740740741</c:v>
                </c:pt>
                <c:pt idx="110">
                  <c:v>0.220283796296296</c:v>
                </c:pt>
                <c:pt idx="111">
                  <c:v>0.224371990740741</c:v>
                </c:pt>
                <c:pt idx="112">
                  <c:v>0.226922453703704</c:v>
                </c:pt>
                <c:pt idx="113">
                  <c:v>0.224071990740741</c:v>
                </c:pt>
                <c:pt idx="114">
                  <c:v>0.233133564814815</c:v>
                </c:pt>
                <c:pt idx="115">
                  <c:v>0.227073913043478</c:v>
                </c:pt>
                <c:pt idx="116">
                  <c:v>0.223555787037037</c:v>
                </c:pt>
                <c:pt idx="117">
                  <c:v>0.221800694444444</c:v>
                </c:pt>
                <c:pt idx="118">
                  <c:v>0.227145833333333</c:v>
                </c:pt>
                <c:pt idx="119">
                  <c:v>0.228268518518519</c:v>
                </c:pt>
                <c:pt idx="120">
                  <c:v>0.227578935185185</c:v>
                </c:pt>
                <c:pt idx="121">
                  <c:v>0.225964351851852</c:v>
                </c:pt>
                <c:pt idx="122">
                  <c:v>0.227064583333333</c:v>
                </c:pt>
                <c:pt idx="123">
                  <c:v>0.228555555555556</c:v>
                </c:pt>
                <c:pt idx="124">
                  <c:v>0.227125694444444</c:v>
                </c:pt>
                <c:pt idx="125">
                  <c:v>0.223729166666667</c:v>
                </c:pt>
                <c:pt idx="126">
                  <c:v>0.221210416666667</c:v>
                </c:pt>
                <c:pt idx="127">
                  <c:v>0.219159953703704</c:v>
                </c:pt>
                <c:pt idx="128">
                  <c:v>0.217297453703704</c:v>
                </c:pt>
                <c:pt idx="129">
                  <c:v>0.215590972222222</c:v>
                </c:pt>
                <c:pt idx="130">
                  <c:v>0.213630092592593</c:v>
                </c:pt>
                <c:pt idx="131">
                  <c:v>0.211455555555556</c:v>
                </c:pt>
                <c:pt idx="132">
                  <c:v>0.208967361111111</c:v>
                </c:pt>
                <c:pt idx="133">
                  <c:v>0.207080787037037</c:v>
                </c:pt>
                <c:pt idx="134">
                  <c:v>0.20488125</c:v>
                </c:pt>
                <c:pt idx="135">
                  <c:v>0.201803009259259</c:v>
                </c:pt>
                <c:pt idx="136">
                  <c:v>0.198856481481481</c:v>
                </c:pt>
                <c:pt idx="137">
                  <c:v>0.20286712962963</c:v>
                </c:pt>
                <c:pt idx="138">
                  <c:v>0.21307337962963</c:v>
                </c:pt>
                <c:pt idx="139">
                  <c:v>0.21381712962963</c:v>
                </c:pt>
                <c:pt idx="140">
                  <c:v>0.210404166666667</c:v>
                </c:pt>
                <c:pt idx="141">
                  <c:v>0.206335277777778</c:v>
                </c:pt>
                <c:pt idx="142">
                  <c:v>0.199282005899705</c:v>
                </c:pt>
                <c:pt idx="143">
                  <c:v>0.194740972222222</c:v>
                </c:pt>
                <c:pt idx="144">
                  <c:v>0.193507175925926</c:v>
                </c:pt>
                <c:pt idx="145">
                  <c:v>0.191424768518519</c:v>
                </c:pt>
                <c:pt idx="146">
                  <c:v>0.188423148148148</c:v>
                </c:pt>
                <c:pt idx="147">
                  <c:v>0.186874626865672</c:v>
                </c:pt>
                <c:pt idx="148">
                  <c:v>0.185834218289086</c:v>
                </c:pt>
                <c:pt idx="149">
                  <c:v>0.194050954166667</c:v>
                </c:pt>
                <c:pt idx="150">
                  <c:v>0.199957943055556</c:v>
                </c:pt>
                <c:pt idx="151">
                  <c:v>0.198647468055556</c:v>
                </c:pt>
                <c:pt idx="152">
                  <c:v>0.197362943055556</c:v>
                </c:pt>
                <c:pt idx="153">
                  <c:v>0.196006656603774</c:v>
                </c:pt>
                <c:pt idx="154">
                  <c:v>0.173567633244132</c:v>
                </c:pt>
                <c:pt idx="155">
                  <c:v>0.17134599814629</c:v>
                </c:pt>
                <c:pt idx="156">
                  <c:v>0.170033715766376</c:v>
                </c:pt>
                <c:pt idx="157">
                  <c:v>0.167867817569828</c:v>
                </c:pt>
                <c:pt idx="158">
                  <c:v>0.164677174625076</c:v>
                </c:pt>
                <c:pt idx="159">
                  <c:v>0.164281861212121</c:v>
                </c:pt>
                <c:pt idx="160">
                  <c:v>0.17199029535865</c:v>
                </c:pt>
                <c:pt idx="161">
                  <c:v>0.172945952380952</c:v>
                </c:pt>
                <c:pt idx="162">
                  <c:v>0.173202777777778</c:v>
                </c:pt>
                <c:pt idx="163">
                  <c:v>0.172583796296296</c:v>
                </c:pt>
                <c:pt idx="164">
                  <c:v>0.171494675925926</c:v>
                </c:pt>
                <c:pt idx="165">
                  <c:v>0.169639351851852</c:v>
                </c:pt>
                <c:pt idx="166">
                  <c:v>0.167403703703704</c:v>
                </c:pt>
                <c:pt idx="167">
                  <c:v>0.166419212962963</c:v>
                </c:pt>
                <c:pt idx="168">
                  <c:v>0.180894444444444</c:v>
                </c:pt>
                <c:pt idx="169">
                  <c:v>0.183903962703963</c:v>
                </c:pt>
                <c:pt idx="170">
                  <c:v>0.179887962962963</c:v>
                </c:pt>
                <c:pt idx="171">
                  <c:v>0.176048611111111</c:v>
                </c:pt>
                <c:pt idx="172">
                  <c:v>0.176449768518519</c:v>
                </c:pt>
                <c:pt idx="173">
                  <c:v>0.173243981481481</c:v>
                </c:pt>
                <c:pt idx="174">
                  <c:v>0.168780324074074</c:v>
                </c:pt>
                <c:pt idx="175">
                  <c:v>0.165050462962963</c:v>
                </c:pt>
                <c:pt idx="176">
                  <c:v>0.16226712962963</c:v>
                </c:pt>
                <c:pt idx="177">
                  <c:v>0.160593981481481</c:v>
                </c:pt>
                <c:pt idx="178">
                  <c:v>0.157903494623656</c:v>
                </c:pt>
                <c:pt idx="179">
                  <c:v>0.153570362910745</c:v>
                </c:pt>
                <c:pt idx="180">
                  <c:v>0.14964182145388</c:v>
                </c:pt>
                <c:pt idx="181">
                  <c:v>0.14630655328037</c:v>
                </c:pt>
                <c:pt idx="182">
                  <c:v>0.143334359031741</c:v>
                </c:pt>
                <c:pt idx="183">
                  <c:v>0.140788179292081</c:v>
                </c:pt>
                <c:pt idx="184">
                  <c:v>0.161862962962963</c:v>
                </c:pt>
                <c:pt idx="185">
                  <c:v>0.157322222222222</c:v>
                </c:pt>
                <c:pt idx="186">
                  <c:v>0.153721212121212</c:v>
                </c:pt>
                <c:pt idx="187">
                  <c:v>0.165076157407407</c:v>
                </c:pt>
                <c:pt idx="188">
                  <c:v>0.167365277777778</c:v>
                </c:pt>
                <c:pt idx="189">
                  <c:v>0.160034259259259</c:v>
                </c:pt>
                <c:pt idx="190">
                  <c:v>0.156180092592593</c:v>
                </c:pt>
                <c:pt idx="191">
                  <c:v>0.151976388888889</c:v>
                </c:pt>
                <c:pt idx="192">
                  <c:v>0.148201388888889</c:v>
                </c:pt>
                <c:pt idx="193">
                  <c:v>0.145457638888889</c:v>
                </c:pt>
                <c:pt idx="194">
                  <c:v>0.145184027777778</c:v>
                </c:pt>
                <c:pt idx="195">
                  <c:v>0.144265972222222</c:v>
                </c:pt>
                <c:pt idx="196">
                  <c:v>0.14269375</c:v>
                </c:pt>
                <c:pt idx="197">
                  <c:v>0.140841435185185</c:v>
                </c:pt>
                <c:pt idx="198">
                  <c:v>0.139054398148148</c:v>
                </c:pt>
                <c:pt idx="199">
                  <c:v>0.137763403263403</c:v>
                </c:pt>
                <c:pt idx="200">
                  <c:v>0.137789351851852</c:v>
                </c:pt>
                <c:pt idx="201">
                  <c:v>0.137756177156177</c:v>
                </c:pt>
                <c:pt idx="202">
                  <c:v>0.136452314814815</c:v>
                </c:pt>
                <c:pt idx="203">
                  <c:v>0.135252777777778</c:v>
                </c:pt>
                <c:pt idx="204">
                  <c:v>0.134006481481481</c:v>
                </c:pt>
                <c:pt idx="205">
                  <c:v>0.132939351851852</c:v>
                </c:pt>
                <c:pt idx="206">
                  <c:v>0.131918287037037</c:v>
                </c:pt>
                <c:pt idx="207">
                  <c:v>0.132067592592593</c:v>
                </c:pt>
                <c:pt idx="208">
                  <c:v>0.140430324074074</c:v>
                </c:pt>
                <c:pt idx="209">
                  <c:v>0.135124305555556</c:v>
                </c:pt>
                <c:pt idx="210">
                  <c:v>0.132280555555556</c:v>
                </c:pt>
                <c:pt idx="211">
                  <c:v>0.130949305555556</c:v>
                </c:pt>
                <c:pt idx="212">
                  <c:v>0.130094212962963</c:v>
                </c:pt>
                <c:pt idx="213">
                  <c:v>0.129352546296296</c:v>
                </c:pt>
                <c:pt idx="214">
                  <c:v>0.128540972222222</c:v>
                </c:pt>
                <c:pt idx="215">
                  <c:v>0.127674768518519</c:v>
                </c:pt>
                <c:pt idx="216">
                  <c:v>0.127268055555556</c:v>
                </c:pt>
                <c:pt idx="217">
                  <c:v>0.126815972222222</c:v>
                </c:pt>
                <c:pt idx="218">
                  <c:v>0.126226851851852</c:v>
                </c:pt>
                <c:pt idx="219">
                  <c:v>0.125961342592593</c:v>
                </c:pt>
                <c:pt idx="220">
                  <c:v>0.125610185185185</c:v>
                </c:pt>
                <c:pt idx="221">
                  <c:v>0.124898834498835</c:v>
                </c:pt>
                <c:pt idx="222">
                  <c:v>0.165343287037037</c:v>
                </c:pt>
                <c:pt idx="223">
                  <c:v>0.186027546296296</c:v>
                </c:pt>
                <c:pt idx="224">
                  <c:v>0.172920138888889</c:v>
                </c:pt>
                <c:pt idx="225">
                  <c:v>0.163154166666667</c:v>
                </c:pt>
                <c:pt idx="226">
                  <c:v>0.155683101851852</c:v>
                </c:pt>
                <c:pt idx="227">
                  <c:v>0.149187268518519</c:v>
                </c:pt>
                <c:pt idx="228">
                  <c:v>0.143818055555556</c:v>
                </c:pt>
                <c:pt idx="229">
                  <c:v>0.139589583333333</c:v>
                </c:pt>
                <c:pt idx="230">
                  <c:v>0.136259953703704</c:v>
                </c:pt>
                <c:pt idx="231">
                  <c:v>0.134703240740741</c:v>
                </c:pt>
                <c:pt idx="232">
                  <c:v>0.134115277777778</c:v>
                </c:pt>
                <c:pt idx="233">
                  <c:v>0.13265162037037</c:v>
                </c:pt>
                <c:pt idx="234">
                  <c:v>0.181743981481481</c:v>
                </c:pt>
                <c:pt idx="235">
                  <c:v>0.182784490740741</c:v>
                </c:pt>
                <c:pt idx="236">
                  <c:v>0.17387337962963</c:v>
                </c:pt>
                <c:pt idx="237">
                  <c:v>0.188689351851852</c:v>
                </c:pt>
                <c:pt idx="238">
                  <c:v>0.201010648148148</c:v>
                </c:pt>
                <c:pt idx="239">
                  <c:v>0.199189814814815</c:v>
                </c:pt>
                <c:pt idx="240">
                  <c:v>0.197228935185185</c:v>
                </c:pt>
                <c:pt idx="241">
                  <c:v>0.194586805555556</c:v>
                </c:pt>
                <c:pt idx="242">
                  <c:v>0.191385648148148</c:v>
                </c:pt>
                <c:pt idx="243">
                  <c:v>0.1875</c:v>
                </c:pt>
                <c:pt idx="244">
                  <c:v>0.1842125</c:v>
                </c:pt>
                <c:pt idx="245">
                  <c:v>0.181861111111111</c:v>
                </c:pt>
                <c:pt idx="246">
                  <c:v>0.180038888888889</c:v>
                </c:pt>
                <c:pt idx="247">
                  <c:v>0.178425694444444</c:v>
                </c:pt>
                <c:pt idx="248">
                  <c:v>0.17682962962963</c:v>
                </c:pt>
                <c:pt idx="249">
                  <c:v>0.174657407407407</c:v>
                </c:pt>
                <c:pt idx="250">
                  <c:v>0.172344444444444</c:v>
                </c:pt>
                <c:pt idx="251">
                  <c:v>0.170583333333333</c:v>
                </c:pt>
                <c:pt idx="252">
                  <c:v>0.181213657407407</c:v>
                </c:pt>
                <c:pt idx="253">
                  <c:v>0.20494965034965</c:v>
                </c:pt>
                <c:pt idx="254">
                  <c:v>0.208867592592593</c:v>
                </c:pt>
                <c:pt idx="255">
                  <c:v>0.209240509259259</c:v>
                </c:pt>
                <c:pt idx="256">
                  <c:v>0.211638657407407</c:v>
                </c:pt>
                <c:pt idx="257">
                  <c:v>0.213188657407407</c:v>
                </c:pt>
                <c:pt idx="258">
                  <c:v>0.210884259259259</c:v>
                </c:pt>
                <c:pt idx="259">
                  <c:v>0.209819212962963</c:v>
                </c:pt>
                <c:pt idx="260">
                  <c:v>0.20953125</c:v>
                </c:pt>
                <c:pt idx="261">
                  <c:v>0.208011111111111</c:v>
                </c:pt>
                <c:pt idx="262">
                  <c:v>0.206112820512821</c:v>
                </c:pt>
                <c:pt idx="263">
                  <c:v>0.204702777777778</c:v>
                </c:pt>
                <c:pt idx="264">
                  <c:v>0.203820833333333</c:v>
                </c:pt>
                <c:pt idx="265">
                  <c:v>0.20284537037037</c:v>
                </c:pt>
                <c:pt idx="266">
                  <c:v>0.201343055555556</c:v>
                </c:pt>
                <c:pt idx="267">
                  <c:v>0.199996759259259</c:v>
                </c:pt>
                <c:pt idx="268">
                  <c:v>0.198978703703704</c:v>
                </c:pt>
                <c:pt idx="269">
                  <c:v>0.198035416666667</c:v>
                </c:pt>
                <c:pt idx="270">
                  <c:v>0.19726875</c:v>
                </c:pt>
                <c:pt idx="271">
                  <c:v>0.196805324074074</c:v>
                </c:pt>
                <c:pt idx="272">
                  <c:v>0.195834722222222</c:v>
                </c:pt>
                <c:pt idx="273">
                  <c:v>0.194537731481481</c:v>
                </c:pt>
                <c:pt idx="274">
                  <c:v>0.193174305555556</c:v>
                </c:pt>
                <c:pt idx="275">
                  <c:v>0.191969675925926</c:v>
                </c:pt>
                <c:pt idx="276">
                  <c:v>0.191160185185185</c:v>
                </c:pt>
                <c:pt idx="277">
                  <c:v>0.190381944444444</c:v>
                </c:pt>
                <c:pt idx="278">
                  <c:v>0.189632638888889</c:v>
                </c:pt>
                <c:pt idx="279">
                  <c:v>0.189036574074074</c:v>
                </c:pt>
                <c:pt idx="280">
                  <c:v>0.202431018518519</c:v>
                </c:pt>
                <c:pt idx="281">
                  <c:v>0.213054430379747</c:v>
                </c:pt>
                <c:pt idx="282">
                  <c:v>0.215649010061668</c:v>
                </c:pt>
                <c:pt idx="283">
                  <c:v>0.21824358974359</c:v>
                </c:pt>
                <c:pt idx="284">
                  <c:v>0.217680186480186</c:v>
                </c:pt>
                <c:pt idx="285">
                  <c:v>0.219128935185185</c:v>
                </c:pt>
                <c:pt idx="286">
                  <c:v>0.218763888888889</c:v>
                </c:pt>
                <c:pt idx="287">
                  <c:v>0.218392361111111</c:v>
                </c:pt>
                <c:pt idx="288">
                  <c:v>0.217961403508772</c:v>
                </c:pt>
                <c:pt idx="289">
                  <c:v>0.217371399428804</c:v>
                </c:pt>
                <c:pt idx="290">
                  <c:v>0.216781395348837</c:v>
                </c:pt>
                <c:pt idx="291">
                  <c:v>0.216477083333333</c:v>
                </c:pt>
                <c:pt idx="292">
                  <c:v>0.216168981481481</c:v>
                </c:pt>
                <c:pt idx="293">
                  <c:v>0.215995601851852</c:v>
                </c:pt>
                <c:pt idx="294">
                  <c:v>0.215976388888889</c:v>
                </c:pt>
                <c:pt idx="295">
                  <c:v>0.215753240740741</c:v>
                </c:pt>
                <c:pt idx="296">
                  <c:v>0.214929398148148</c:v>
                </c:pt>
                <c:pt idx="297">
                  <c:v>0.214114351851852</c:v>
                </c:pt>
                <c:pt idx="298">
                  <c:v>0.213465046296296</c:v>
                </c:pt>
                <c:pt idx="299">
                  <c:v>0.218981944444444</c:v>
                </c:pt>
                <c:pt idx="300">
                  <c:v>0.223755061728395</c:v>
                </c:pt>
                <c:pt idx="301">
                  <c:v>0.225896736596737</c:v>
                </c:pt>
                <c:pt idx="302">
                  <c:v>0.226893055555556</c:v>
                </c:pt>
                <c:pt idx="303">
                  <c:v>0.224898198198198</c:v>
                </c:pt>
                <c:pt idx="304">
                  <c:v>0.219818547983374</c:v>
                </c:pt>
                <c:pt idx="305">
                  <c:v>0.217776032771785</c:v>
                </c:pt>
                <c:pt idx="306">
                  <c:v>0.216952518672995</c:v>
                </c:pt>
                <c:pt idx="307">
                  <c:v>0.2161674447677</c:v>
                </c:pt>
                <c:pt idx="308">
                  <c:v>0.215453172335075</c:v>
                </c:pt>
                <c:pt idx="309">
                  <c:v>0.216961025641026</c:v>
                </c:pt>
                <c:pt idx="310">
                  <c:v>0.216503240740741</c:v>
                </c:pt>
                <c:pt idx="311">
                  <c:v>0.216480324074074</c:v>
                </c:pt>
                <c:pt idx="312">
                  <c:v>0.219090740740741</c:v>
                </c:pt>
                <c:pt idx="313">
                  <c:v>0.221789814814815</c:v>
                </c:pt>
                <c:pt idx="314">
                  <c:v>0.224649172576832</c:v>
                </c:pt>
                <c:pt idx="315">
                  <c:v>0.224241435185185</c:v>
                </c:pt>
                <c:pt idx="316">
                  <c:v>0.223872222222222</c:v>
                </c:pt>
                <c:pt idx="317">
                  <c:v>0.227784722222222</c:v>
                </c:pt>
                <c:pt idx="318">
                  <c:v>0.22372962962963</c:v>
                </c:pt>
                <c:pt idx="319">
                  <c:v>0.221417361111111</c:v>
                </c:pt>
                <c:pt idx="320">
                  <c:v>0.220016898148148</c:v>
                </c:pt>
                <c:pt idx="321">
                  <c:v>0.21884375</c:v>
                </c:pt>
                <c:pt idx="322">
                  <c:v>0.217511574074074</c:v>
                </c:pt>
                <c:pt idx="323">
                  <c:v>0.216589814814815</c:v>
                </c:pt>
                <c:pt idx="324">
                  <c:v>0.215691666666667</c:v>
                </c:pt>
                <c:pt idx="325">
                  <c:v>0.214986111111111</c:v>
                </c:pt>
                <c:pt idx="326">
                  <c:v>0.220666203703704</c:v>
                </c:pt>
                <c:pt idx="327">
                  <c:v>0.227926157407407</c:v>
                </c:pt>
                <c:pt idx="328">
                  <c:v>0.230049537037037</c:v>
                </c:pt>
                <c:pt idx="329">
                  <c:v>0.223739351851852</c:v>
                </c:pt>
                <c:pt idx="330">
                  <c:v>0.221378472222222</c:v>
                </c:pt>
                <c:pt idx="331">
                  <c:v>0.220130536130536</c:v>
                </c:pt>
                <c:pt idx="332">
                  <c:v>0.219845601851852</c:v>
                </c:pt>
                <c:pt idx="333">
                  <c:v>0.224582517482517</c:v>
                </c:pt>
                <c:pt idx="334">
                  <c:v>0.227487731481481</c:v>
                </c:pt>
                <c:pt idx="335">
                  <c:v>0.232512268518519</c:v>
                </c:pt>
                <c:pt idx="336">
                  <c:v>0.228327083333333</c:v>
                </c:pt>
                <c:pt idx="337">
                  <c:v>0.223614583333333</c:v>
                </c:pt>
                <c:pt idx="338">
                  <c:v>0.221209722222222</c:v>
                </c:pt>
                <c:pt idx="339">
                  <c:v>0.21881875</c:v>
                </c:pt>
                <c:pt idx="340">
                  <c:v>0.22597662037037</c:v>
                </c:pt>
                <c:pt idx="341">
                  <c:v>0.229764583333333</c:v>
                </c:pt>
                <c:pt idx="342">
                  <c:v>0.225049074074074</c:v>
                </c:pt>
                <c:pt idx="343">
                  <c:v>0.227294444444444</c:v>
                </c:pt>
                <c:pt idx="344">
                  <c:v>0.226861574074074</c:v>
                </c:pt>
                <c:pt idx="345">
                  <c:v>0.225263425925926</c:v>
                </c:pt>
                <c:pt idx="346">
                  <c:v>0.223132638888889</c:v>
                </c:pt>
                <c:pt idx="347">
                  <c:v>0.221242824074074</c:v>
                </c:pt>
                <c:pt idx="348">
                  <c:v>0.219717592592593</c:v>
                </c:pt>
                <c:pt idx="349">
                  <c:v>0.218540277777778</c:v>
                </c:pt>
                <c:pt idx="350">
                  <c:v>0.21758912037037</c:v>
                </c:pt>
                <c:pt idx="351">
                  <c:v>0.216735648148148</c:v>
                </c:pt>
                <c:pt idx="352">
                  <c:v>0.216129166666667</c:v>
                </c:pt>
                <c:pt idx="353">
                  <c:v>0.215928009259259</c:v>
                </c:pt>
                <c:pt idx="354">
                  <c:v>0.221547453703704</c:v>
                </c:pt>
                <c:pt idx="355">
                  <c:v>0.226577546296296</c:v>
                </c:pt>
                <c:pt idx="356">
                  <c:v>0.223278935185185</c:v>
                </c:pt>
                <c:pt idx="357">
                  <c:v>0.220700694444444</c:v>
                </c:pt>
                <c:pt idx="358">
                  <c:v>0.219183796296296</c:v>
                </c:pt>
                <c:pt idx="359">
                  <c:v>0.218158974358974</c:v>
                </c:pt>
                <c:pt idx="360">
                  <c:v>0.217230787037037</c:v>
                </c:pt>
                <c:pt idx="361">
                  <c:v>0.216103703703704</c:v>
                </c:pt>
                <c:pt idx="362">
                  <c:v>0.215316203703704</c:v>
                </c:pt>
                <c:pt idx="363">
                  <c:v>0.214447453703704</c:v>
                </c:pt>
                <c:pt idx="364">
                  <c:v>0.213676157407407</c:v>
                </c:pt>
                <c:pt idx="365">
                  <c:v>0.212935416666667</c:v>
                </c:pt>
                <c:pt idx="366">
                  <c:v>0.212157638888889</c:v>
                </c:pt>
                <c:pt idx="367">
                  <c:v>0.211851851851852</c:v>
                </c:pt>
                <c:pt idx="368">
                  <c:v>0.211433796296296</c:v>
                </c:pt>
                <c:pt idx="369">
                  <c:v>0.211091203703704</c:v>
                </c:pt>
                <c:pt idx="370">
                  <c:v>0.210737995337995</c:v>
                </c:pt>
                <c:pt idx="371">
                  <c:v>0.211078472222222</c:v>
                </c:pt>
                <c:pt idx="372">
                  <c:v>0.212437268518519</c:v>
                </c:pt>
                <c:pt idx="373">
                  <c:v>0.211828472222222</c:v>
                </c:pt>
                <c:pt idx="374">
                  <c:v>0.211111805555556</c:v>
                </c:pt>
                <c:pt idx="375">
                  <c:v>0.210492592592593</c:v>
                </c:pt>
                <c:pt idx="376">
                  <c:v>0.21000625</c:v>
                </c:pt>
                <c:pt idx="377">
                  <c:v>0.209662962962963</c:v>
                </c:pt>
                <c:pt idx="378">
                  <c:v>0.209355324074074</c:v>
                </c:pt>
                <c:pt idx="379">
                  <c:v>0.212702546296296</c:v>
                </c:pt>
                <c:pt idx="380">
                  <c:v>0.222545138888889</c:v>
                </c:pt>
                <c:pt idx="381">
                  <c:v>0.22086087962963</c:v>
                </c:pt>
                <c:pt idx="382">
                  <c:v>0.21992337962963</c:v>
                </c:pt>
                <c:pt idx="383">
                  <c:v>0.219107172995781</c:v>
                </c:pt>
                <c:pt idx="384">
                  <c:v>0.2171625</c:v>
                </c:pt>
                <c:pt idx="385">
                  <c:v>0.215846009389671</c:v>
                </c:pt>
                <c:pt idx="386">
                  <c:v>0.225349074074074</c:v>
                </c:pt>
                <c:pt idx="387">
                  <c:v>0.226356481481481</c:v>
                </c:pt>
                <c:pt idx="388">
                  <c:v>0.224512731481481</c:v>
                </c:pt>
                <c:pt idx="389">
                  <c:v>0.22518587962963</c:v>
                </c:pt>
                <c:pt idx="390">
                  <c:v>0.228665967365967</c:v>
                </c:pt>
                <c:pt idx="391">
                  <c:v>0.225516666666667</c:v>
                </c:pt>
                <c:pt idx="392">
                  <c:v>0.223184953703704</c:v>
                </c:pt>
                <c:pt idx="393">
                  <c:v>0.22195</c:v>
                </c:pt>
                <c:pt idx="394">
                  <c:v>0.220840972222222</c:v>
                </c:pt>
                <c:pt idx="395">
                  <c:v>0.219596527777778</c:v>
                </c:pt>
                <c:pt idx="396">
                  <c:v>0.218631481481481</c:v>
                </c:pt>
                <c:pt idx="397">
                  <c:v>0.219919212962963</c:v>
                </c:pt>
                <c:pt idx="398">
                  <c:v>0.22120162037037</c:v>
                </c:pt>
                <c:pt idx="399">
                  <c:v>0.219776157407407</c:v>
                </c:pt>
                <c:pt idx="400">
                  <c:v>0.218862268518519</c:v>
                </c:pt>
                <c:pt idx="401">
                  <c:v>0.218330324074074</c:v>
                </c:pt>
                <c:pt idx="402">
                  <c:v>0.217270601851852</c:v>
                </c:pt>
                <c:pt idx="403">
                  <c:v>0.216362962962963</c:v>
                </c:pt>
                <c:pt idx="404">
                  <c:v>0.215930092592593</c:v>
                </c:pt>
                <c:pt idx="405">
                  <c:v>0.217491898148148</c:v>
                </c:pt>
                <c:pt idx="406">
                  <c:v>0.220831712962963</c:v>
                </c:pt>
                <c:pt idx="407">
                  <c:v>0.220915740740741</c:v>
                </c:pt>
                <c:pt idx="408">
                  <c:v>0.22018125</c:v>
                </c:pt>
                <c:pt idx="409">
                  <c:v>0.219024305555556</c:v>
                </c:pt>
                <c:pt idx="410">
                  <c:v>0.217837037037037</c:v>
                </c:pt>
                <c:pt idx="411">
                  <c:v>0.217028703703704</c:v>
                </c:pt>
                <c:pt idx="412">
                  <c:v>0.216808101851852</c:v>
                </c:pt>
                <c:pt idx="413">
                  <c:v>0.217135416666667</c:v>
                </c:pt>
                <c:pt idx="414">
                  <c:v>0.217932367149758</c:v>
                </c:pt>
                <c:pt idx="415">
                  <c:v>0.225580555555556</c:v>
                </c:pt>
                <c:pt idx="416">
                  <c:v>0.225009953703704</c:v>
                </c:pt>
                <c:pt idx="417">
                  <c:v>0.223119907407407</c:v>
                </c:pt>
                <c:pt idx="418">
                  <c:v>0.221774768518519</c:v>
                </c:pt>
                <c:pt idx="419">
                  <c:v>0.220448148148148</c:v>
                </c:pt>
                <c:pt idx="420">
                  <c:v>0.219496527777778</c:v>
                </c:pt>
                <c:pt idx="421">
                  <c:v>0.21888587962963</c:v>
                </c:pt>
                <c:pt idx="422">
                  <c:v>0.218636342592593</c:v>
                </c:pt>
                <c:pt idx="423">
                  <c:v>0.223399537037037</c:v>
                </c:pt>
                <c:pt idx="424">
                  <c:v>0.223536342592593</c:v>
                </c:pt>
                <c:pt idx="425">
                  <c:v>0.222793287037037</c:v>
                </c:pt>
                <c:pt idx="426">
                  <c:v>0.22153986013986</c:v>
                </c:pt>
                <c:pt idx="427">
                  <c:v>0.220203935185185</c:v>
                </c:pt>
                <c:pt idx="428">
                  <c:v>0.219271064814815</c:v>
                </c:pt>
                <c:pt idx="429">
                  <c:v>0.218502083333333</c:v>
                </c:pt>
                <c:pt idx="430">
                  <c:v>0.217694444444444</c:v>
                </c:pt>
                <c:pt idx="431">
                  <c:v>0.217158796296296</c:v>
                </c:pt>
                <c:pt idx="432">
                  <c:v>0.218498611111111</c:v>
                </c:pt>
                <c:pt idx="433">
                  <c:v>0.224173842592593</c:v>
                </c:pt>
                <c:pt idx="434">
                  <c:v>0.22581087962963</c:v>
                </c:pt>
                <c:pt idx="435">
                  <c:v>0.226814814814815</c:v>
                </c:pt>
                <c:pt idx="436">
                  <c:v>0.227910648148148</c:v>
                </c:pt>
                <c:pt idx="437">
                  <c:v>0.22548287037037</c:v>
                </c:pt>
                <c:pt idx="438">
                  <c:v>0.22522962962963</c:v>
                </c:pt>
                <c:pt idx="439">
                  <c:v>0.22731712962963</c:v>
                </c:pt>
                <c:pt idx="440">
                  <c:v>0.230897453703704</c:v>
                </c:pt>
                <c:pt idx="441">
                  <c:v>0.22947662037037</c:v>
                </c:pt>
                <c:pt idx="442">
                  <c:v>0.225660648148148</c:v>
                </c:pt>
                <c:pt idx="443">
                  <c:v>0.224982638888889</c:v>
                </c:pt>
                <c:pt idx="444">
                  <c:v>0.225188657407407</c:v>
                </c:pt>
                <c:pt idx="445">
                  <c:v>0.22364212962963</c:v>
                </c:pt>
                <c:pt idx="446">
                  <c:v>0.227644755244755</c:v>
                </c:pt>
                <c:pt idx="447">
                  <c:v>0.225642361111111</c:v>
                </c:pt>
                <c:pt idx="448">
                  <c:v>0.224349305555556</c:v>
                </c:pt>
                <c:pt idx="449">
                  <c:v>0.22343587962963</c:v>
                </c:pt>
                <c:pt idx="450">
                  <c:v>0.222818287037037</c:v>
                </c:pt>
                <c:pt idx="451">
                  <c:v>0.222431944444444</c:v>
                </c:pt>
                <c:pt idx="452">
                  <c:v>0.221949074074074</c:v>
                </c:pt>
                <c:pt idx="453">
                  <c:v>0.221641898148148</c:v>
                </c:pt>
                <c:pt idx="454">
                  <c:v>0.221071296296296</c:v>
                </c:pt>
                <c:pt idx="455">
                  <c:v>0.220582175925926</c:v>
                </c:pt>
                <c:pt idx="456">
                  <c:v>0.225035648148148</c:v>
                </c:pt>
                <c:pt idx="457">
                  <c:v>0.225607459207459</c:v>
                </c:pt>
                <c:pt idx="458">
                  <c:v>0.230335416666667</c:v>
                </c:pt>
                <c:pt idx="459">
                  <c:v>0.232083796296296</c:v>
                </c:pt>
                <c:pt idx="460">
                  <c:v>0.233197685185185</c:v>
                </c:pt>
                <c:pt idx="461">
                  <c:v>0.234240740740741</c:v>
                </c:pt>
                <c:pt idx="462">
                  <c:v>0.228886805555556</c:v>
                </c:pt>
                <c:pt idx="463">
                  <c:v>0.227527546296296</c:v>
                </c:pt>
                <c:pt idx="464">
                  <c:v>0.225844212962963</c:v>
                </c:pt>
                <c:pt idx="465">
                  <c:v>0.223986342592593</c:v>
                </c:pt>
                <c:pt idx="466">
                  <c:v>0.22250462962963</c:v>
                </c:pt>
                <c:pt idx="467">
                  <c:v>0.221042824074074</c:v>
                </c:pt>
                <c:pt idx="468">
                  <c:v>0.223313425925926</c:v>
                </c:pt>
                <c:pt idx="469">
                  <c:v>0.229250694444444</c:v>
                </c:pt>
                <c:pt idx="470">
                  <c:v>0.229645833333333</c:v>
                </c:pt>
                <c:pt idx="471">
                  <c:v>0.234125694444444</c:v>
                </c:pt>
                <c:pt idx="472">
                  <c:v>0.22863587962963</c:v>
                </c:pt>
                <c:pt idx="473">
                  <c:v>0.225460648148148</c:v>
                </c:pt>
                <c:pt idx="474">
                  <c:v>0.223008101851852</c:v>
                </c:pt>
                <c:pt idx="475">
                  <c:v>0.220725</c:v>
                </c:pt>
                <c:pt idx="476">
                  <c:v>0.218527314814815</c:v>
                </c:pt>
                <c:pt idx="477">
                  <c:v>0.216762268518519</c:v>
                </c:pt>
                <c:pt idx="478">
                  <c:v>0.215192824074074</c:v>
                </c:pt>
                <c:pt idx="479">
                  <c:v>0.213854778554779</c:v>
                </c:pt>
                <c:pt idx="480">
                  <c:v>0.212825694444444</c:v>
                </c:pt>
                <c:pt idx="481">
                  <c:v>0.214190740740741</c:v>
                </c:pt>
                <c:pt idx="482">
                  <c:v>0.215956018518519</c:v>
                </c:pt>
                <c:pt idx="483">
                  <c:v>0.230661342592593</c:v>
                </c:pt>
                <c:pt idx="484">
                  <c:v>0.228862268518519</c:v>
                </c:pt>
                <c:pt idx="485">
                  <c:v>0.225178472222222</c:v>
                </c:pt>
                <c:pt idx="486">
                  <c:v>0.221972685185185</c:v>
                </c:pt>
                <c:pt idx="487">
                  <c:v>0.220033796296296</c:v>
                </c:pt>
                <c:pt idx="488">
                  <c:v>0.223988425925926</c:v>
                </c:pt>
                <c:pt idx="489">
                  <c:v>0.232083333333333</c:v>
                </c:pt>
                <c:pt idx="490">
                  <c:v>0.23231712962963</c:v>
                </c:pt>
                <c:pt idx="491">
                  <c:v>0.231252083333333</c:v>
                </c:pt>
                <c:pt idx="492">
                  <c:v>0.227178240740741</c:v>
                </c:pt>
                <c:pt idx="493">
                  <c:v>0.22550625</c:v>
                </c:pt>
                <c:pt idx="494">
                  <c:v>0.235549768518519</c:v>
                </c:pt>
                <c:pt idx="495">
                  <c:v>0.230637037037037</c:v>
                </c:pt>
                <c:pt idx="496">
                  <c:v>0.22880162037037</c:v>
                </c:pt>
                <c:pt idx="497">
                  <c:v>0.234773148148148</c:v>
                </c:pt>
                <c:pt idx="498">
                  <c:v>0.231889814814815</c:v>
                </c:pt>
                <c:pt idx="499">
                  <c:v>0.227346759259259</c:v>
                </c:pt>
                <c:pt idx="500">
                  <c:v>0.223201388888889</c:v>
                </c:pt>
                <c:pt idx="501">
                  <c:v>0.220410185185185</c:v>
                </c:pt>
                <c:pt idx="502">
                  <c:v>0.223026157407407</c:v>
                </c:pt>
                <c:pt idx="503">
                  <c:v>0.234672453703704</c:v>
                </c:pt>
                <c:pt idx="504">
                  <c:v>0.231209027777778</c:v>
                </c:pt>
                <c:pt idx="505">
                  <c:v>0.23824537037037</c:v>
                </c:pt>
                <c:pt idx="506">
                  <c:v>0.2358375</c:v>
                </c:pt>
                <c:pt idx="507">
                  <c:v>0.230641435185185</c:v>
                </c:pt>
                <c:pt idx="508">
                  <c:v>0.225908101851852</c:v>
                </c:pt>
                <c:pt idx="509">
                  <c:v>0.221519907407407</c:v>
                </c:pt>
                <c:pt idx="510">
                  <c:v>0.21701087962963</c:v>
                </c:pt>
                <c:pt idx="511">
                  <c:v>0.213309722222222</c:v>
                </c:pt>
                <c:pt idx="512">
                  <c:v>0.210038888888889</c:v>
                </c:pt>
                <c:pt idx="513">
                  <c:v>0.207439351851852</c:v>
                </c:pt>
                <c:pt idx="514">
                  <c:v>0.206071527777778</c:v>
                </c:pt>
                <c:pt idx="515">
                  <c:v>0.205356944444444</c:v>
                </c:pt>
                <c:pt idx="516">
                  <c:v>0.212027314814815</c:v>
                </c:pt>
                <c:pt idx="517">
                  <c:v>0.220550925925926</c:v>
                </c:pt>
                <c:pt idx="518">
                  <c:v>0.222949074074074</c:v>
                </c:pt>
                <c:pt idx="519">
                  <c:v>0.219934490740741</c:v>
                </c:pt>
                <c:pt idx="520">
                  <c:v>0.215523611111111</c:v>
                </c:pt>
                <c:pt idx="521">
                  <c:v>0.210936805555556</c:v>
                </c:pt>
                <c:pt idx="522">
                  <c:v>0.205726388888889</c:v>
                </c:pt>
                <c:pt idx="523">
                  <c:v>0.200998611111111</c:v>
                </c:pt>
                <c:pt idx="524">
                  <c:v>0.197104861111111</c:v>
                </c:pt>
                <c:pt idx="525">
                  <c:v>0.193423148148148</c:v>
                </c:pt>
                <c:pt idx="526">
                  <c:v>0.193724074074074</c:v>
                </c:pt>
                <c:pt idx="527">
                  <c:v>0.203112037037037</c:v>
                </c:pt>
                <c:pt idx="528">
                  <c:v>0.197542592592593</c:v>
                </c:pt>
                <c:pt idx="529">
                  <c:v>0.191880324074074</c:v>
                </c:pt>
                <c:pt idx="530">
                  <c:v>0.187354166666667</c:v>
                </c:pt>
                <c:pt idx="531">
                  <c:v>0.18326412037037</c:v>
                </c:pt>
                <c:pt idx="532">
                  <c:v>0.180690277777778</c:v>
                </c:pt>
                <c:pt idx="533">
                  <c:v>0.181812731481481</c:v>
                </c:pt>
                <c:pt idx="534">
                  <c:v>0.182136342592593</c:v>
                </c:pt>
                <c:pt idx="535">
                  <c:v>0.180844675925926</c:v>
                </c:pt>
                <c:pt idx="536">
                  <c:v>0.1794125</c:v>
                </c:pt>
                <c:pt idx="537">
                  <c:v>0.178032175925926</c:v>
                </c:pt>
                <c:pt idx="538">
                  <c:v>0.183294675925926</c:v>
                </c:pt>
                <c:pt idx="539">
                  <c:v>0.195515972222222</c:v>
                </c:pt>
                <c:pt idx="540">
                  <c:v>0.194996990740741</c:v>
                </c:pt>
                <c:pt idx="541">
                  <c:v>0.198471990740741</c:v>
                </c:pt>
                <c:pt idx="542">
                  <c:v>0.196129398148148</c:v>
                </c:pt>
                <c:pt idx="543">
                  <c:v>0.192432175925926</c:v>
                </c:pt>
                <c:pt idx="544">
                  <c:v>0.191454861111111</c:v>
                </c:pt>
                <c:pt idx="545">
                  <c:v>0.197676851851852</c:v>
                </c:pt>
                <c:pt idx="546">
                  <c:v>0.205579861111111</c:v>
                </c:pt>
                <c:pt idx="547">
                  <c:v>0.212986946386946</c:v>
                </c:pt>
                <c:pt idx="548">
                  <c:v>0.208743055555556</c:v>
                </c:pt>
                <c:pt idx="549">
                  <c:v>0.204841203703704</c:v>
                </c:pt>
                <c:pt idx="550">
                  <c:v>0.19912337962963</c:v>
                </c:pt>
                <c:pt idx="551">
                  <c:v>0.194513657407407</c:v>
                </c:pt>
                <c:pt idx="552">
                  <c:v>0.190232638888889</c:v>
                </c:pt>
                <c:pt idx="553">
                  <c:v>0.186274074074074</c:v>
                </c:pt>
                <c:pt idx="554">
                  <c:v>0.182726851851852</c:v>
                </c:pt>
                <c:pt idx="555">
                  <c:v>0.180665258215962</c:v>
                </c:pt>
                <c:pt idx="556">
                  <c:v>0.1788375</c:v>
                </c:pt>
                <c:pt idx="557">
                  <c:v>0.177027546296296</c:v>
                </c:pt>
                <c:pt idx="558">
                  <c:v>0.177668764568765</c:v>
                </c:pt>
                <c:pt idx="559">
                  <c:v>0.189370396270396</c:v>
                </c:pt>
                <c:pt idx="560">
                  <c:v>0.186582750582751</c:v>
                </c:pt>
                <c:pt idx="561">
                  <c:v>0.183096296296296</c:v>
                </c:pt>
                <c:pt idx="562">
                  <c:v>0.179791784037559</c:v>
                </c:pt>
                <c:pt idx="563">
                  <c:v>0.176471064814815</c:v>
                </c:pt>
                <c:pt idx="564">
                  <c:v>0.173934490740741</c:v>
                </c:pt>
                <c:pt idx="565">
                  <c:v>0.173259722222222</c:v>
                </c:pt>
                <c:pt idx="566">
                  <c:v>0.171971759259259</c:v>
                </c:pt>
                <c:pt idx="567">
                  <c:v>0.172234722222222</c:v>
                </c:pt>
                <c:pt idx="568">
                  <c:v>0.171594907407407</c:v>
                </c:pt>
                <c:pt idx="569">
                  <c:v>0.168551388888889</c:v>
                </c:pt>
                <c:pt idx="570">
                  <c:v>0.165062676056338</c:v>
                </c:pt>
                <c:pt idx="571">
                  <c:v>0.161749074074074</c:v>
                </c:pt>
                <c:pt idx="572">
                  <c:v>0.158496759259259</c:v>
                </c:pt>
                <c:pt idx="573">
                  <c:v>0.156113286713287</c:v>
                </c:pt>
                <c:pt idx="574">
                  <c:v>0.155380952380952</c:v>
                </c:pt>
                <c:pt idx="575">
                  <c:v>0.166759490740741</c:v>
                </c:pt>
                <c:pt idx="576">
                  <c:v>0.16924335839599</c:v>
                </c:pt>
                <c:pt idx="577">
                  <c:v>0.168301631701632</c:v>
                </c:pt>
                <c:pt idx="578">
                  <c:v>0.166683924349882</c:v>
                </c:pt>
                <c:pt idx="579">
                  <c:v>0.164490740740741</c:v>
                </c:pt>
                <c:pt idx="580">
                  <c:v>0.162152777777778</c:v>
                </c:pt>
                <c:pt idx="581">
                  <c:v>0.159356944444444</c:v>
                </c:pt>
                <c:pt idx="582">
                  <c:v>0.15643587962963</c:v>
                </c:pt>
                <c:pt idx="583">
                  <c:v>0.153675</c:v>
                </c:pt>
                <c:pt idx="584">
                  <c:v>0.151908564814815</c:v>
                </c:pt>
                <c:pt idx="585">
                  <c:v>0.151128703703704</c:v>
                </c:pt>
                <c:pt idx="586">
                  <c:v>0.149880555555556</c:v>
                </c:pt>
                <c:pt idx="587">
                  <c:v>0.147937268518519</c:v>
                </c:pt>
                <c:pt idx="588">
                  <c:v>0.146277083333333</c:v>
                </c:pt>
                <c:pt idx="589">
                  <c:v>0.148005324074074</c:v>
                </c:pt>
                <c:pt idx="590">
                  <c:v>0.149944907407407</c:v>
                </c:pt>
                <c:pt idx="591">
                  <c:v>0.151145601851852</c:v>
                </c:pt>
                <c:pt idx="592">
                  <c:v>0.151586342592593</c:v>
                </c:pt>
                <c:pt idx="593">
                  <c:v>0.15114212962963</c:v>
                </c:pt>
                <c:pt idx="594">
                  <c:v>0.150053009259259</c:v>
                </c:pt>
                <c:pt idx="595">
                  <c:v>0.14923912037037</c:v>
                </c:pt>
                <c:pt idx="596">
                  <c:v>0.147391435185185</c:v>
                </c:pt>
                <c:pt idx="597">
                  <c:v>0.145548611111111</c:v>
                </c:pt>
                <c:pt idx="598">
                  <c:v>0.144281018518519</c:v>
                </c:pt>
                <c:pt idx="599">
                  <c:v>0.143705092592593</c:v>
                </c:pt>
                <c:pt idx="600">
                  <c:v>0.144309027777778</c:v>
                </c:pt>
                <c:pt idx="601">
                  <c:v>0.146488425925926</c:v>
                </c:pt>
                <c:pt idx="602">
                  <c:v>0.144498611111111</c:v>
                </c:pt>
                <c:pt idx="603">
                  <c:v>0.142875462962963</c:v>
                </c:pt>
                <c:pt idx="604">
                  <c:v>0.145993518518519</c:v>
                </c:pt>
                <c:pt idx="605">
                  <c:v>0.15419537037037</c:v>
                </c:pt>
                <c:pt idx="606">
                  <c:v>0.158207175925926</c:v>
                </c:pt>
                <c:pt idx="607">
                  <c:v>0.158404861111111</c:v>
                </c:pt>
                <c:pt idx="608">
                  <c:v>0.158791435185185</c:v>
                </c:pt>
                <c:pt idx="609">
                  <c:v>0.159302083333333</c:v>
                </c:pt>
                <c:pt idx="610">
                  <c:v>0.162283101851852</c:v>
                </c:pt>
                <c:pt idx="611">
                  <c:v>0.163421296296296</c:v>
                </c:pt>
                <c:pt idx="612">
                  <c:v>0.163969444444444</c:v>
                </c:pt>
                <c:pt idx="613">
                  <c:v>0.164482638888889</c:v>
                </c:pt>
                <c:pt idx="614">
                  <c:v>0.165191435185185</c:v>
                </c:pt>
                <c:pt idx="615">
                  <c:v>0.165850694444444</c:v>
                </c:pt>
                <c:pt idx="616">
                  <c:v>0.168878935185185</c:v>
                </c:pt>
                <c:pt idx="617">
                  <c:v>0.180329398148148</c:v>
                </c:pt>
                <c:pt idx="618">
                  <c:v>0.179359953703704</c:v>
                </c:pt>
                <c:pt idx="619">
                  <c:v>0.179695833333333</c:v>
                </c:pt>
                <c:pt idx="620">
                  <c:v>0.180134722222222</c:v>
                </c:pt>
                <c:pt idx="621">
                  <c:v>0.180294907407407</c:v>
                </c:pt>
                <c:pt idx="622">
                  <c:v>0.185184027777778</c:v>
                </c:pt>
                <c:pt idx="623">
                  <c:v>0.206616666666667</c:v>
                </c:pt>
                <c:pt idx="624">
                  <c:v>0.214930324074074</c:v>
                </c:pt>
                <c:pt idx="625">
                  <c:v>0.224168981481481</c:v>
                </c:pt>
                <c:pt idx="626">
                  <c:v>0.221480555555556</c:v>
                </c:pt>
                <c:pt idx="627">
                  <c:v>0.219772685185185</c:v>
                </c:pt>
                <c:pt idx="628">
                  <c:v>0.218622453703704</c:v>
                </c:pt>
                <c:pt idx="629">
                  <c:v>0.217834027777778</c:v>
                </c:pt>
                <c:pt idx="630">
                  <c:v>0.218333101851852</c:v>
                </c:pt>
                <c:pt idx="631">
                  <c:v>0.23576875</c:v>
                </c:pt>
                <c:pt idx="632">
                  <c:v>0.226194212962963</c:v>
                </c:pt>
                <c:pt idx="633">
                  <c:v>0.223022222222222</c:v>
                </c:pt>
                <c:pt idx="634">
                  <c:v>0.221269212962963</c:v>
                </c:pt>
                <c:pt idx="635">
                  <c:v>0.228151388888889</c:v>
                </c:pt>
                <c:pt idx="636">
                  <c:v>0.226958796296296</c:v>
                </c:pt>
                <c:pt idx="637">
                  <c:v>0.224134259259259</c:v>
                </c:pt>
                <c:pt idx="638">
                  <c:v>0.222568981481481</c:v>
                </c:pt>
                <c:pt idx="639">
                  <c:v>0.221384953703704</c:v>
                </c:pt>
                <c:pt idx="640">
                  <c:v>0.220065972222222</c:v>
                </c:pt>
                <c:pt idx="641">
                  <c:v>0.219062268518519</c:v>
                </c:pt>
                <c:pt idx="642">
                  <c:v>0.218099305555556</c:v>
                </c:pt>
                <c:pt idx="643">
                  <c:v>0.217103935185185</c:v>
                </c:pt>
                <c:pt idx="644">
                  <c:v>0.21637662037037</c:v>
                </c:pt>
                <c:pt idx="645">
                  <c:v>0.215628240740741</c:v>
                </c:pt>
                <c:pt idx="646">
                  <c:v>0.215327314814815</c:v>
                </c:pt>
                <c:pt idx="647">
                  <c:v>0.215153240740741</c:v>
                </c:pt>
                <c:pt idx="648">
                  <c:v>0.215016666666667</c:v>
                </c:pt>
                <c:pt idx="649">
                  <c:v>0.21483125</c:v>
                </c:pt>
                <c:pt idx="650">
                  <c:v>0.21445</c:v>
                </c:pt>
                <c:pt idx="651">
                  <c:v>0.214135416666667</c:v>
                </c:pt>
                <c:pt idx="652">
                  <c:v>0.214218287037037</c:v>
                </c:pt>
                <c:pt idx="653">
                  <c:v>0.214100694444444</c:v>
                </c:pt>
                <c:pt idx="654">
                  <c:v>0.214101157407407</c:v>
                </c:pt>
                <c:pt idx="655">
                  <c:v>0.213813194444444</c:v>
                </c:pt>
                <c:pt idx="656">
                  <c:v>0.213358333333333</c:v>
                </c:pt>
                <c:pt idx="657">
                  <c:v>0.214384027777778</c:v>
                </c:pt>
                <c:pt idx="658">
                  <c:v>0.221815972222222</c:v>
                </c:pt>
                <c:pt idx="659">
                  <c:v>0.222103240740741</c:v>
                </c:pt>
                <c:pt idx="660">
                  <c:v>0.221416666666667</c:v>
                </c:pt>
                <c:pt idx="661">
                  <c:v>0.22061087962963</c:v>
                </c:pt>
                <c:pt idx="662">
                  <c:v>0.223098842592593</c:v>
                </c:pt>
                <c:pt idx="663">
                  <c:v>0.224222916666667</c:v>
                </c:pt>
                <c:pt idx="664">
                  <c:v>0.22375162037037</c:v>
                </c:pt>
                <c:pt idx="665">
                  <c:v>0.227439814814815</c:v>
                </c:pt>
                <c:pt idx="666">
                  <c:v>0.225322453703704</c:v>
                </c:pt>
                <c:pt idx="667">
                  <c:v>0.22313912037037</c:v>
                </c:pt>
                <c:pt idx="668">
                  <c:v>0.221937731481481</c:v>
                </c:pt>
                <c:pt idx="669">
                  <c:v>0.220949305555556</c:v>
                </c:pt>
                <c:pt idx="670">
                  <c:v>0.220488657407407</c:v>
                </c:pt>
                <c:pt idx="671">
                  <c:v>0.229525694444444</c:v>
                </c:pt>
                <c:pt idx="672">
                  <c:v>0.225824768518519</c:v>
                </c:pt>
                <c:pt idx="673">
                  <c:v>0.222998148148148</c:v>
                </c:pt>
                <c:pt idx="674">
                  <c:v>0.221280324074074</c:v>
                </c:pt>
                <c:pt idx="675">
                  <c:v>0.220453240740741</c:v>
                </c:pt>
                <c:pt idx="676">
                  <c:v>0.219745833333333</c:v>
                </c:pt>
                <c:pt idx="677">
                  <c:v>0.221184953703704</c:v>
                </c:pt>
                <c:pt idx="678">
                  <c:v>0.22460162037037</c:v>
                </c:pt>
                <c:pt idx="679">
                  <c:v>0.222666666666667</c:v>
                </c:pt>
                <c:pt idx="680">
                  <c:v>0.220840277777778</c:v>
                </c:pt>
                <c:pt idx="681">
                  <c:v>0.2209625</c:v>
                </c:pt>
                <c:pt idx="682">
                  <c:v>0.226649074074074</c:v>
                </c:pt>
                <c:pt idx="683">
                  <c:v>0.228089814814815</c:v>
                </c:pt>
                <c:pt idx="684">
                  <c:v>0.226708101851852</c:v>
                </c:pt>
                <c:pt idx="685">
                  <c:v>0.223461805555556</c:v>
                </c:pt>
                <c:pt idx="686">
                  <c:v>0.224232884857963</c:v>
                </c:pt>
                <c:pt idx="687">
                  <c:v>0.223247263066761</c:v>
                </c:pt>
                <c:pt idx="688">
                  <c:v>0.222506301230224</c:v>
                </c:pt>
                <c:pt idx="689">
                  <c:v>0.221799376509852</c:v>
                </c:pt>
                <c:pt idx="690">
                  <c:v>0.221176380917804</c:v>
                </c:pt>
                <c:pt idx="691">
                  <c:v>0.221536388877252</c:v>
                </c:pt>
                <c:pt idx="692">
                  <c:v>0.216553113553114</c:v>
                </c:pt>
                <c:pt idx="693">
                  <c:v>0.216410416666667</c:v>
                </c:pt>
                <c:pt idx="694">
                  <c:v>0.228225694444444</c:v>
                </c:pt>
                <c:pt idx="695">
                  <c:v>0.227128009259259</c:v>
                </c:pt>
                <c:pt idx="696">
                  <c:v>0.223574074074074</c:v>
                </c:pt>
                <c:pt idx="697">
                  <c:v>0.221219907407407</c:v>
                </c:pt>
                <c:pt idx="698">
                  <c:v>0.219568055555556</c:v>
                </c:pt>
                <c:pt idx="699">
                  <c:v>0.218252546296296</c:v>
                </c:pt>
                <c:pt idx="700">
                  <c:v>0.217240972222222</c:v>
                </c:pt>
                <c:pt idx="701">
                  <c:v>0.216844444444444</c:v>
                </c:pt>
                <c:pt idx="702">
                  <c:v>0.216148148148148</c:v>
                </c:pt>
                <c:pt idx="703">
                  <c:v>0.215341666666667</c:v>
                </c:pt>
                <c:pt idx="704">
                  <c:v>0.214571296296296</c:v>
                </c:pt>
                <c:pt idx="705">
                  <c:v>0.213963425925926</c:v>
                </c:pt>
                <c:pt idx="706">
                  <c:v>0.213343287037037</c:v>
                </c:pt>
                <c:pt idx="707">
                  <c:v>0.212997453703704</c:v>
                </c:pt>
                <c:pt idx="708">
                  <c:v>0.212566203703704</c:v>
                </c:pt>
                <c:pt idx="709">
                  <c:v>0.212070138888889</c:v>
                </c:pt>
                <c:pt idx="710">
                  <c:v>0.21171875</c:v>
                </c:pt>
                <c:pt idx="711">
                  <c:v>0.211157638888889</c:v>
                </c:pt>
                <c:pt idx="712">
                  <c:v>0.210725462962963</c:v>
                </c:pt>
                <c:pt idx="713">
                  <c:v>0.210171990740741</c:v>
                </c:pt>
                <c:pt idx="714">
                  <c:v>0.20991087962963</c:v>
                </c:pt>
                <c:pt idx="715">
                  <c:v>0.209882175925926</c:v>
                </c:pt>
                <c:pt idx="716">
                  <c:v>0.215410416666667</c:v>
                </c:pt>
                <c:pt idx="717">
                  <c:v>0.226512962962963</c:v>
                </c:pt>
                <c:pt idx="718">
                  <c:v>0.225386342592593</c:v>
                </c:pt>
                <c:pt idx="719">
                  <c:v>0.223140046296296</c:v>
                </c:pt>
                <c:pt idx="720">
                  <c:v>0.221352314814815</c:v>
                </c:pt>
                <c:pt idx="721">
                  <c:v>0.22036412037037</c:v>
                </c:pt>
                <c:pt idx="722">
                  <c:v>0.219638888888889</c:v>
                </c:pt>
                <c:pt idx="723">
                  <c:v>0.21975787037037</c:v>
                </c:pt>
                <c:pt idx="724">
                  <c:v>0.232954166666667</c:v>
                </c:pt>
                <c:pt idx="725">
                  <c:v>0.225880324074074</c:v>
                </c:pt>
                <c:pt idx="726">
                  <c:v>0.222851157407407</c:v>
                </c:pt>
                <c:pt idx="727">
                  <c:v>0.221040046296296</c:v>
                </c:pt>
                <c:pt idx="728">
                  <c:v>0.219339814814815</c:v>
                </c:pt>
                <c:pt idx="729">
                  <c:v>0.217987037037037</c:v>
                </c:pt>
                <c:pt idx="730">
                  <c:v>0.216494675925926</c:v>
                </c:pt>
                <c:pt idx="731">
                  <c:v>0.215310416666667</c:v>
                </c:pt>
                <c:pt idx="732">
                  <c:v>0.214464583333333</c:v>
                </c:pt>
                <c:pt idx="733">
                  <c:v>0.213683101851852</c:v>
                </c:pt>
                <c:pt idx="734">
                  <c:v>0.213116898148148</c:v>
                </c:pt>
                <c:pt idx="735">
                  <c:v>0.212715740740741</c:v>
                </c:pt>
                <c:pt idx="736">
                  <c:v>0.21259537037037</c:v>
                </c:pt>
                <c:pt idx="737">
                  <c:v>0.212615972222222</c:v>
                </c:pt>
                <c:pt idx="738">
                  <c:v>0.212767592592593</c:v>
                </c:pt>
                <c:pt idx="739">
                  <c:v>0.212832638888889</c:v>
                </c:pt>
                <c:pt idx="740">
                  <c:v>0.212766666666667</c:v>
                </c:pt>
                <c:pt idx="741">
                  <c:v>0.21289837962963</c:v>
                </c:pt>
                <c:pt idx="742">
                  <c:v>0.212833101851852</c:v>
                </c:pt>
                <c:pt idx="743">
                  <c:v>0.212892361111111</c:v>
                </c:pt>
                <c:pt idx="744">
                  <c:v>0.212837731481481</c:v>
                </c:pt>
                <c:pt idx="745">
                  <c:v>0.21287037037037</c:v>
                </c:pt>
                <c:pt idx="746">
                  <c:v>0.212816898148148</c:v>
                </c:pt>
                <c:pt idx="747">
                  <c:v>0.212790740740741</c:v>
                </c:pt>
                <c:pt idx="748">
                  <c:v>0.212762268518519</c:v>
                </c:pt>
                <c:pt idx="749">
                  <c:v>0.212789583333333</c:v>
                </c:pt>
                <c:pt idx="750">
                  <c:v>0.213536574074074</c:v>
                </c:pt>
                <c:pt idx="751">
                  <c:v>0.214245833333333</c:v>
                </c:pt>
                <c:pt idx="752">
                  <c:v>0.215915509259259</c:v>
                </c:pt>
                <c:pt idx="753">
                  <c:v>0.217661111111111</c:v>
                </c:pt>
                <c:pt idx="754">
                  <c:v>0.218738425925926</c:v>
                </c:pt>
                <c:pt idx="755">
                  <c:v>0.219985185185185</c:v>
                </c:pt>
                <c:pt idx="756">
                  <c:v>0.22084212962963</c:v>
                </c:pt>
                <c:pt idx="757">
                  <c:v>0.220320833333333</c:v>
                </c:pt>
                <c:pt idx="758">
                  <c:v>0.219577777777778</c:v>
                </c:pt>
                <c:pt idx="759">
                  <c:v>0.219312962962963</c:v>
                </c:pt>
                <c:pt idx="760">
                  <c:v>0.220263888888889</c:v>
                </c:pt>
                <c:pt idx="761">
                  <c:v>0.222279398148148</c:v>
                </c:pt>
                <c:pt idx="762">
                  <c:v>0.227662731481481</c:v>
                </c:pt>
                <c:pt idx="763">
                  <c:v>0.230921527777778</c:v>
                </c:pt>
                <c:pt idx="764">
                  <c:v>0.227098148148148</c:v>
                </c:pt>
                <c:pt idx="765">
                  <c:v>0.224434953703704</c:v>
                </c:pt>
                <c:pt idx="766">
                  <c:v>0.222612268518519</c:v>
                </c:pt>
                <c:pt idx="767">
                  <c:v>0.221278703703704</c:v>
                </c:pt>
                <c:pt idx="768">
                  <c:v>0.220378703703704</c:v>
                </c:pt>
                <c:pt idx="769">
                  <c:v>0.219961342592593</c:v>
                </c:pt>
                <c:pt idx="770">
                  <c:v>0.221874074074074</c:v>
                </c:pt>
                <c:pt idx="771">
                  <c:v>0.233047916666667</c:v>
                </c:pt>
                <c:pt idx="772">
                  <c:v>0.232169675925926</c:v>
                </c:pt>
                <c:pt idx="773">
                  <c:v>0.22724537037037</c:v>
                </c:pt>
                <c:pt idx="774">
                  <c:v>0.224762962962963</c:v>
                </c:pt>
                <c:pt idx="775">
                  <c:v>0.223355555555556</c:v>
                </c:pt>
                <c:pt idx="776">
                  <c:v>0.222321990740741</c:v>
                </c:pt>
                <c:pt idx="777">
                  <c:v>0.221424768518519</c:v>
                </c:pt>
                <c:pt idx="778">
                  <c:v>0.220794444444444</c:v>
                </c:pt>
                <c:pt idx="779">
                  <c:v>0.220397685185185</c:v>
                </c:pt>
                <c:pt idx="780">
                  <c:v>0.220033796296296</c:v>
                </c:pt>
                <c:pt idx="781">
                  <c:v>0.220320138888889</c:v>
                </c:pt>
                <c:pt idx="782">
                  <c:v>0.220473148148148</c:v>
                </c:pt>
                <c:pt idx="783">
                  <c:v>0.221019212962963</c:v>
                </c:pt>
                <c:pt idx="784">
                  <c:v>0.23133912037037</c:v>
                </c:pt>
                <c:pt idx="785">
                  <c:v>0.227231481481481</c:v>
                </c:pt>
                <c:pt idx="786">
                  <c:v>0.228929861111111</c:v>
                </c:pt>
                <c:pt idx="787">
                  <c:v>0.230780092592593</c:v>
                </c:pt>
                <c:pt idx="788">
                  <c:v>0.226211805555556</c:v>
                </c:pt>
                <c:pt idx="789">
                  <c:v>0.224352083333333</c:v>
                </c:pt>
                <c:pt idx="790">
                  <c:v>0.223293055555556</c:v>
                </c:pt>
                <c:pt idx="791">
                  <c:v>0.222703240740741</c:v>
                </c:pt>
                <c:pt idx="792">
                  <c:v>0.222215509259259</c:v>
                </c:pt>
                <c:pt idx="793">
                  <c:v>0.221835648148148</c:v>
                </c:pt>
                <c:pt idx="794">
                  <c:v>0.221079398148148</c:v>
                </c:pt>
                <c:pt idx="795">
                  <c:v>0.220729166666667</c:v>
                </c:pt>
                <c:pt idx="796">
                  <c:v>0.220555324074074</c:v>
                </c:pt>
                <c:pt idx="797">
                  <c:v>0.220325231481481</c:v>
                </c:pt>
                <c:pt idx="798">
                  <c:v>0.220042592592593</c:v>
                </c:pt>
                <c:pt idx="799">
                  <c:v>0.219239583333333</c:v>
                </c:pt>
                <c:pt idx="800">
                  <c:v>0.218771527777778</c:v>
                </c:pt>
                <c:pt idx="801">
                  <c:v>0.218412268518519</c:v>
                </c:pt>
                <c:pt idx="802">
                  <c:v>0.217984490740741</c:v>
                </c:pt>
                <c:pt idx="803">
                  <c:v>0.217242824074074</c:v>
                </c:pt>
                <c:pt idx="804">
                  <c:v>0.216883796296296</c:v>
                </c:pt>
                <c:pt idx="805">
                  <c:v>0.217382175925926</c:v>
                </c:pt>
                <c:pt idx="806">
                  <c:v>0.221091435185185</c:v>
                </c:pt>
                <c:pt idx="807">
                  <c:v>0.219865509259259</c:v>
                </c:pt>
                <c:pt idx="808">
                  <c:v>0.219112731481481</c:v>
                </c:pt>
                <c:pt idx="809">
                  <c:v>0.21863125</c:v>
                </c:pt>
                <c:pt idx="810">
                  <c:v>0.218177314814815</c:v>
                </c:pt>
                <c:pt idx="811">
                  <c:v>0.217777083333333</c:v>
                </c:pt>
                <c:pt idx="812">
                  <c:v>0.217484722222222</c:v>
                </c:pt>
                <c:pt idx="813">
                  <c:v>0.217018055555556</c:v>
                </c:pt>
                <c:pt idx="814">
                  <c:v>0.224353009259259</c:v>
                </c:pt>
                <c:pt idx="815">
                  <c:v>0.23215</c:v>
                </c:pt>
                <c:pt idx="816">
                  <c:v>0.232758796296296</c:v>
                </c:pt>
                <c:pt idx="817">
                  <c:v>0.228178472222222</c:v>
                </c:pt>
                <c:pt idx="818">
                  <c:v>0.225890740740741</c:v>
                </c:pt>
                <c:pt idx="819">
                  <c:v>0.224505324074074</c:v>
                </c:pt>
                <c:pt idx="820">
                  <c:v>0.223456481481481</c:v>
                </c:pt>
                <c:pt idx="821">
                  <c:v>0.222475925925926</c:v>
                </c:pt>
                <c:pt idx="822">
                  <c:v>0.228326851851852</c:v>
                </c:pt>
                <c:pt idx="823">
                  <c:v>0.230188888888889</c:v>
                </c:pt>
                <c:pt idx="824">
                  <c:v>0.227657175925926</c:v>
                </c:pt>
                <c:pt idx="825">
                  <c:v>0.225561574074074</c:v>
                </c:pt>
                <c:pt idx="826">
                  <c:v>0.22384375</c:v>
                </c:pt>
                <c:pt idx="827">
                  <c:v>0.224201388888889</c:v>
                </c:pt>
                <c:pt idx="828">
                  <c:v>0.22405787037037</c:v>
                </c:pt>
                <c:pt idx="829">
                  <c:v>0.221945833333333</c:v>
                </c:pt>
                <c:pt idx="830">
                  <c:v>0.222659027777778</c:v>
                </c:pt>
                <c:pt idx="831">
                  <c:v>0.234377777777778</c:v>
                </c:pt>
                <c:pt idx="832">
                  <c:v>0.228100462962963</c:v>
                </c:pt>
                <c:pt idx="833">
                  <c:v>0.225467592592593</c:v>
                </c:pt>
                <c:pt idx="834">
                  <c:v>0.223832638888889</c:v>
                </c:pt>
                <c:pt idx="835">
                  <c:v>0.221687731481481</c:v>
                </c:pt>
                <c:pt idx="836">
                  <c:v>0.219947916666667</c:v>
                </c:pt>
                <c:pt idx="837">
                  <c:v>0.222978009259259</c:v>
                </c:pt>
                <c:pt idx="838">
                  <c:v>0.223930324074074</c:v>
                </c:pt>
                <c:pt idx="839">
                  <c:v>0.221721296296296</c:v>
                </c:pt>
                <c:pt idx="840">
                  <c:v>0.219018518518519</c:v>
                </c:pt>
                <c:pt idx="841">
                  <c:v>0.21712037037037</c:v>
                </c:pt>
                <c:pt idx="842">
                  <c:v>0.230044444444444</c:v>
                </c:pt>
                <c:pt idx="843">
                  <c:v>0.229856944444444</c:v>
                </c:pt>
                <c:pt idx="844">
                  <c:v>0.226232407407407</c:v>
                </c:pt>
                <c:pt idx="845">
                  <c:v>0.222372027972028</c:v>
                </c:pt>
                <c:pt idx="846">
                  <c:v>0.218334259259259</c:v>
                </c:pt>
                <c:pt idx="847">
                  <c:v>0.215112731481481</c:v>
                </c:pt>
                <c:pt idx="848">
                  <c:v>0.213030787037037</c:v>
                </c:pt>
                <c:pt idx="849">
                  <c:v>0.209203240740741</c:v>
                </c:pt>
                <c:pt idx="850">
                  <c:v>0.204676388888889</c:v>
                </c:pt>
                <c:pt idx="851">
                  <c:v>0.202207407407407</c:v>
                </c:pt>
                <c:pt idx="852">
                  <c:v>0.199578472222222</c:v>
                </c:pt>
                <c:pt idx="853">
                  <c:v>0.195565740740741</c:v>
                </c:pt>
                <c:pt idx="854">
                  <c:v>0.192337731481482</c:v>
                </c:pt>
                <c:pt idx="855">
                  <c:v>0.190004398148148</c:v>
                </c:pt>
                <c:pt idx="856">
                  <c:v>0.18823125</c:v>
                </c:pt>
                <c:pt idx="857">
                  <c:v>0.1856125</c:v>
                </c:pt>
                <c:pt idx="858">
                  <c:v>0.182447916666667</c:v>
                </c:pt>
                <c:pt idx="859">
                  <c:v>0.196194212962963</c:v>
                </c:pt>
                <c:pt idx="860">
                  <c:v>0.213257407407407</c:v>
                </c:pt>
                <c:pt idx="861">
                  <c:v>0.209353472222222</c:v>
                </c:pt>
                <c:pt idx="862">
                  <c:v>0.204436111111111</c:v>
                </c:pt>
                <c:pt idx="863">
                  <c:v>0.201340277777778</c:v>
                </c:pt>
                <c:pt idx="864">
                  <c:v>0.199632407407407</c:v>
                </c:pt>
                <c:pt idx="865">
                  <c:v>0.196951388888889</c:v>
                </c:pt>
                <c:pt idx="866">
                  <c:v>0.195218287037037</c:v>
                </c:pt>
                <c:pt idx="867">
                  <c:v>0.192147685185185</c:v>
                </c:pt>
                <c:pt idx="868">
                  <c:v>0.187916666666667</c:v>
                </c:pt>
                <c:pt idx="869">
                  <c:v>0.18386087962963</c:v>
                </c:pt>
                <c:pt idx="870">
                  <c:v>0.180299305555556</c:v>
                </c:pt>
                <c:pt idx="871">
                  <c:v>0.176909259259259</c:v>
                </c:pt>
                <c:pt idx="872">
                  <c:v>0.17450625</c:v>
                </c:pt>
                <c:pt idx="873">
                  <c:v>0.172669212962963</c:v>
                </c:pt>
                <c:pt idx="874">
                  <c:v>0.169505787037037</c:v>
                </c:pt>
                <c:pt idx="875">
                  <c:v>0.166359027777778</c:v>
                </c:pt>
                <c:pt idx="876">
                  <c:v>0.163075</c:v>
                </c:pt>
                <c:pt idx="877">
                  <c:v>0.163569212962963</c:v>
                </c:pt>
                <c:pt idx="878">
                  <c:v>0.164100694444444</c:v>
                </c:pt>
                <c:pt idx="879">
                  <c:v>0.162438425925926</c:v>
                </c:pt>
                <c:pt idx="880">
                  <c:v>0.159683333333333</c:v>
                </c:pt>
                <c:pt idx="881">
                  <c:v>0.156754398148148</c:v>
                </c:pt>
                <c:pt idx="882">
                  <c:v>0.153927083333333</c:v>
                </c:pt>
                <c:pt idx="883">
                  <c:v>0.151282638888889</c:v>
                </c:pt>
                <c:pt idx="884">
                  <c:v>0.149068287037037</c:v>
                </c:pt>
                <c:pt idx="885">
                  <c:v>0.147105555555556</c:v>
                </c:pt>
                <c:pt idx="886">
                  <c:v>0.145558101851852</c:v>
                </c:pt>
                <c:pt idx="887">
                  <c:v>0.144279398148148</c:v>
                </c:pt>
                <c:pt idx="888">
                  <c:v>0.142887268518519</c:v>
                </c:pt>
                <c:pt idx="889">
                  <c:v>0.15246875</c:v>
                </c:pt>
                <c:pt idx="890">
                  <c:v>0.201812962962963</c:v>
                </c:pt>
                <c:pt idx="891">
                  <c:v>0.190658796296296</c:v>
                </c:pt>
                <c:pt idx="892">
                  <c:v>0.183471990740741</c:v>
                </c:pt>
                <c:pt idx="893">
                  <c:v>0.18227662037037</c:v>
                </c:pt>
                <c:pt idx="894">
                  <c:v>0.183194444444444</c:v>
                </c:pt>
                <c:pt idx="895">
                  <c:v>0.182192361111111</c:v>
                </c:pt>
                <c:pt idx="896">
                  <c:v>0.179096064814815</c:v>
                </c:pt>
                <c:pt idx="897">
                  <c:v>0.177780092592593</c:v>
                </c:pt>
                <c:pt idx="898">
                  <c:v>0.174290972222222</c:v>
                </c:pt>
                <c:pt idx="899">
                  <c:v>0.169882175925926</c:v>
                </c:pt>
                <c:pt idx="900">
                  <c:v>0.166608333333333</c:v>
                </c:pt>
                <c:pt idx="901">
                  <c:v>0.165134953703704</c:v>
                </c:pt>
                <c:pt idx="902">
                  <c:v>0.163760416666667</c:v>
                </c:pt>
                <c:pt idx="903">
                  <c:v>0.161465277777778</c:v>
                </c:pt>
                <c:pt idx="904">
                  <c:v>0.157274537037037</c:v>
                </c:pt>
                <c:pt idx="905">
                  <c:v>0.153410185185185</c:v>
                </c:pt>
                <c:pt idx="906">
                  <c:v>0.150649537037037</c:v>
                </c:pt>
                <c:pt idx="907">
                  <c:v>0.14706412037037</c:v>
                </c:pt>
                <c:pt idx="908">
                  <c:v>0.144200925925926</c:v>
                </c:pt>
                <c:pt idx="909">
                  <c:v>0.142606481481481</c:v>
                </c:pt>
                <c:pt idx="910">
                  <c:v>0.141650694444444</c:v>
                </c:pt>
                <c:pt idx="911">
                  <c:v>0.140002777777778</c:v>
                </c:pt>
                <c:pt idx="912">
                  <c:v>0.138598611111111</c:v>
                </c:pt>
                <c:pt idx="913">
                  <c:v>0.137434259259259</c:v>
                </c:pt>
                <c:pt idx="914">
                  <c:v>0.136589351851852</c:v>
                </c:pt>
                <c:pt idx="915">
                  <c:v>0.136181944444444</c:v>
                </c:pt>
                <c:pt idx="916">
                  <c:v>0.135692824074074</c:v>
                </c:pt>
                <c:pt idx="917">
                  <c:v>0.135371527777778</c:v>
                </c:pt>
                <c:pt idx="918">
                  <c:v>0.134580092592593</c:v>
                </c:pt>
                <c:pt idx="919">
                  <c:v>0.133498611111111</c:v>
                </c:pt>
                <c:pt idx="920">
                  <c:v>0.132635648148148</c:v>
                </c:pt>
                <c:pt idx="921">
                  <c:v>0.132000925925926</c:v>
                </c:pt>
                <c:pt idx="922">
                  <c:v>0.131546527777778</c:v>
                </c:pt>
                <c:pt idx="923">
                  <c:v>0.143444675925926</c:v>
                </c:pt>
                <c:pt idx="924">
                  <c:v>0.147354398148148</c:v>
                </c:pt>
                <c:pt idx="925">
                  <c:v>0.146396990740741</c:v>
                </c:pt>
                <c:pt idx="926">
                  <c:v>0.148050462962963</c:v>
                </c:pt>
                <c:pt idx="927">
                  <c:v>0.15107037037037</c:v>
                </c:pt>
                <c:pt idx="928">
                  <c:v>0.14920787037037</c:v>
                </c:pt>
                <c:pt idx="929">
                  <c:v>0.145982638888889</c:v>
                </c:pt>
                <c:pt idx="930">
                  <c:v>0.142690046296296</c:v>
                </c:pt>
                <c:pt idx="931">
                  <c:v>0.139533101851852</c:v>
                </c:pt>
                <c:pt idx="932">
                  <c:v>0.137011342592593</c:v>
                </c:pt>
                <c:pt idx="933">
                  <c:v>0.198153240740741</c:v>
                </c:pt>
                <c:pt idx="934">
                  <c:v>0.19878125</c:v>
                </c:pt>
                <c:pt idx="935">
                  <c:v>0.199347222222222</c:v>
                </c:pt>
                <c:pt idx="936">
                  <c:v>0.196046064814815</c:v>
                </c:pt>
                <c:pt idx="937">
                  <c:v>0.190190046296296</c:v>
                </c:pt>
                <c:pt idx="938">
                  <c:v>0.184032638888889</c:v>
                </c:pt>
                <c:pt idx="939">
                  <c:v>0.17877337962963</c:v>
                </c:pt>
                <c:pt idx="940">
                  <c:v>0.174010416666667</c:v>
                </c:pt>
                <c:pt idx="941">
                  <c:v>0.169230092592593</c:v>
                </c:pt>
                <c:pt idx="942">
                  <c:v>0.164405555555556</c:v>
                </c:pt>
                <c:pt idx="943">
                  <c:v>0.159450694444444</c:v>
                </c:pt>
                <c:pt idx="944">
                  <c:v>0.154827546296296</c:v>
                </c:pt>
                <c:pt idx="945">
                  <c:v>0.150700694444444</c:v>
                </c:pt>
                <c:pt idx="946">
                  <c:v>0.147185416666667</c:v>
                </c:pt>
                <c:pt idx="947">
                  <c:v>0.144190277777778</c:v>
                </c:pt>
                <c:pt idx="948">
                  <c:v>0.138414351851852</c:v>
                </c:pt>
                <c:pt idx="949">
                  <c:v>0.0904474537037037</c:v>
                </c:pt>
                <c:pt idx="950">
                  <c:v>0.08924375</c:v>
                </c:pt>
                <c:pt idx="951">
                  <c:v>0.0870578703703704</c:v>
                </c:pt>
                <c:pt idx="952">
                  <c:v>0.0854456018518519</c:v>
                </c:pt>
                <c:pt idx="953">
                  <c:v>0.0839733796296296</c:v>
                </c:pt>
                <c:pt idx="954">
                  <c:v>0.08379375</c:v>
                </c:pt>
                <c:pt idx="955">
                  <c:v>0.0844275462962963</c:v>
                </c:pt>
                <c:pt idx="956">
                  <c:v>0.084094212962963</c:v>
                </c:pt>
                <c:pt idx="957">
                  <c:v>0.0834164351851852</c:v>
                </c:pt>
                <c:pt idx="958">
                  <c:v>0.0829800925925926</c:v>
                </c:pt>
                <c:pt idx="959">
                  <c:v>0.0849548611111111</c:v>
                </c:pt>
                <c:pt idx="960">
                  <c:v>0.0859951388888889</c:v>
                </c:pt>
                <c:pt idx="961">
                  <c:v>0.0871877314814815</c:v>
                </c:pt>
                <c:pt idx="962">
                  <c:v>0.088255787037037</c:v>
                </c:pt>
                <c:pt idx="963">
                  <c:v>0.0879125</c:v>
                </c:pt>
                <c:pt idx="964">
                  <c:v>0.0884986111111111</c:v>
                </c:pt>
                <c:pt idx="965">
                  <c:v>0.0892222222222222</c:v>
                </c:pt>
                <c:pt idx="966">
                  <c:v>0.0892467592592593</c:v>
                </c:pt>
                <c:pt idx="967">
                  <c:v>0.0884356481481482</c:v>
                </c:pt>
                <c:pt idx="968">
                  <c:v>0.0864041666666667</c:v>
                </c:pt>
                <c:pt idx="969">
                  <c:v>0.0862164351851852</c:v>
                </c:pt>
                <c:pt idx="970">
                  <c:v>0.0889074074074074</c:v>
                </c:pt>
                <c:pt idx="971">
                  <c:v>0.089662962962963</c:v>
                </c:pt>
                <c:pt idx="972">
                  <c:v>0.0916743055555556</c:v>
                </c:pt>
                <c:pt idx="973">
                  <c:v>0.0959111111111111</c:v>
                </c:pt>
                <c:pt idx="974">
                  <c:v>0.100783564814815</c:v>
                </c:pt>
                <c:pt idx="975">
                  <c:v>0.106672453703704</c:v>
                </c:pt>
                <c:pt idx="976">
                  <c:v>0.113964351851852</c:v>
                </c:pt>
                <c:pt idx="977">
                  <c:v>0.121463888888889</c:v>
                </c:pt>
                <c:pt idx="978">
                  <c:v>0.128463888888889</c:v>
                </c:pt>
                <c:pt idx="979">
                  <c:v>0.134250694444444</c:v>
                </c:pt>
                <c:pt idx="980">
                  <c:v>0.13763587962963</c:v>
                </c:pt>
                <c:pt idx="981">
                  <c:v>0.139257407407407</c:v>
                </c:pt>
                <c:pt idx="982">
                  <c:v>0.139872453703704</c:v>
                </c:pt>
                <c:pt idx="983">
                  <c:v>0.14043587962963</c:v>
                </c:pt>
                <c:pt idx="984">
                  <c:v>0.140787037037037</c:v>
                </c:pt>
                <c:pt idx="985">
                  <c:v>0.139704398148148</c:v>
                </c:pt>
                <c:pt idx="986">
                  <c:v>0.138763194444444</c:v>
                </c:pt>
                <c:pt idx="987">
                  <c:v>0.138510416666667</c:v>
                </c:pt>
                <c:pt idx="988">
                  <c:v>0.137971759259259</c:v>
                </c:pt>
                <c:pt idx="989">
                  <c:v>0.137427314814815</c:v>
                </c:pt>
                <c:pt idx="990">
                  <c:v>0.136651388888889</c:v>
                </c:pt>
                <c:pt idx="991">
                  <c:v>0.136164583333333</c:v>
                </c:pt>
                <c:pt idx="992">
                  <c:v>0.135320601851852</c:v>
                </c:pt>
                <c:pt idx="993">
                  <c:v>0.134685416666667</c:v>
                </c:pt>
                <c:pt idx="994">
                  <c:v>0.133847453703704</c:v>
                </c:pt>
                <c:pt idx="995">
                  <c:v>0.13305625</c:v>
                </c:pt>
                <c:pt idx="996">
                  <c:v>0.133159490740741</c:v>
                </c:pt>
                <c:pt idx="997">
                  <c:v>0.132905324074074</c:v>
                </c:pt>
                <c:pt idx="998">
                  <c:v>0.132904166666667</c:v>
                </c:pt>
                <c:pt idx="999">
                  <c:v>0.135869444444444</c:v>
                </c:pt>
                <c:pt idx="1000">
                  <c:v>0.137196064814815</c:v>
                </c:pt>
                <c:pt idx="1001">
                  <c:v>0.137391666666667</c:v>
                </c:pt>
                <c:pt idx="1002">
                  <c:v>0.137146527777778</c:v>
                </c:pt>
                <c:pt idx="1003">
                  <c:v>0.13722662037037</c:v>
                </c:pt>
                <c:pt idx="1004">
                  <c:v>0.137278472222222</c:v>
                </c:pt>
                <c:pt idx="1005">
                  <c:v>0.136904861111111</c:v>
                </c:pt>
                <c:pt idx="1006">
                  <c:v>0.136751157407407</c:v>
                </c:pt>
                <c:pt idx="1007">
                  <c:v>0.13904537037037</c:v>
                </c:pt>
                <c:pt idx="1008">
                  <c:v>0.142113194444444</c:v>
                </c:pt>
                <c:pt idx="1009">
                  <c:v>0.14350625</c:v>
                </c:pt>
                <c:pt idx="1010">
                  <c:v>0.144692824074074</c:v>
                </c:pt>
                <c:pt idx="1011">
                  <c:v>0.145628935185185</c:v>
                </c:pt>
                <c:pt idx="1012">
                  <c:v>0.146604398148148</c:v>
                </c:pt>
                <c:pt idx="1013">
                  <c:v>0.147731944444444</c:v>
                </c:pt>
                <c:pt idx="1014">
                  <c:v>0.148454861111111</c:v>
                </c:pt>
                <c:pt idx="1015">
                  <c:v>0.14884837962963</c:v>
                </c:pt>
                <c:pt idx="1016">
                  <c:v>0.14901412037037</c:v>
                </c:pt>
                <c:pt idx="1017">
                  <c:v>0.149579398148148</c:v>
                </c:pt>
                <c:pt idx="1018">
                  <c:v>0.150264814814815</c:v>
                </c:pt>
                <c:pt idx="1019">
                  <c:v>0.151248842592593</c:v>
                </c:pt>
                <c:pt idx="1020">
                  <c:v>0.156012962962963</c:v>
                </c:pt>
                <c:pt idx="1021">
                  <c:v>0.158119907407407</c:v>
                </c:pt>
                <c:pt idx="1022">
                  <c:v>0.15938287037037</c:v>
                </c:pt>
                <c:pt idx="1023">
                  <c:v>0.160225231481481</c:v>
                </c:pt>
                <c:pt idx="1024">
                  <c:v>0.16100162037037</c:v>
                </c:pt>
                <c:pt idx="1025">
                  <c:v>0.16231816091954</c:v>
                </c:pt>
                <c:pt idx="1026">
                  <c:v>0.16284375</c:v>
                </c:pt>
                <c:pt idx="1027">
                  <c:v>0.163270601851852</c:v>
                </c:pt>
                <c:pt idx="1028">
                  <c:v>0.16554537037037</c:v>
                </c:pt>
                <c:pt idx="1029">
                  <c:v>0.169798148148148</c:v>
                </c:pt>
                <c:pt idx="1030">
                  <c:v>0.189214831804281</c:v>
                </c:pt>
                <c:pt idx="1031">
                  <c:v>0.19108025751073</c:v>
                </c:pt>
                <c:pt idx="1032">
                  <c:v>0.171309953703704</c:v>
                </c:pt>
                <c:pt idx="1033">
                  <c:v>0.173428703703704</c:v>
                </c:pt>
                <c:pt idx="1034">
                  <c:v>0.181406944444444</c:v>
                </c:pt>
                <c:pt idx="1035">
                  <c:v>0.18022662037037</c:v>
                </c:pt>
                <c:pt idx="1036">
                  <c:v>0.179296296296296</c:v>
                </c:pt>
                <c:pt idx="1037">
                  <c:v>0.178498148148148</c:v>
                </c:pt>
                <c:pt idx="1038">
                  <c:v>0.178261111111111</c:v>
                </c:pt>
                <c:pt idx="1039">
                  <c:v>0.177741666666667</c:v>
                </c:pt>
                <c:pt idx="1040">
                  <c:v>0.177228703703704</c:v>
                </c:pt>
                <c:pt idx="1041">
                  <c:v>0.176849074074074</c:v>
                </c:pt>
                <c:pt idx="1042">
                  <c:v>0.176315046296296</c:v>
                </c:pt>
                <c:pt idx="1043">
                  <c:v>0.175713888888889</c:v>
                </c:pt>
                <c:pt idx="1044">
                  <c:v>0.175339814814815</c:v>
                </c:pt>
                <c:pt idx="1045">
                  <c:v>0.176406481481481</c:v>
                </c:pt>
                <c:pt idx="1046">
                  <c:v>0.17906875</c:v>
                </c:pt>
                <c:pt idx="1047">
                  <c:v>0.178339814814815</c:v>
                </c:pt>
                <c:pt idx="1048">
                  <c:v>0.177175</c:v>
                </c:pt>
                <c:pt idx="1049">
                  <c:v>0.175399537037037</c:v>
                </c:pt>
                <c:pt idx="1050">
                  <c:v>0.173098611111111</c:v>
                </c:pt>
                <c:pt idx="1051">
                  <c:v>0.173357638888889</c:v>
                </c:pt>
                <c:pt idx="1052">
                  <c:v>0.171445601851852</c:v>
                </c:pt>
                <c:pt idx="1053">
                  <c:v>0.169283101851852</c:v>
                </c:pt>
                <c:pt idx="1054">
                  <c:v>0.19045</c:v>
                </c:pt>
                <c:pt idx="1055">
                  <c:v>0.213804398148148</c:v>
                </c:pt>
                <c:pt idx="1056">
                  <c:v>0.21366712962963</c:v>
                </c:pt>
                <c:pt idx="1057">
                  <c:v>0.213463657407407</c:v>
                </c:pt>
                <c:pt idx="1058">
                  <c:v>0.213509722222222</c:v>
                </c:pt>
                <c:pt idx="1059">
                  <c:v>0.2132</c:v>
                </c:pt>
                <c:pt idx="1060">
                  <c:v>0.212862037037037</c:v>
                </c:pt>
                <c:pt idx="1061">
                  <c:v>0.212499074074074</c:v>
                </c:pt>
                <c:pt idx="1062">
                  <c:v>0.212225231481481</c:v>
                </c:pt>
                <c:pt idx="1063">
                  <c:v>0.212036206896552</c:v>
                </c:pt>
                <c:pt idx="1064">
                  <c:v>0.211739751440972</c:v>
                </c:pt>
                <c:pt idx="1065">
                  <c:v>0.21159549671875</c:v>
                </c:pt>
                <c:pt idx="1066">
                  <c:v>0.211574100729166</c:v>
                </c:pt>
                <c:pt idx="1067">
                  <c:v>0.211707321041666</c:v>
                </c:pt>
                <c:pt idx="1068">
                  <c:v>0.212764880952381</c:v>
                </c:pt>
                <c:pt idx="1069">
                  <c:v>0.212621990740741</c:v>
                </c:pt>
                <c:pt idx="1070">
                  <c:v>0.212562731481481</c:v>
                </c:pt>
                <c:pt idx="1071">
                  <c:v>0.212267824074074</c:v>
                </c:pt>
                <c:pt idx="1072">
                  <c:v>0.212026851851852</c:v>
                </c:pt>
                <c:pt idx="1073">
                  <c:v>0.211927546296296</c:v>
                </c:pt>
                <c:pt idx="1074">
                  <c:v>0.211696064814815</c:v>
                </c:pt>
                <c:pt idx="1075">
                  <c:v>0.211526157407407</c:v>
                </c:pt>
                <c:pt idx="1076">
                  <c:v>0.211230555555556</c:v>
                </c:pt>
                <c:pt idx="1077">
                  <c:v>0.210986111111111</c:v>
                </c:pt>
                <c:pt idx="1078">
                  <c:v>0.210811111111111</c:v>
                </c:pt>
                <c:pt idx="1079">
                  <c:v>0.210550462962963</c:v>
                </c:pt>
                <c:pt idx="1080">
                  <c:v>0.210411342592593</c:v>
                </c:pt>
                <c:pt idx="1081">
                  <c:v>0.210209490740741</c:v>
                </c:pt>
                <c:pt idx="1082">
                  <c:v>0.210153009259259</c:v>
                </c:pt>
                <c:pt idx="1083">
                  <c:v>0.210085648148148</c:v>
                </c:pt>
                <c:pt idx="1084">
                  <c:v>0.21072962962963</c:v>
                </c:pt>
                <c:pt idx="1085">
                  <c:v>0.212187268518519</c:v>
                </c:pt>
                <c:pt idx="1086">
                  <c:v>0.212616898148148</c:v>
                </c:pt>
                <c:pt idx="1087">
                  <c:v>0.212644444444444</c:v>
                </c:pt>
                <c:pt idx="1088">
                  <c:v>0.212371296296296</c:v>
                </c:pt>
                <c:pt idx="1089">
                  <c:v>0.212067361111111</c:v>
                </c:pt>
                <c:pt idx="1090">
                  <c:v>0.211808796296296</c:v>
                </c:pt>
                <c:pt idx="1091">
                  <c:v>0.211588888888889</c:v>
                </c:pt>
                <c:pt idx="1092">
                  <c:v>0.211414351851852</c:v>
                </c:pt>
                <c:pt idx="1093">
                  <c:v>0.211289814814815</c:v>
                </c:pt>
                <c:pt idx="1094">
                  <c:v>0.211197685185185</c:v>
                </c:pt>
                <c:pt idx="1095">
                  <c:v>0.211152314814815</c:v>
                </c:pt>
                <c:pt idx="1096">
                  <c:v>0.211144212962963</c:v>
                </c:pt>
                <c:pt idx="1097">
                  <c:v>0.234550462962963</c:v>
                </c:pt>
                <c:pt idx="1098">
                  <c:v>0.22790787037037</c:v>
                </c:pt>
                <c:pt idx="1099">
                  <c:v>0.223956712962963</c:v>
                </c:pt>
                <c:pt idx="1100">
                  <c:v>0.221680555555556</c:v>
                </c:pt>
                <c:pt idx="1101">
                  <c:v>0.221640972222222</c:v>
                </c:pt>
                <c:pt idx="1102">
                  <c:v>0.229043981481482</c:v>
                </c:pt>
                <c:pt idx="1103">
                  <c:v>0.229535648148148</c:v>
                </c:pt>
                <c:pt idx="1104">
                  <c:v>0.224823842592593</c:v>
                </c:pt>
                <c:pt idx="1105">
                  <c:v>0.222165509259259</c:v>
                </c:pt>
                <c:pt idx="1106">
                  <c:v>0.220328009259259</c:v>
                </c:pt>
                <c:pt idx="1107">
                  <c:v>0.218863888888889</c:v>
                </c:pt>
                <c:pt idx="1108">
                  <c:v>0.218562962962963</c:v>
                </c:pt>
                <c:pt idx="1109">
                  <c:v>0.226051851851852</c:v>
                </c:pt>
                <c:pt idx="1110">
                  <c:v>0.229032175925926</c:v>
                </c:pt>
                <c:pt idx="1111">
                  <c:v>0.229872916666667</c:v>
                </c:pt>
                <c:pt idx="1112">
                  <c:v>0.231772453703704</c:v>
                </c:pt>
                <c:pt idx="1113">
                  <c:v>0.228113425925926</c:v>
                </c:pt>
                <c:pt idx="1114">
                  <c:v>0.224845138888889</c:v>
                </c:pt>
                <c:pt idx="1115">
                  <c:v>0.222529861111111</c:v>
                </c:pt>
                <c:pt idx="1116">
                  <c:v>0.222114583333333</c:v>
                </c:pt>
                <c:pt idx="1117">
                  <c:v>0.223817592592593</c:v>
                </c:pt>
                <c:pt idx="1118">
                  <c:v>0.223329398148148</c:v>
                </c:pt>
                <c:pt idx="1119">
                  <c:v>0.225138888888889</c:v>
                </c:pt>
                <c:pt idx="1120">
                  <c:v>0.233454861111111</c:v>
                </c:pt>
                <c:pt idx="1121">
                  <c:v>0.228196527777778</c:v>
                </c:pt>
                <c:pt idx="1122">
                  <c:v>0.227414351851852</c:v>
                </c:pt>
                <c:pt idx="1123">
                  <c:v>0.231964583333333</c:v>
                </c:pt>
                <c:pt idx="1124">
                  <c:v>0.226275694444444</c:v>
                </c:pt>
                <c:pt idx="1125">
                  <c:v>0.223487731481481</c:v>
                </c:pt>
                <c:pt idx="1126">
                  <c:v>0.221738657407407</c:v>
                </c:pt>
                <c:pt idx="1127">
                  <c:v>0.220609027777778</c:v>
                </c:pt>
                <c:pt idx="1128">
                  <c:v>0.219959027777778</c:v>
                </c:pt>
                <c:pt idx="1129">
                  <c:v>0.232146759259259</c:v>
                </c:pt>
                <c:pt idx="1130">
                  <c:v>0.230588657407407</c:v>
                </c:pt>
                <c:pt idx="1131">
                  <c:v>0.230922685185185</c:v>
                </c:pt>
                <c:pt idx="1132">
                  <c:v>0.23116087962963</c:v>
                </c:pt>
                <c:pt idx="1133">
                  <c:v>0.244796759259259</c:v>
                </c:pt>
                <c:pt idx="1134">
                  <c:v>0.232178935185185</c:v>
                </c:pt>
                <c:pt idx="1135">
                  <c:v>0.226286342592593</c:v>
                </c:pt>
                <c:pt idx="1136">
                  <c:v>0.224328009259259</c:v>
                </c:pt>
                <c:pt idx="1137">
                  <c:v>0.222802314814815</c:v>
                </c:pt>
                <c:pt idx="1138">
                  <c:v>0.221729166666667</c:v>
                </c:pt>
                <c:pt idx="1139">
                  <c:v>0.230173611111111</c:v>
                </c:pt>
                <c:pt idx="1140">
                  <c:v>0.227863194444444</c:v>
                </c:pt>
                <c:pt idx="1141">
                  <c:v>0.225753703703704</c:v>
                </c:pt>
                <c:pt idx="1142">
                  <c:v>0.224251157407407</c:v>
                </c:pt>
                <c:pt idx="1143">
                  <c:v>0.22273125</c:v>
                </c:pt>
                <c:pt idx="1144">
                  <c:v>0.229756018518519</c:v>
                </c:pt>
                <c:pt idx="1145">
                  <c:v>0.22868587962963</c:v>
                </c:pt>
                <c:pt idx="1146">
                  <c:v>0.239340740740741</c:v>
                </c:pt>
                <c:pt idx="1147">
                  <c:v>0.232264351851852</c:v>
                </c:pt>
                <c:pt idx="1148">
                  <c:v>0.226876388888889</c:v>
                </c:pt>
                <c:pt idx="1149">
                  <c:v>0.224399537037037</c:v>
                </c:pt>
                <c:pt idx="1150">
                  <c:v>0.223017592592593</c:v>
                </c:pt>
                <c:pt idx="1151">
                  <c:v>0.221784259259259</c:v>
                </c:pt>
                <c:pt idx="1152">
                  <c:v>0.22093287037037</c:v>
                </c:pt>
                <c:pt idx="1153">
                  <c:v>0.220025231481481</c:v>
                </c:pt>
                <c:pt idx="1154">
                  <c:v>0.220790277777778</c:v>
                </c:pt>
                <c:pt idx="1155">
                  <c:v>0.225700925925926</c:v>
                </c:pt>
                <c:pt idx="1156">
                  <c:v>0.225965277777778</c:v>
                </c:pt>
                <c:pt idx="1157">
                  <c:v>0.225011342592593</c:v>
                </c:pt>
                <c:pt idx="1158">
                  <c:v>0.228184722222222</c:v>
                </c:pt>
                <c:pt idx="1159">
                  <c:v>0.237552546296296</c:v>
                </c:pt>
                <c:pt idx="1160">
                  <c:v>0.228855787037037</c:v>
                </c:pt>
                <c:pt idx="1161">
                  <c:v>0.226357407407407</c:v>
                </c:pt>
                <c:pt idx="1162">
                  <c:v>0.236137037037037</c:v>
                </c:pt>
                <c:pt idx="1163">
                  <c:v>0.23144837962963</c:v>
                </c:pt>
                <c:pt idx="1164">
                  <c:v>0.227375</c:v>
                </c:pt>
                <c:pt idx="1165">
                  <c:v>0.227450694444444</c:v>
                </c:pt>
                <c:pt idx="1166">
                  <c:v>0.234883564814815</c:v>
                </c:pt>
                <c:pt idx="1167">
                  <c:v>0.238458796296296</c:v>
                </c:pt>
                <c:pt idx="1168">
                  <c:v>0.230687037037037</c:v>
                </c:pt>
                <c:pt idx="1169">
                  <c:v>0.227651157407407</c:v>
                </c:pt>
                <c:pt idx="1170">
                  <c:v>0.232421990740741</c:v>
                </c:pt>
                <c:pt idx="1171">
                  <c:v>0.23234375</c:v>
                </c:pt>
                <c:pt idx="1172">
                  <c:v>0.228155555555556</c:v>
                </c:pt>
                <c:pt idx="1173">
                  <c:v>0.230055324074074</c:v>
                </c:pt>
                <c:pt idx="1174">
                  <c:v>0.232802777777778</c:v>
                </c:pt>
                <c:pt idx="1175">
                  <c:v>0.228808333333333</c:v>
                </c:pt>
                <c:pt idx="1176">
                  <c:v>0.227273148148148</c:v>
                </c:pt>
                <c:pt idx="1177">
                  <c:v>0.233392592592593</c:v>
                </c:pt>
                <c:pt idx="1178">
                  <c:v>0.230704398148148</c:v>
                </c:pt>
                <c:pt idx="1179">
                  <c:v>0.228352777777778</c:v>
                </c:pt>
                <c:pt idx="1180">
                  <c:v>0.23176087962963</c:v>
                </c:pt>
                <c:pt idx="1181">
                  <c:v>0.235732175925926</c:v>
                </c:pt>
                <c:pt idx="1182">
                  <c:v>0.24065462962963</c:v>
                </c:pt>
                <c:pt idx="1183">
                  <c:v>0.231637731481481</c:v>
                </c:pt>
                <c:pt idx="1184">
                  <c:v>0.228682638888889</c:v>
                </c:pt>
                <c:pt idx="1185">
                  <c:v>0.227534259259259</c:v>
                </c:pt>
                <c:pt idx="1186">
                  <c:v>0.228175462962963</c:v>
                </c:pt>
                <c:pt idx="1187">
                  <c:v>0.234203935185185</c:v>
                </c:pt>
                <c:pt idx="1188">
                  <c:v>0.238338657407407</c:v>
                </c:pt>
                <c:pt idx="1189">
                  <c:v>0.232002777777778</c:v>
                </c:pt>
                <c:pt idx="1190">
                  <c:v>0.229082638888889</c:v>
                </c:pt>
                <c:pt idx="1191">
                  <c:v>0.227152777777778</c:v>
                </c:pt>
                <c:pt idx="1192">
                  <c:v>0.225728472222222</c:v>
                </c:pt>
                <c:pt idx="1193">
                  <c:v>0.224448842592593</c:v>
                </c:pt>
                <c:pt idx="1194">
                  <c:v>0.222973148148148</c:v>
                </c:pt>
                <c:pt idx="1195">
                  <c:v>0.221602083333333</c:v>
                </c:pt>
                <c:pt idx="1196">
                  <c:v>0.220227546296296</c:v>
                </c:pt>
                <c:pt idx="1197">
                  <c:v>0.219088888888889</c:v>
                </c:pt>
                <c:pt idx="1198">
                  <c:v>0.218257638888889</c:v>
                </c:pt>
                <c:pt idx="1199">
                  <c:v>0.224867824074074</c:v>
                </c:pt>
                <c:pt idx="1200">
                  <c:v>0.233926851851852</c:v>
                </c:pt>
                <c:pt idx="1201">
                  <c:v>0.23556412037037</c:v>
                </c:pt>
                <c:pt idx="1202">
                  <c:v>0.240893518518519</c:v>
                </c:pt>
                <c:pt idx="1203">
                  <c:v>0.238383564814815</c:v>
                </c:pt>
                <c:pt idx="1204">
                  <c:v>0.23656712962963</c:v>
                </c:pt>
                <c:pt idx="1205">
                  <c:v>0.235977314814815</c:v>
                </c:pt>
                <c:pt idx="1206">
                  <c:v>0.23048287037037</c:v>
                </c:pt>
                <c:pt idx="1207">
                  <c:v>0.235784027777778</c:v>
                </c:pt>
                <c:pt idx="1208">
                  <c:v>0.235136342592593</c:v>
                </c:pt>
                <c:pt idx="1209">
                  <c:v>0.230075</c:v>
                </c:pt>
                <c:pt idx="1210">
                  <c:v>0.227000694444444</c:v>
                </c:pt>
                <c:pt idx="1211">
                  <c:v>0.242518287037037</c:v>
                </c:pt>
                <c:pt idx="1212">
                  <c:v>0.238567824074074</c:v>
                </c:pt>
                <c:pt idx="1213">
                  <c:v>0.231932175925926</c:v>
                </c:pt>
                <c:pt idx="1214">
                  <c:v>0.22772337962963</c:v>
                </c:pt>
                <c:pt idx="1215">
                  <c:v>0.223611111111111</c:v>
                </c:pt>
                <c:pt idx="1216">
                  <c:v>0.219607407407407</c:v>
                </c:pt>
                <c:pt idx="1217">
                  <c:v>0.217094444444444</c:v>
                </c:pt>
                <c:pt idx="1218">
                  <c:v>0.216810342604166</c:v>
                </c:pt>
                <c:pt idx="1219">
                  <c:v>0.213333552048612</c:v>
                </c:pt>
                <c:pt idx="1220">
                  <c:v>0.21071923375</c:v>
                </c:pt>
                <c:pt idx="1221">
                  <c:v>0.206198385625</c:v>
                </c:pt>
                <c:pt idx="1222">
                  <c:v>0.2016420553125</c:v>
                </c:pt>
                <c:pt idx="1223">
                  <c:v>0.196725337291666</c:v>
                </c:pt>
                <c:pt idx="1224">
                  <c:v>0.186855491423612</c:v>
                </c:pt>
                <c:pt idx="1225">
                  <c:v>0.190083906666666</c:v>
                </c:pt>
                <c:pt idx="1226">
                  <c:v>0.197264991215278</c:v>
                </c:pt>
                <c:pt idx="1227">
                  <c:v>0.195599492893518</c:v>
                </c:pt>
                <c:pt idx="1228">
                  <c:v>0.194876089166666</c:v>
                </c:pt>
                <c:pt idx="1229">
                  <c:v>0.193075542083334</c:v>
                </c:pt>
                <c:pt idx="1230">
                  <c:v>0.190516186388888</c:v>
                </c:pt>
                <c:pt idx="1231">
                  <c:v>0.189178763020834</c:v>
                </c:pt>
                <c:pt idx="1232">
                  <c:v>0.190617067118056</c:v>
                </c:pt>
                <c:pt idx="1233">
                  <c:v>0.189102000902778</c:v>
                </c:pt>
                <c:pt idx="1234">
                  <c:v>0.186795426805556</c:v>
                </c:pt>
                <c:pt idx="1235">
                  <c:v>0.184339039027778</c:v>
                </c:pt>
                <c:pt idx="1236">
                  <c:v>0.186040096840278</c:v>
                </c:pt>
                <c:pt idx="1237">
                  <c:v>0.1852471975</c:v>
                </c:pt>
                <c:pt idx="1238">
                  <c:v>0.184108752673612</c:v>
                </c:pt>
                <c:pt idx="1239">
                  <c:v>0.182995354097222</c:v>
                </c:pt>
                <c:pt idx="1240">
                  <c:v>0.182380793333334</c:v>
                </c:pt>
                <c:pt idx="1241">
                  <c:v>0.180983769166666</c:v>
                </c:pt>
                <c:pt idx="1242">
                  <c:v>0.179221719097222</c:v>
                </c:pt>
                <c:pt idx="1243">
                  <c:v>0.177311942534722</c:v>
                </c:pt>
                <c:pt idx="1244">
                  <c:v>0.174750035833334</c:v>
                </c:pt>
                <c:pt idx="1245">
                  <c:v>0.171692074236112</c:v>
                </c:pt>
                <c:pt idx="1246">
                  <c:v>0.168790883611112</c:v>
                </c:pt>
                <c:pt idx="1247">
                  <c:v>0.165825222083334</c:v>
                </c:pt>
                <c:pt idx="1248">
                  <c:v>0.163519343715278</c:v>
                </c:pt>
                <c:pt idx="1249">
                  <c:v>0.161116295173612</c:v>
                </c:pt>
                <c:pt idx="1250">
                  <c:v>0.158568303055556</c:v>
                </c:pt>
                <c:pt idx="1251">
                  <c:v>0.155700739340278</c:v>
                </c:pt>
                <c:pt idx="1252">
                  <c:v>0.153224871145834</c:v>
                </c:pt>
                <c:pt idx="1253">
                  <c:v>0.152073903194444</c:v>
                </c:pt>
                <c:pt idx="1254">
                  <c:v>0.150770338645834</c:v>
                </c:pt>
                <c:pt idx="1255">
                  <c:v>0.147994843090278</c:v>
                </c:pt>
                <c:pt idx="1256">
                  <c:v>0.145705662222222</c:v>
                </c:pt>
                <c:pt idx="1257">
                  <c:v>0.143362910208334</c:v>
                </c:pt>
                <c:pt idx="1258">
                  <c:v>0.141383560729166</c:v>
                </c:pt>
                <c:pt idx="1259">
                  <c:v>0.138944102361112</c:v>
                </c:pt>
                <c:pt idx="1260">
                  <c:v>0.136663764311595</c:v>
                </c:pt>
                <c:pt idx="1261">
                  <c:v>0.1346725571875</c:v>
                </c:pt>
                <c:pt idx="1262">
                  <c:v>0.132590819565972</c:v>
                </c:pt>
                <c:pt idx="1263">
                  <c:v>0.130902516788194</c:v>
                </c:pt>
                <c:pt idx="1264">
                  <c:v>0.139268403541666</c:v>
                </c:pt>
                <c:pt idx="1265">
                  <c:v>0.141693185416666</c:v>
                </c:pt>
                <c:pt idx="1266">
                  <c:v>0.147541476041666</c:v>
                </c:pt>
                <c:pt idx="1267">
                  <c:v>0.1617794996875</c:v>
                </c:pt>
                <c:pt idx="1268">
                  <c:v>0.149986433680555</c:v>
                </c:pt>
                <c:pt idx="1269">
                  <c:v>0.126222555795139</c:v>
                </c:pt>
                <c:pt idx="1270">
                  <c:v>0.126742640798611</c:v>
                </c:pt>
                <c:pt idx="1271">
                  <c:v>0.139275276006945</c:v>
                </c:pt>
                <c:pt idx="1272">
                  <c:v>0.158508333333333</c:v>
                </c:pt>
                <c:pt idx="1273">
                  <c:v>0.164048563218391</c:v>
                </c:pt>
                <c:pt idx="1274">
                  <c:v>0.152053543824653</c:v>
                </c:pt>
                <c:pt idx="1275">
                  <c:v>0.1538547275</c:v>
                </c:pt>
                <c:pt idx="1276">
                  <c:v>0.153774699027778</c:v>
                </c:pt>
                <c:pt idx="1277">
                  <c:v>0.152861231180556</c:v>
                </c:pt>
                <c:pt idx="1278">
                  <c:v>0.151056303315972</c:v>
                </c:pt>
                <c:pt idx="1279">
                  <c:v>0.150072524739584</c:v>
                </c:pt>
                <c:pt idx="1280">
                  <c:v>0.150435796840278</c:v>
                </c:pt>
                <c:pt idx="1281">
                  <c:v>0.1501505525</c:v>
                </c:pt>
                <c:pt idx="1282">
                  <c:v>0.159876870034722</c:v>
                </c:pt>
                <c:pt idx="1283">
                  <c:v>0.170104508784722</c:v>
                </c:pt>
                <c:pt idx="1284">
                  <c:v>0.170722442916666</c:v>
                </c:pt>
                <c:pt idx="1285">
                  <c:v>0.171144021475694</c:v>
                </c:pt>
                <c:pt idx="1286">
                  <c:v>0.170837626753472</c:v>
                </c:pt>
                <c:pt idx="1287">
                  <c:v>0.168471356319444</c:v>
                </c:pt>
                <c:pt idx="1288">
                  <c:v>0.1651061590625</c:v>
                </c:pt>
                <c:pt idx="1289">
                  <c:v>0.162989405972222</c:v>
                </c:pt>
                <c:pt idx="1290">
                  <c:v>0.162022204722222</c:v>
                </c:pt>
                <c:pt idx="1291">
                  <c:v>0.164360179375</c:v>
                </c:pt>
                <c:pt idx="1292">
                  <c:v>0.163934599392362</c:v>
                </c:pt>
                <c:pt idx="1293">
                  <c:v>0.162622989895834</c:v>
                </c:pt>
                <c:pt idx="1294">
                  <c:v>0.161389979791666</c:v>
                </c:pt>
                <c:pt idx="1295">
                  <c:v>0.162007777777778</c:v>
                </c:pt>
                <c:pt idx="1296">
                  <c:v>0.161654359565972</c:v>
                </c:pt>
                <c:pt idx="1297">
                  <c:v>0.159524458940972</c:v>
                </c:pt>
                <c:pt idx="1298">
                  <c:v>0.157526605295138</c:v>
                </c:pt>
                <c:pt idx="1299">
                  <c:v>0.152891666666667</c:v>
                </c:pt>
                <c:pt idx="1300">
                  <c:v>0.151174305555556</c:v>
                </c:pt>
                <c:pt idx="1301">
                  <c:v>0.149665277777778</c:v>
                </c:pt>
                <c:pt idx="1302">
                  <c:v>0.149150925925926</c:v>
                </c:pt>
                <c:pt idx="1303">
                  <c:v>0.147944907407407</c:v>
                </c:pt>
                <c:pt idx="1304">
                  <c:v>0.147715046296296</c:v>
                </c:pt>
                <c:pt idx="1305">
                  <c:v>0.148623148148148</c:v>
                </c:pt>
                <c:pt idx="1306">
                  <c:v>0.14971712962963</c:v>
                </c:pt>
                <c:pt idx="1307">
                  <c:v>0.150169212962963</c:v>
                </c:pt>
                <c:pt idx="1308">
                  <c:v>0.150456944444444</c:v>
                </c:pt>
                <c:pt idx="1309">
                  <c:v>0.150902777777778</c:v>
                </c:pt>
                <c:pt idx="1310">
                  <c:v>0.15092962962963</c:v>
                </c:pt>
                <c:pt idx="1311">
                  <c:v>0.150253240740741</c:v>
                </c:pt>
                <c:pt idx="1312">
                  <c:v>0.149691203703704</c:v>
                </c:pt>
                <c:pt idx="1313">
                  <c:v>0.160336111111111</c:v>
                </c:pt>
                <c:pt idx="1314">
                  <c:v>0.222607175925926</c:v>
                </c:pt>
                <c:pt idx="1315">
                  <c:v>0.230139814814815</c:v>
                </c:pt>
                <c:pt idx="1316">
                  <c:v>0.232410185185185</c:v>
                </c:pt>
                <c:pt idx="1317">
                  <c:v>0.228795138888889</c:v>
                </c:pt>
                <c:pt idx="1318">
                  <c:v>0.22584537037037</c:v>
                </c:pt>
                <c:pt idx="1319">
                  <c:v>0.224497453703704</c:v>
                </c:pt>
                <c:pt idx="1320">
                  <c:v>0.221618287037037</c:v>
                </c:pt>
                <c:pt idx="1321">
                  <c:v>0.218584722222222</c:v>
                </c:pt>
                <c:pt idx="1322">
                  <c:v>0.224084953703704</c:v>
                </c:pt>
                <c:pt idx="1323">
                  <c:v>0.225987731481481</c:v>
                </c:pt>
                <c:pt idx="1324">
                  <c:v>0.223433333333333</c:v>
                </c:pt>
                <c:pt idx="1325">
                  <c:v>0.220494675925926</c:v>
                </c:pt>
                <c:pt idx="1326">
                  <c:v>0.217955555555556</c:v>
                </c:pt>
                <c:pt idx="1327">
                  <c:v>0.222396759259259</c:v>
                </c:pt>
                <c:pt idx="1328">
                  <c:v>0.22383287037037</c:v>
                </c:pt>
                <c:pt idx="1329">
                  <c:v>0.222910416666667</c:v>
                </c:pt>
                <c:pt idx="1330">
                  <c:v>0.224327314814815</c:v>
                </c:pt>
                <c:pt idx="1331">
                  <c:v>0.229824537037037</c:v>
                </c:pt>
                <c:pt idx="1332">
                  <c:v>0.227791435185185</c:v>
                </c:pt>
                <c:pt idx="1333">
                  <c:v>0.225536342592593</c:v>
                </c:pt>
                <c:pt idx="1334">
                  <c:v>0.235013657407407</c:v>
                </c:pt>
                <c:pt idx="1335">
                  <c:v>0.239146527777778</c:v>
                </c:pt>
                <c:pt idx="1336">
                  <c:v>0.236765509259259</c:v>
                </c:pt>
                <c:pt idx="1337">
                  <c:v>0.232387037037037</c:v>
                </c:pt>
                <c:pt idx="1338">
                  <c:v>0.230351157407407</c:v>
                </c:pt>
                <c:pt idx="1339">
                  <c:v>0.238671990740741</c:v>
                </c:pt>
                <c:pt idx="1340">
                  <c:v>0.23241412037037</c:v>
                </c:pt>
                <c:pt idx="1341">
                  <c:v>0.230163888888889</c:v>
                </c:pt>
                <c:pt idx="1342">
                  <c:v>0.228447826086957</c:v>
                </c:pt>
                <c:pt idx="1343">
                  <c:v>0.231689718333333</c:v>
                </c:pt>
                <c:pt idx="1344">
                  <c:v>0.230949711875</c:v>
                </c:pt>
                <c:pt idx="1345">
                  <c:v>0.230290320833333</c:v>
                </c:pt>
                <c:pt idx="1346">
                  <c:v>0.229605089791666</c:v>
                </c:pt>
                <c:pt idx="1347">
                  <c:v>0.228995965625</c:v>
                </c:pt>
                <c:pt idx="1348">
                  <c:v>0.228576065625</c:v>
                </c:pt>
                <c:pt idx="1349">
                  <c:v>0.228805555555556</c:v>
                </c:pt>
                <c:pt idx="1350">
                  <c:v>0.233555787037037</c:v>
                </c:pt>
                <c:pt idx="1351">
                  <c:v>0.239196990740741</c:v>
                </c:pt>
                <c:pt idx="1352">
                  <c:v>0.232696096096096</c:v>
                </c:pt>
                <c:pt idx="1353">
                  <c:v>0.229872059347483</c:v>
                </c:pt>
                <c:pt idx="1354">
                  <c:v>0.22704802259887</c:v>
                </c:pt>
                <c:pt idx="1355">
                  <c:v>0.225819212962963</c:v>
                </c:pt>
                <c:pt idx="1356">
                  <c:v>0.226206712962963</c:v>
                </c:pt>
                <c:pt idx="1357">
                  <c:v>0.235983101851852</c:v>
                </c:pt>
                <c:pt idx="1358">
                  <c:v>0.229024537037037</c:v>
                </c:pt>
                <c:pt idx="1359">
                  <c:v>0.226390277777778</c:v>
                </c:pt>
                <c:pt idx="1360">
                  <c:v>0.224509027777778</c:v>
                </c:pt>
                <c:pt idx="1361">
                  <c:v>0.223293287037037</c:v>
                </c:pt>
                <c:pt idx="1362">
                  <c:v>0.222637731481481</c:v>
                </c:pt>
                <c:pt idx="1363">
                  <c:v>0.221988425925926</c:v>
                </c:pt>
                <c:pt idx="1364">
                  <c:v>0.227206018518519</c:v>
                </c:pt>
                <c:pt idx="1365">
                  <c:v>0.2310625</c:v>
                </c:pt>
                <c:pt idx="1366">
                  <c:v>0.234317824074074</c:v>
                </c:pt>
                <c:pt idx="1367">
                  <c:v>0.232927083333333</c:v>
                </c:pt>
                <c:pt idx="1368">
                  <c:v>0.228933564814815</c:v>
                </c:pt>
                <c:pt idx="1369">
                  <c:v>0.226109953703704</c:v>
                </c:pt>
                <c:pt idx="1370">
                  <c:v>0.224358101851852</c:v>
                </c:pt>
                <c:pt idx="1371">
                  <c:v>0.223119675925926</c:v>
                </c:pt>
                <c:pt idx="1372">
                  <c:v>0.222348842592593</c:v>
                </c:pt>
                <c:pt idx="1373">
                  <c:v>0.221165972222222</c:v>
                </c:pt>
                <c:pt idx="1374">
                  <c:v>0.21999212962963</c:v>
                </c:pt>
                <c:pt idx="1375">
                  <c:v>0.219278935185185</c:v>
                </c:pt>
                <c:pt idx="1376">
                  <c:v>0.21886875</c:v>
                </c:pt>
                <c:pt idx="1377">
                  <c:v>0.2184125</c:v>
                </c:pt>
                <c:pt idx="1378">
                  <c:v>0.218333101851852</c:v>
                </c:pt>
                <c:pt idx="1379">
                  <c:v>0.218119212962963</c:v>
                </c:pt>
                <c:pt idx="1380">
                  <c:v>0.217572916666667</c:v>
                </c:pt>
                <c:pt idx="1381">
                  <c:v>0.217293981481481</c:v>
                </c:pt>
                <c:pt idx="1382">
                  <c:v>0.217174305555556</c:v>
                </c:pt>
                <c:pt idx="1383">
                  <c:v>0.219308564814815</c:v>
                </c:pt>
                <c:pt idx="1384">
                  <c:v>0.226757407407407</c:v>
                </c:pt>
                <c:pt idx="1385">
                  <c:v>0.230734722222222</c:v>
                </c:pt>
                <c:pt idx="1386">
                  <c:v>0.227197916666667</c:v>
                </c:pt>
                <c:pt idx="1387">
                  <c:v>0.224792361111111</c:v>
                </c:pt>
                <c:pt idx="1388">
                  <c:v>0.223502083333333</c:v>
                </c:pt>
                <c:pt idx="1389">
                  <c:v>0.225304861111111</c:v>
                </c:pt>
                <c:pt idx="1390">
                  <c:v>0.23440462962963</c:v>
                </c:pt>
                <c:pt idx="1391">
                  <c:v>0.235640972222222</c:v>
                </c:pt>
                <c:pt idx="1392">
                  <c:v>0.22782962962963</c:v>
                </c:pt>
                <c:pt idx="1393">
                  <c:v>0.225334953703704</c:v>
                </c:pt>
                <c:pt idx="1394">
                  <c:v>0.22376875</c:v>
                </c:pt>
                <c:pt idx="1395">
                  <c:v>0.222666898148148</c:v>
                </c:pt>
                <c:pt idx="1396">
                  <c:v>0.222193981481481</c:v>
                </c:pt>
                <c:pt idx="1397">
                  <c:v>0.226898611111111</c:v>
                </c:pt>
                <c:pt idx="1398">
                  <c:v>0.232284027777778</c:v>
                </c:pt>
                <c:pt idx="1399">
                  <c:v>0.229441960784314</c:v>
                </c:pt>
                <c:pt idx="1400">
                  <c:v>0.225879004565254</c:v>
                </c:pt>
                <c:pt idx="1401">
                  <c:v>0.223939124544389</c:v>
                </c:pt>
                <c:pt idx="1402">
                  <c:v>0.223598557907957</c:v>
                </c:pt>
                <c:pt idx="1403">
                  <c:v>0.222700832560829</c:v>
                </c:pt>
                <c:pt idx="1404">
                  <c:v>0.222336228980393</c:v>
                </c:pt>
                <c:pt idx="1405">
                  <c:v>0.227701243732743</c:v>
                </c:pt>
                <c:pt idx="1406">
                  <c:v>0.230484285757005</c:v>
                </c:pt>
                <c:pt idx="1407">
                  <c:v>0.226879834384937</c:v>
                </c:pt>
                <c:pt idx="1408">
                  <c:v>0.225294797803096</c:v>
                </c:pt>
                <c:pt idx="1409">
                  <c:v>0.221691111111111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RZ_6sites!$D$1</c:f>
              <c:strCache>
                <c:ptCount val="1"/>
                <c:pt idx="0">
                  <c:v>R60_RZ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RZ_6sites!$D$2:$D$1411</c:f>
              <c:numCache>
                <c:formatCode>General</c:formatCode>
                <c:ptCount val="1410"/>
                <c:pt idx="0">
                  <c:v>0.186824305555556</c:v>
                </c:pt>
                <c:pt idx="1">
                  <c:v>0.188038888888889</c:v>
                </c:pt>
                <c:pt idx="2">
                  <c:v>0.190573148148148</c:v>
                </c:pt>
                <c:pt idx="3">
                  <c:v>0.187708564814815</c:v>
                </c:pt>
                <c:pt idx="4">
                  <c:v>0.183550462962963</c:v>
                </c:pt>
                <c:pt idx="5">
                  <c:v>0.180895601851852</c:v>
                </c:pt>
                <c:pt idx="6">
                  <c:v>0.181956944444444</c:v>
                </c:pt>
                <c:pt idx="7">
                  <c:v>0.186301157407407</c:v>
                </c:pt>
                <c:pt idx="8">
                  <c:v>0.186703472222222</c:v>
                </c:pt>
                <c:pt idx="9">
                  <c:v>0.185220138888889</c:v>
                </c:pt>
                <c:pt idx="10">
                  <c:v>0.184420833333333</c:v>
                </c:pt>
                <c:pt idx="11">
                  <c:v>0.189259906759907</c:v>
                </c:pt>
                <c:pt idx="12">
                  <c:v>0.198927083333333</c:v>
                </c:pt>
                <c:pt idx="13">
                  <c:v>0.188600694444444</c:v>
                </c:pt>
                <c:pt idx="14">
                  <c:v>0.184805555555556</c:v>
                </c:pt>
                <c:pt idx="15">
                  <c:v>0.183177083333333</c:v>
                </c:pt>
                <c:pt idx="16">
                  <c:v>0.181473148148148</c:v>
                </c:pt>
                <c:pt idx="17">
                  <c:v>0.181072453703704</c:v>
                </c:pt>
                <c:pt idx="18">
                  <c:v>0.181042361111111</c:v>
                </c:pt>
                <c:pt idx="19">
                  <c:v>0.182912731481481</c:v>
                </c:pt>
                <c:pt idx="20">
                  <c:v>0.2041</c:v>
                </c:pt>
                <c:pt idx="21">
                  <c:v>0.19196412037037</c:v>
                </c:pt>
                <c:pt idx="22">
                  <c:v>0.187618981481481</c:v>
                </c:pt>
                <c:pt idx="23">
                  <c:v>0.184689583333333</c:v>
                </c:pt>
                <c:pt idx="24">
                  <c:v>0.184069444444444</c:v>
                </c:pt>
                <c:pt idx="25">
                  <c:v>0.181701851851852</c:v>
                </c:pt>
                <c:pt idx="26">
                  <c:v>0.179340972222222</c:v>
                </c:pt>
                <c:pt idx="27">
                  <c:v>0.178705092592593</c:v>
                </c:pt>
                <c:pt idx="28">
                  <c:v>0.178806712962963</c:v>
                </c:pt>
                <c:pt idx="29">
                  <c:v>0.179199537037037</c:v>
                </c:pt>
                <c:pt idx="30">
                  <c:v>0.181087268518519</c:v>
                </c:pt>
                <c:pt idx="31">
                  <c:v>0.188973842592593</c:v>
                </c:pt>
                <c:pt idx="32">
                  <c:v>0.203984490740741</c:v>
                </c:pt>
                <c:pt idx="33">
                  <c:v>0.192188888888889</c:v>
                </c:pt>
                <c:pt idx="34">
                  <c:v>0.185628935185185</c:v>
                </c:pt>
                <c:pt idx="35">
                  <c:v>0.18211087962963</c:v>
                </c:pt>
                <c:pt idx="36">
                  <c:v>0.179828472222222</c:v>
                </c:pt>
                <c:pt idx="37">
                  <c:v>0.17945162037037</c:v>
                </c:pt>
                <c:pt idx="38">
                  <c:v>0.181311421911422</c:v>
                </c:pt>
                <c:pt idx="39">
                  <c:v>0.18742037037037</c:v>
                </c:pt>
                <c:pt idx="40">
                  <c:v>0.19802962962963</c:v>
                </c:pt>
                <c:pt idx="41">
                  <c:v>0.193765740740741</c:v>
                </c:pt>
                <c:pt idx="42">
                  <c:v>0.186432407407407</c:v>
                </c:pt>
                <c:pt idx="43">
                  <c:v>0.181138425925926</c:v>
                </c:pt>
                <c:pt idx="44">
                  <c:v>0.179771064814815</c:v>
                </c:pt>
                <c:pt idx="45">
                  <c:v>0.180233564814815</c:v>
                </c:pt>
                <c:pt idx="46">
                  <c:v>0.194250462962963</c:v>
                </c:pt>
                <c:pt idx="47">
                  <c:v>0.213862731481481</c:v>
                </c:pt>
                <c:pt idx="48">
                  <c:v>0.199348148148148</c:v>
                </c:pt>
                <c:pt idx="49">
                  <c:v>0.197025925925926</c:v>
                </c:pt>
                <c:pt idx="50">
                  <c:v>0.199456944444444</c:v>
                </c:pt>
                <c:pt idx="51">
                  <c:v>0.20188587962963</c:v>
                </c:pt>
                <c:pt idx="52">
                  <c:v>0.190468055555556</c:v>
                </c:pt>
                <c:pt idx="53">
                  <c:v>0.186405092592593</c:v>
                </c:pt>
                <c:pt idx="54">
                  <c:v>0.184224537037037</c:v>
                </c:pt>
                <c:pt idx="55">
                  <c:v>0.182831018518519</c:v>
                </c:pt>
                <c:pt idx="56">
                  <c:v>0.181407175925926</c:v>
                </c:pt>
                <c:pt idx="57">
                  <c:v>0.182229166666667</c:v>
                </c:pt>
                <c:pt idx="58">
                  <c:v>0.185741666666667</c:v>
                </c:pt>
                <c:pt idx="59">
                  <c:v>0.184692824074074</c:v>
                </c:pt>
                <c:pt idx="60">
                  <c:v>0.182854398148148</c:v>
                </c:pt>
                <c:pt idx="61">
                  <c:v>0.18554375</c:v>
                </c:pt>
                <c:pt idx="62">
                  <c:v>0.201683796296296</c:v>
                </c:pt>
                <c:pt idx="63">
                  <c:v>0.192270833333333</c:v>
                </c:pt>
                <c:pt idx="64">
                  <c:v>0.187532175925926</c:v>
                </c:pt>
                <c:pt idx="65">
                  <c:v>0.187839351851852</c:v>
                </c:pt>
                <c:pt idx="66">
                  <c:v>0.195114814814815</c:v>
                </c:pt>
                <c:pt idx="67">
                  <c:v>0.189973842592593</c:v>
                </c:pt>
                <c:pt idx="68">
                  <c:v>0.186508101851852</c:v>
                </c:pt>
                <c:pt idx="69">
                  <c:v>0.184667592592593</c:v>
                </c:pt>
                <c:pt idx="70">
                  <c:v>0.185061342592593</c:v>
                </c:pt>
                <c:pt idx="71">
                  <c:v>0.193729398148148</c:v>
                </c:pt>
                <c:pt idx="72">
                  <c:v>0.188946527777778</c:v>
                </c:pt>
                <c:pt idx="73">
                  <c:v>0.185854398148148</c:v>
                </c:pt>
                <c:pt idx="74">
                  <c:v>0.184128935185185</c:v>
                </c:pt>
                <c:pt idx="75">
                  <c:v>0.183868518518519</c:v>
                </c:pt>
                <c:pt idx="76">
                  <c:v>0.183390046296296</c:v>
                </c:pt>
                <c:pt idx="77">
                  <c:v>0.18241188630491</c:v>
                </c:pt>
                <c:pt idx="78">
                  <c:v>0.195362037037037</c:v>
                </c:pt>
                <c:pt idx="79">
                  <c:v>0.193367824074074</c:v>
                </c:pt>
                <c:pt idx="80">
                  <c:v>0.188864583333333</c:v>
                </c:pt>
                <c:pt idx="81">
                  <c:v>0.186048611111111</c:v>
                </c:pt>
                <c:pt idx="82">
                  <c:v>0.184392824074074</c:v>
                </c:pt>
                <c:pt idx="83">
                  <c:v>0.183316666666667</c:v>
                </c:pt>
                <c:pt idx="84">
                  <c:v>0.182760185185185</c:v>
                </c:pt>
                <c:pt idx="85">
                  <c:v>0.194680092592593</c:v>
                </c:pt>
                <c:pt idx="86">
                  <c:v>0.195554861111111</c:v>
                </c:pt>
                <c:pt idx="87">
                  <c:v>0.192286342592593</c:v>
                </c:pt>
                <c:pt idx="88">
                  <c:v>0.189138888888889</c:v>
                </c:pt>
                <c:pt idx="89">
                  <c:v>0.186573148148148</c:v>
                </c:pt>
                <c:pt idx="90">
                  <c:v>0.184754398148148</c:v>
                </c:pt>
                <c:pt idx="91">
                  <c:v>0.182497222222222</c:v>
                </c:pt>
                <c:pt idx="92">
                  <c:v>0.199067824074074</c:v>
                </c:pt>
                <c:pt idx="93">
                  <c:v>0.198397453703704</c:v>
                </c:pt>
                <c:pt idx="94">
                  <c:v>0.192117592592593</c:v>
                </c:pt>
                <c:pt idx="95">
                  <c:v>0.189094444444444</c:v>
                </c:pt>
                <c:pt idx="96">
                  <c:v>0.187025462962963</c:v>
                </c:pt>
                <c:pt idx="97">
                  <c:v>0.185093055555556</c:v>
                </c:pt>
                <c:pt idx="98">
                  <c:v>0.192562962962963</c:v>
                </c:pt>
                <c:pt idx="99">
                  <c:v>0.198965277777778</c:v>
                </c:pt>
                <c:pt idx="100">
                  <c:v>0.20675462962963</c:v>
                </c:pt>
                <c:pt idx="101">
                  <c:v>0.19531412037037</c:v>
                </c:pt>
                <c:pt idx="102">
                  <c:v>0.190291666666667</c:v>
                </c:pt>
                <c:pt idx="103">
                  <c:v>0.18702027972028</c:v>
                </c:pt>
                <c:pt idx="104">
                  <c:v>0.185394907407407</c:v>
                </c:pt>
                <c:pt idx="105">
                  <c:v>0.188815046296296</c:v>
                </c:pt>
                <c:pt idx="106">
                  <c:v>0.200308564814815</c:v>
                </c:pt>
                <c:pt idx="107">
                  <c:v>0.192268518518519</c:v>
                </c:pt>
                <c:pt idx="108">
                  <c:v>0.189055092592593</c:v>
                </c:pt>
                <c:pt idx="109">
                  <c:v>0.186792824074074</c:v>
                </c:pt>
                <c:pt idx="110">
                  <c:v>0.185954861111111</c:v>
                </c:pt>
                <c:pt idx="111">
                  <c:v>0.195548842592593</c:v>
                </c:pt>
                <c:pt idx="112">
                  <c:v>0.194911574074074</c:v>
                </c:pt>
                <c:pt idx="113">
                  <c:v>0.19035625</c:v>
                </c:pt>
                <c:pt idx="114">
                  <c:v>0.205277546296296</c:v>
                </c:pt>
                <c:pt idx="115">
                  <c:v>0.194400694444444</c:v>
                </c:pt>
                <c:pt idx="116">
                  <c:v>0.19043125</c:v>
                </c:pt>
                <c:pt idx="117">
                  <c:v>0.188820601851852</c:v>
                </c:pt>
                <c:pt idx="118">
                  <c:v>0.199086342592593</c:v>
                </c:pt>
                <c:pt idx="119">
                  <c:v>0.195416898148148</c:v>
                </c:pt>
                <c:pt idx="120">
                  <c:v>0.196329166666667</c:v>
                </c:pt>
                <c:pt idx="121">
                  <c:v>0.193501851851852</c:v>
                </c:pt>
                <c:pt idx="122">
                  <c:v>0.195531054131054</c:v>
                </c:pt>
                <c:pt idx="123">
                  <c:v>0.197166666666667</c:v>
                </c:pt>
                <c:pt idx="124">
                  <c:v>0.194937254901961</c:v>
                </c:pt>
                <c:pt idx="125">
                  <c:v>0.193311111111111</c:v>
                </c:pt>
                <c:pt idx="126">
                  <c:v>0.193183333333333</c:v>
                </c:pt>
                <c:pt idx="127">
                  <c:v>0.190812037037037</c:v>
                </c:pt>
                <c:pt idx="128">
                  <c:v>0.187793055555556</c:v>
                </c:pt>
                <c:pt idx="129">
                  <c:v>0.184117361111111</c:v>
                </c:pt>
                <c:pt idx="130">
                  <c:v>0.177363657407407</c:v>
                </c:pt>
                <c:pt idx="131">
                  <c:v>0.174163888888889</c:v>
                </c:pt>
                <c:pt idx="132">
                  <c:v>0.171501157407407</c:v>
                </c:pt>
                <c:pt idx="133">
                  <c:v>0.169835648148148</c:v>
                </c:pt>
                <c:pt idx="134">
                  <c:v>0.168562731481481</c:v>
                </c:pt>
                <c:pt idx="135">
                  <c:v>0.165868055555556</c:v>
                </c:pt>
                <c:pt idx="136">
                  <c:v>0.165961111111111</c:v>
                </c:pt>
                <c:pt idx="137">
                  <c:v>0.180368981481481</c:v>
                </c:pt>
                <c:pt idx="138">
                  <c:v>0.193395601851852</c:v>
                </c:pt>
                <c:pt idx="139">
                  <c:v>0.189055324074074</c:v>
                </c:pt>
                <c:pt idx="140">
                  <c:v>0.183825694444444</c:v>
                </c:pt>
                <c:pt idx="141">
                  <c:v>0.17714375</c:v>
                </c:pt>
                <c:pt idx="142">
                  <c:v>0.170973148148148</c:v>
                </c:pt>
                <c:pt idx="143">
                  <c:v>0.168215972222222</c:v>
                </c:pt>
                <c:pt idx="144">
                  <c:v>0.174327546296296</c:v>
                </c:pt>
                <c:pt idx="145">
                  <c:v>0.169918287037037</c:v>
                </c:pt>
                <c:pt idx="146">
                  <c:v>0.164894907407407</c:v>
                </c:pt>
                <c:pt idx="147">
                  <c:v>0.161918055555556</c:v>
                </c:pt>
                <c:pt idx="148">
                  <c:v>0.158886574074074</c:v>
                </c:pt>
                <c:pt idx="149">
                  <c:v>0.157291898148148</c:v>
                </c:pt>
                <c:pt idx="150">
                  <c:v>0.169305555555556</c:v>
                </c:pt>
                <c:pt idx="151">
                  <c:v>0.166295833333333</c:v>
                </c:pt>
                <c:pt idx="152">
                  <c:v>0.162978787878788</c:v>
                </c:pt>
                <c:pt idx="153">
                  <c:v>0.159490972222222</c:v>
                </c:pt>
                <c:pt idx="154">
                  <c:v>0.155925231481481</c:v>
                </c:pt>
                <c:pt idx="155">
                  <c:v>0.159963888888889</c:v>
                </c:pt>
                <c:pt idx="156">
                  <c:v>0.158781481481481</c:v>
                </c:pt>
                <c:pt idx="157">
                  <c:v>0.156181018518519</c:v>
                </c:pt>
                <c:pt idx="158">
                  <c:v>0.152979398148148</c:v>
                </c:pt>
                <c:pt idx="159">
                  <c:v>0.149737731481481</c:v>
                </c:pt>
                <c:pt idx="160">
                  <c:v>0.154954861111111</c:v>
                </c:pt>
                <c:pt idx="161">
                  <c:v>0.160550462962963</c:v>
                </c:pt>
                <c:pt idx="162">
                  <c:v>0.157918518518519</c:v>
                </c:pt>
                <c:pt idx="163">
                  <c:v>0.154764351851852</c:v>
                </c:pt>
                <c:pt idx="164">
                  <c:v>0.151258564814815</c:v>
                </c:pt>
                <c:pt idx="165">
                  <c:v>0.147570601851852</c:v>
                </c:pt>
                <c:pt idx="166">
                  <c:v>0.143692361111111</c:v>
                </c:pt>
                <c:pt idx="167">
                  <c:v>0.14139375</c:v>
                </c:pt>
                <c:pt idx="168">
                  <c:v>0.15359212962963</c:v>
                </c:pt>
                <c:pt idx="169">
                  <c:v>0.162763888888889</c:v>
                </c:pt>
                <c:pt idx="170">
                  <c:v>0.160686810551559</c:v>
                </c:pt>
                <c:pt idx="171">
                  <c:v>0.157466898148148</c:v>
                </c:pt>
                <c:pt idx="172">
                  <c:v>0.154327314814815</c:v>
                </c:pt>
                <c:pt idx="173">
                  <c:v>0.152690277777778</c:v>
                </c:pt>
                <c:pt idx="174">
                  <c:v>0.148468981481481</c:v>
                </c:pt>
                <c:pt idx="175">
                  <c:v>0.143929836829837</c:v>
                </c:pt>
                <c:pt idx="176">
                  <c:v>0.139524074074074</c:v>
                </c:pt>
                <c:pt idx="177">
                  <c:v>0.136194907407407</c:v>
                </c:pt>
                <c:pt idx="178">
                  <c:v>0.130912268518519</c:v>
                </c:pt>
                <c:pt idx="179">
                  <c:v>0.125694444444444</c:v>
                </c:pt>
                <c:pt idx="180">
                  <c:v>0.121013194444444</c:v>
                </c:pt>
                <c:pt idx="181">
                  <c:v>0.117038888888889</c:v>
                </c:pt>
                <c:pt idx="182">
                  <c:v>0.113497222222222</c:v>
                </c:pt>
                <c:pt idx="183">
                  <c:v>0.110463194444444</c:v>
                </c:pt>
                <c:pt idx="184">
                  <c:v>0.11001875</c:v>
                </c:pt>
                <c:pt idx="185">
                  <c:v>0.109887037037037</c:v>
                </c:pt>
                <c:pt idx="186">
                  <c:v>0.116564351851852</c:v>
                </c:pt>
                <c:pt idx="187">
                  <c:v>0.127580324074074</c:v>
                </c:pt>
                <c:pt idx="188">
                  <c:v>0.140165972222222</c:v>
                </c:pt>
                <c:pt idx="189">
                  <c:v>0.13951087962963</c:v>
                </c:pt>
                <c:pt idx="190">
                  <c:v>0.136805092592593</c:v>
                </c:pt>
                <c:pt idx="191">
                  <c:v>0.131536111111111</c:v>
                </c:pt>
                <c:pt idx="192">
                  <c:v>0.125564583333333</c:v>
                </c:pt>
                <c:pt idx="193">
                  <c:v>0.121092592592593</c:v>
                </c:pt>
                <c:pt idx="194">
                  <c:v>0.121669444444444</c:v>
                </c:pt>
                <c:pt idx="195">
                  <c:v>0.117671296296296</c:v>
                </c:pt>
                <c:pt idx="196">
                  <c:v>0.113237731481481</c:v>
                </c:pt>
                <c:pt idx="197">
                  <c:v>0.108714583333333</c:v>
                </c:pt>
                <c:pt idx="198">
                  <c:v>0.1063</c:v>
                </c:pt>
                <c:pt idx="199">
                  <c:v>0.107843791375291</c:v>
                </c:pt>
                <c:pt idx="200">
                  <c:v>0.107869039351852</c:v>
                </c:pt>
                <c:pt idx="201">
                  <c:v>0.103762264150943</c:v>
                </c:pt>
                <c:pt idx="202">
                  <c:v>0.10178912037037</c:v>
                </c:pt>
                <c:pt idx="203">
                  <c:v>0.0994344907407407</c:v>
                </c:pt>
                <c:pt idx="204">
                  <c:v>0.0976673611111111</c:v>
                </c:pt>
                <c:pt idx="205">
                  <c:v>0.09601875</c:v>
                </c:pt>
                <c:pt idx="206">
                  <c:v>0.0948175925925926</c:v>
                </c:pt>
                <c:pt idx="207">
                  <c:v>0.0942655092592593</c:v>
                </c:pt>
                <c:pt idx="208">
                  <c:v>0.103610648148148</c:v>
                </c:pt>
                <c:pt idx="209">
                  <c:v>0.100191898148148</c:v>
                </c:pt>
                <c:pt idx="210">
                  <c:v>0.0964136574074074</c:v>
                </c:pt>
                <c:pt idx="211">
                  <c:v>0.0940155092592593</c:v>
                </c:pt>
                <c:pt idx="212">
                  <c:v>0.0924902777777778</c:v>
                </c:pt>
                <c:pt idx="213">
                  <c:v>0.0913969212962963</c:v>
                </c:pt>
                <c:pt idx="214">
                  <c:v>0.0901794907407407</c:v>
                </c:pt>
                <c:pt idx="215">
                  <c:v>0.0892916666666667</c:v>
                </c:pt>
                <c:pt idx="216">
                  <c:v>0.0894056944444444</c:v>
                </c:pt>
                <c:pt idx="217">
                  <c:v>0.0895197222222222</c:v>
                </c:pt>
                <c:pt idx="218">
                  <c:v>0.0889944444444444</c:v>
                </c:pt>
                <c:pt idx="219">
                  <c:v>0.0894481481481482</c:v>
                </c:pt>
                <c:pt idx="220">
                  <c:v>0.088966412037037</c:v>
                </c:pt>
                <c:pt idx="221">
                  <c:v>0.0877924074074074</c:v>
                </c:pt>
                <c:pt idx="222">
                  <c:v>0.102536180555556</c:v>
                </c:pt>
                <c:pt idx="223">
                  <c:v>0.134718981481481</c:v>
                </c:pt>
                <c:pt idx="224">
                  <c:v>0.134440509259259</c:v>
                </c:pt>
                <c:pt idx="225">
                  <c:v>0.131853472222222</c:v>
                </c:pt>
                <c:pt idx="226">
                  <c:v>0.127518055555556</c:v>
                </c:pt>
                <c:pt idx="227">
                  <c:v>0.122287037037037</c:v>
                </c:pt>
                <c:pt idx="228">
                  <c:v>0.116950694444444</c:v>
                </c:pt>
                <c:pt idx="229">
                  <c:v>0.111648842592593</c:v>
                </c:pt>
                <c:pt idx="230">
                  <c:v>0.106643356643357</c:v>
                </c:pt>
                <c:pt idx="231">
                  <c:v>0.103071296296296</c:v>
                </c:pt>
                <c:pt idx="232">
                  <c:v>0.100763888888889</c:v>
                </c:pt>
                <c:pt idx="233">
                  <c:v>0.0976414351851852</c:v>
                </c:pt>
                <c:pt idx="234">
                  <c:v>0.124328240740741</c:v>
                </c:pt>
                <c:pt idx="235">
                  <c:v>0.146404166666667</c:v>
                </c:pt>
                <c:pt idx="236">
                  <c:v>0.14521087962963</c:v>
                </c:pt>
                <c:pt idx="237">
                  <c:v>0.174288194444444</c:v>
                </c:pt>
                <c:pt idx="238">
                  <c:v>0.192028240740741</c:v>
                </c:pt>
                <c:pt idx="239">
                  <c:v>0.185860093896714</c:v>
                </c:pt>
                <c:pt idx="240">
                  <c:v>0.180389351851852</c:v>
                </c:pt>
                <c:pt idx="241">
                  <c:v>0.175118981481482</c:v>
                </c:pt>
                <c:pt idx="242">
                  <c:v>0.170300694444444</c:v>
                </c:pt>
                <c:pt idx="243">
                  <c:v>0.165775</c:v>
                </c:pt>
                <c:pt idx="244">
                  <c:v>0.161220138888889</c:v>
                </c:pt>
                <c:pt idx="245">
                  <c:v>0.157171064814815</c:v>
                </c:pt>
                <c:pt idx="246">
                  <c:v>0.153336805555556</c:v>
                </c:pt>
                <c:pt idx="247">
                  <c:v>0.151365277777778</c:v>
                </c:pt>
                <c:pt idx="248">
                  <c:v>0.150603009259259</c:v>
                </c:pt>
                <c:pt idx="249">
                  <c:v>0.148055555555556</c:v>
                </c:pt>
                <c:pt idx="250">
                  <c:v>0.14544375</c:v>
                </c:pt>
                <c:pt idx="251">
                  <c:v>0.143214814814815</c:v>
                </c:pt>
                <c:pt idx="252">
                  <c:v>0.151021759259259</c:v>
                </c:pt>
                <c:pt idx="253">
                  <c:v>0.191804398148148</c:v>
                </c:pt>
                <c:pt idx="254">
                  <c:v>0.192518287037037</c:v>
                </c:pt>
                <c:pt idx="255">
                  <c:v>0.186171759259259</c:v>
                </c:pt>
                <c:pt idx="256">
                  <c:v>0.188386111111111</c:v>
                </c:pt>
                <c:pt idx="257">
                  <c:v>0.189527546296296</c:v>
                </c:pt>
                <c:pt idx="258">
                  <c:v>0.18473587962963</c:v>
                </c:pt>
                <c:pt idx="259">
                  <c:v>0.183724074074074</c:v>
                </c:pt>
                <c:pt idx="260">
                  <c:v>0.184040277777778</c:v>
                </c:pt>
                <c:pt idx="261">
                  <c:v>0.181356712962963</c:v>
                </c:pt>
                <c:pt idx="262">
                  <c:v>0.178519014084507</c:v>
                </c:pt>
                <c:pt idx="263">
                  <c:v>0.176205092592593</c:v>
                </c:pt>
                <c:pt idx="264">
                  <c:v>0.175864583333333</c:v>
                </c:pt>
                <c:pt idx="265">
                  <c:v>0.174649768518519</c:v>
                </c:pt>
                <c:pt idx="266">
                  <c:v>0.172558564814815</c:v>
                </c:pt>
                <c:pt idx="267">
                  <c:v>0.170484490740741</c:v>
                </c:pt>
                <c:pt idx="268">
                  <c:v>0.168707175925926</c:v>
                </c:pt>
                <c:pt idx="269">
                  <c:v>0.167221296296296</c:v>
                </c:pt>
                <c:pt idx="270">
                  <c:v>0.165824305555556</c:v>
                </c:pt>
                <c:pt idx="271">
                  <c:v>0.164387037037037</c:v>
                </c:pt>
                <c:pt idx="272">
                  <c:v>0.162147685185185</c:v>
                </c:pt>
                <c:pt idx="273">
                  <c:v>0.159490277777778</c:v>
                </c:pt>
                <c:pt idx="274">
                  <c:v>0.157537268518519</c:v>
                </c:pt>
                <c:pt idx="275">
                  <c:v>0.155976157407407</c:v>
                </c:pt>
                <c:pt idx="276">
                  <c:v>0.155093518518519</c:v>
                </c:pt>
                <c:pt idx="277">
                  <c:v>0.154193287037037</c:v>
                </c:pt>
                <c:pt idx="278">
                  <c:v>0.153093518518519</c:v>
                </c:pt>
                <c:pt idx="279">
                  <c:v>0.152234953703704</c:v>
                </c:pt>
                <c:pt idx="280">
                  <c:v>0.179788194444444</c:v>
                </c:pt>
                <c:pt idx="281">
                  <c:v>0.189386574074074</c:v>
                </c:pt>
                <c:pt idx="282">
                  <c:v>0.18511087962963</c:v>
                </c:pt>
                <c:pt idx="283">
                  <c:v>0.182342361111111</c:v>
                </c:pt>
                <c:pt idx="284">
                  <c:v>0.182190972222222</c:v>
                </c:pt>
                <c:pt idx="285">
                  <c:v>0.186381018518519</c:v>
                </c:pt>
                <c:pt idx="286">
                  <c:v>0.184327777777778</c:v>
                </c:pt>
                <c:pt idx="287">
                  <c:v>0.182895601851852</c:v>
                </c:pt>
                <c:pt idx="288">
                  <c:v>0.181735416666667</c:v>
                </c:pt>
                <c:pt idx="289">
                  <c:v>0.180399537037037</c:v>
                </c:pt>
                <c:pt idx="290">
                  <c:v>0.179351388888889</c:v>
                </c:pt>
                <c:pt idx="291">
                  <c:v>0.178948842592593</c:v>
                </c:pt>
                <c:pt idx="292">
                  <c:v>0.178597453703704</c:v>
                </c:pt>
                <c:pt idx="293">
                  <c:v>0.178260185185185</c:v>
                </c:pt>
                <c:pt idx="294">
                  <c:v>0.178683564814815</c:v>
                </c:pt>
                <c:pt idx="295">
                  <c:v>0.178722685185185</c:v>
                </c:pt>
                <c:pt idx="296">
                  <c:v>0.177360416666667</c:v>
                </c:pt>
                <c:pt idx="297">
                  <c:v>0.176056944444444</c:v>
                </c:pt>
                <c:pt idx="298">
                  <c:v>0.175107407407407</c:v>
                </c:pt>
                <c:pt idx="299">
                  <c:v>0.188080787037037</c:v>
                </c:pt>
                <c:pt idx="300">
                  <c:v>0.191069907407407</c:v>
                </c:pt>
                <c:pt idx="301">
                  <c:v>0.192781944444444</c:v>
                </c:pt>
                <c:pt idx="302">
                  <c:v>0.191588194444444</c:v>
                </c:pt>
                <c:pt idx="303">
                  <c:v>0.187030092592593</c:v>
                </c:pt>
                <c:pt idx="304">
                  <c:v>0.184199074074074</c:v>
                </c:pt>
                <c:pt idx="305">
                  <c:v>0.18155462962963</c:v>
                </c:pt>
                <c:pt idx="306">
                  <c:v>0.180488425925926</c:v>
                </c:pt>
                <c:pt idx="307">
                  <c:v>0.179471990740741</c:v>
                </c:pt>
                <c:pt idx="308">
                  <c:v>0.178547222222222</c:v>
                </c:pt>
                <c:pt idx="309">
                  <c:v>0.178045601851852</c:v>
                </c:pt>
                <c:pt idx="310">
                  <c:v>0.176971064814815</c:v>
                </c:pt>
                <c:pt idx="311">
                  <c:v>0.181088657407407</c:v>
                </c:pt>
                <c:pt idx="312">
                  <c:v>0.190920601851852</c:v>
                </c:pt>
                <c:pt idx="313">
                  <c:v>0.194545833333333</c:v>
                </c:pt>
                <c:pt idx="314">
                  <c:v>0.191380555555556</c:v>
                </c:pt>
                <c:pt idx="315">
                  <c:v>0.188116203703704</c:v>
                </c:pt>
                <c:pt idx="316">
                  <c:v>0.189150462962963</c:v>
                </c:pt>
                <c:pt idx="317">
                  <c:v>0.194523148148148</c:v>
                </c:pt>
                <c:pt idx="318">
                  <c:v>0.187789583333333</c:v>
                </c:pt>
                <c:pt idx="319">
                  <c:v>0.184636574074074</c:v>
                </c:pt>
                <c:pt idx="320">
                  <c:v>0.183119212962963</c:v>
                </c:pt>
                <c:pt idx="321">
                  <c:v>0.181224537037037</c:v>
                </c:pt>
                <c:pt idx="322">
                  <c:v>0.178269230769231</c:v>
                </c:pt>
                <c:pt idx="323">
                  <c:v>0.176893055555556</c:v>
                </c:pt>
                <c:pt idx="324">
                  <c:v>0.175442824074074</c:v>
                </c:pt>
                <c:pt idx="325">
                  <c:v>0.175207638888889</c:v>
                </c:pt>
                <c:pt idx="326">
                  <c:v>0.190627083333333</c:v>
                </c:pt>
                <c:pt idx="327">
                  <c:v>0.198115972222222</c:v>
                </c:pt>
                <c:pt idx="328">
                  <c:v>0.198738657407407</c:v>
                </c:pt>
                <c:pt idx="329">
                  <c:v>0.189116666666667</c:v>
                </c:pt>
                <c:pt idx="330">
                  <c:v>0.185430324074074</c:v>
                </c:pt>
                <c:pt idx="331">
                  <c:v>0.184813425925926</c:v>
                </c:pt>
                <c:pt idx="332">
                  <c:v>0.185827546296296</c:v>
                </c:pt>
                <c:pt idx="333">
                  <c:v>0.191572685185185</c:v>
                </c:pt>
                <c:pt idx="334">
                  <c:v>0.194086574074074</c:v>
                </c:pt>
                <c:pt idx="335">
                  <c:v>0.200581018518519</c:v>
                </c:pt>
                <c:pt idx="336">
                  <c:v>0.194100231481481</c:v>
                </c:pt>
                <c:pt idx="337">
                  <c:v>0.188026851851852</c:v>
                </c:pt>
                <c:pt idx="338">
                  <c:v>0.183188657407407</c:v>
                </c:pt>
                <c:pt idx="339">
                  <c:v>0.178640509259259</c:v>
                </c:pt>
                <c:pt idx="340">
                  <c:v>0.195317361111111</c:v>
                </c:pt>
                <c:pt idx="341">
                  <c:v>0.198032407407407</c:v>
                </c:pt>
                <c:pt idx="342">
                  <c:v>0.190100694444444</c:v>
                </c:pt>
                <c:pt idx="343">
                  <c:v>0.198486574074074</c:v>
                </c:pt>
                <c:pt idx="344">
                  <c:v>0.195746296296296</c:v>
                </c:pt>
                <c:pt idx="345">
                  <c:v>0.191975462962963</c:v>
                </c:pt>
                <c:pt idx="346">
                  <c:v>0.188107407407407</c:v>
                </c:pt>
                <c:pt idx="347">
                  <c:v>0.185405555555556</c:v>
                </c:pt>
                <c:pt idx="348">
                  <c:v>0.181957638888889</c:v>
                </c:pt>
                <c:pt idx="349">
                  <c:v>0.180160648148148</c:v>
                </c:pt>
                <c:pt idx="350">
                  <c:v>0.179457175925926</c:v>
                </c:pt>
                <c:pt idx="351">
                  <c:v>0.17775</c:v>
                </c:pt>
                <c:pt idx="352">
                  <c:v>0.178611805555556</c:v>
                </c:pt>
                <c:pt idx="353">
                  <c:v>0.177765509259259</c:v>
                </c:pt>
                <c:pt idx="354">
                  <c:v>0.194737962962963</c:v>
                </c:pt>
                <c:pt idx="355">
                  <c:v>0.193255555555556</c:v>
                </c:pt>
                <c:pt idx="356">
                  <c:v>0.186236111111111</c:v>
                </c:pt>
                <c:pt idx="357">
                  <c:v>0.182550462962963</c:v>
                </c:pt>
                <c:pt idx="358">
                  <c:v>0.181233796296296</c:v>
                </c:pt>
                <c:pt idx="359">
                  <c:v>0.18046183908046</c:v>
                </c:pt>
                <c:pt idx="360">
                  <c:v>0.17962037037037</c:v>
                </c:pt>
                <c:pt idx="361">
                  <c:v>0.178438888888889</c:v>
                </c:pt>
                <c:pt idx="362">
                  <c:v>0.177256712962963</c:v>
                </c:pt>
                <c:pt idx="363">
                  <c:v>0.175838425925926</c:v>
                </c:pt>
                <c:pt idx="364">
                  <c:v>0.173953240740741</c:v>
                </c:pt>
                <c:pt idx="365">
                  <c:v>0.172719444444444</c:v>
                </c:pt>
                <c:pt idx="366">
                  <c:v>0.172552314814815</c:v>
                </c:pt>
                <c:pt idx="367">
                  <c:v>0.172399768518519</c:v>
                </c:pt>
                <c:pt idx="368">
                  <c:v>0.172021759259259</c:v>
                </c:pt>
                <c:pt idx="369">
                  <c:v>0.171938694638695</c:v>
                </c:pt>
                <c:pt idx="370">
                  <c:v>0.172656481481481</c:v>
                </c:pt>
                <c:pt idx="371">
                  <c:v>0.178465509259259</c:v>
                </c:pt>
                <c:pt idx="372">
                  <c:v>0.178186574074074</c:v>
                </c:pt>
                <c:pt idx="373">
                  <c:v>0.174435185185185</c:v>
                </c:pt>
                <c:pt idx="374">
                  <c:v>0.172002083333333</c:v>
                </c:pt>
                <c:pt idx="375">
                  <c:v>0.17049537037037</c:v>
                </c:pt>
                <c:pt idx="376">
                  <c:v>0.170272685185185</c:v>
                </c:pt>
                <c:pt idx="377">
                  <c:v>0.170481018518519</c:v>
                </c:pt>
                <c:pt idx="378">
                  <c:v>0.170268055555556</c:v>
                </c:pt>
                <c:pt idx="379">
                  <c:v>0.17021087962963</c:v>
                </c:pt>
                <c:pt idx="380">
                  <c:v>0.172543055555556</c:v>
                </c:pt>
                <c:pt idx="381">
                  <c:v>0.174883333333333</c:v>
                </c:pt>
                <c:pt idx="382">
                  <c:v>0.175855787037037</c:v>
                </c:pt>
                <c:pt idx="383">
                  <c:v>0.174546064814815</c:v>
                </c:pt>
                <c:pt idx="384">
                  <c:v>0.172360185185185</c:v>
                </c:pt>
                <c:pt idx="385">
                  <c:v>0.172178240740741</c:v>
                </c:pt>
                <c:pt idx="386">
                  <c:v>0.205436342592593</c:v>
                </c:pt>
                <c:pt idx="387">
                  <c:v>0.193733564814815</c:v>
                </c:pt>
                <c:pt idx="388">
                  <c:v>0.193749074074074</c:v>
                </c:pt>
                <c:pt idx="389">
                  <c:v>0.197396759259259</c:v>
                </c:pt>
                <c:pt idx="390">
                  <c:v>0.197523076923077</c:v>
                </c:pt>
                <c:pt idx="391">
                  <c:v>0.19087962962963</c:v>
                </c:pt>
                <c:pt idx="392">
                  <c:v>0.187901851851852</c:v>
                </c:pt>
                <c:pt idx="393">
                  <c:v>0.186167824074074</c:v>
                </c:pt>
                <c:pt idx="394">
                  <c:v>0.184434953703704</c:v>
                </c:pt>
                <c:pt idx="395">
                  <c:v>0.182302083333333</c:v>
                </c:pt>
                <c:pt idx="396">
                  <c:v>0.181267824074074</c:v>
                </c:pt>
                <c:pt idx="397">
                  <c:v>0.188536111111111</c:v>
                </c:pt>
                <c:pt idx="398">
                  <c:v>0.187998148148148</c:v>
                </c:pt>
                <c:pt idx="399">
                  <c:v>0.183663657407407</c:v>
                </c:pt>
                <c:pt idx="400">
                  <c:v>0.183458333333333</c:v>
                </c:pt>
                <c:pt idx="401">
                  <c:v>0.181690046296296</c:v>
                </c:pt>
                <c:pt idx="402">
                  <c:v>0.179469907407407</c:v>
                </c:pt>
                <c:pt idx="403">
                  <c:v>0.177944212962963</c:v>
                </c:pt>
                <c:pt idx="404">
                  <c:v>0.179389351851852</c:v>
                </c:pt>
                <c:pt idx="405">
                  <c:v>0.18543125</c:v>
                </c:pt>
                <c:pt idx="406">
                  <c:v>0.192522453703704</c:v>
                </c:pt>
                <c:pt idx="407">
                  <c:v>0.18881087962963</c:v>
                </c:pt>
                <c:pt idx="408">
                  <c:v>0.185689351851852</c:v>
                </c:pt>
                <c:pt idx="409">
                  <c:v>0.182031018518519</c:v>
                </c:pt>
                <c:pt idx="410">
                  <c:v>0.17972337962963</c:v>
                </c:pt>
                <c:pt idx="411">
                  <c:v>0.178856481481481</c:v>
                </c:pt>
                <c:pt idx="412">
                  <c:v>0.180333796296296</c:v>
                </c:pt>
                <c:pt idx="413">
                  <c:v>0.181266898148148</c:v>
                </c:pt>
                <c:pt idx="414">
                  <c:v>0.185629710144928</c:v>
                </c:pt>
                <c:pt idx="415">
                  <c:v>0.198500694444444</c:v>
                </c:pt>
                <c:pt idx="416">
                  <c:v>0.191015509259259</c:v>
                </c:pt>
                <c:pt idx="417">
                  <c:v>0.188542592592593</c:v>
                </c:pt>
                <c:pt idx="418">
                  <c:v>0.186658796296296</c:v>
                </c:pt>
                <c:pt idx="419">
                  <c:v>0.18447662037037</c:v>
                </c:pt>
                <c:pt idx="420">
                  <c:v>0.183099537037037</c:v>
                </c:pt>
                <c:pt idx="421">
                  <c:v>0.182459722222222</c:v>
                </c:pt>
                <c:pt idx="422">
                  <c:v>0.183597222222222</c:v>
                </c:pt>
                <c:pt idx="423">
                  <c:v>0.193946296296296</c:v>
                </c:pt>
                <c:pt idx="424">
                  <c:v>0.191009722222222</c:v>
                </c:pt>
                <c:pt idx="425">
                  <c:v>0.189016666666667</c:v>
                </c:pt>
                <c:pt idx="426">
                  <c:v>0.186602546296296</c:v>
                </c:pt>
                <c:pt idx="427">
                  <c:v>0.184065509259259</c:v>
                </c:pt>
                <c:pt idx="428">
                  <c:v>0.182743287037037</c:v>
                </c:pt>
                <c:pt idx="429">
                  <c:v>0.181660416666667</c:v>
                </c:pt>
                <c:pt idx="430">
                  <c:v>0.180320138888889</c:v>
                </c:pt>
                <c:pt idx="431">
                  <c:v>0.179368981481481</c:v>
                </c:pt>
                <c:pt idx="432">
                  <c:v>0.184978935185185</c:v>
                </c:pt>
                <c:pt idx="433">
                  <c:v>0.194871296296296</c:v>
                </c:pt>
                <c:pt idx="434">
                  <c:v>0.194627546296296</c:v>
                </c:pt>
                <c:pt idx="435">
                  <c:v>0.19581875</c:v>
                </c:pt>
                <c:pt idx="436">
                  <c:v>0.195102083333333</c:v>
                </c:pt>
                <c:pt idx="437">
                  <c:v>0.19103287037037</c:v>
                </c:pt>
                <c:pt idx="438">
                  <c:v>0.193411111111111</c:v>
                </c:pt>
                <c:pt idx="439">
                  <c:v>0.195470833333333</c:v>
                </c:pt>
                <c:pt idx="440">
                  <c:v>0.203572535211268</c:v>
                </c:pt>
                <c:pt idx="441">
                  <c:v>0.196935648148148</c:v>
                </c:pt>
                <c:pt idx="442">
                  <c:v>0.192112962962963</c:v>
                </c:pt>
                <c:pt idx="443">
                  <c:v>0.194258564814815</c:v>
                </c:pt>
                <c:pt idx="444">
                  <c:v>0.193894675925926</c:v>
                </c:pt>
                <c:pt idx="445">
                  <c:v>0.190371759259259</c:v>
                </c:pt>
                <c:pt idx="446">
                  <c:v>0.194862962962963</c:v>
                </c:pt>
                <c:pt idx="447">
                  <c:v>0.19308287037037</c:v>
                </c:pt>
                <c:pt idx="448">
                  <c:v>0.19146875</c:v>
                </c:pt>
                <c:pt idx="449">
                  <c:v>0.190532175925926</c:v>
                </c:pt>
                <c:pt idx="450">
                  <c:v>0.189979398148148</c:v>
                </c:pt>
                <c:pt idx="451">
                  <c:v>0.189117361111111</c:v>
                </c:pt>
                <c:pt idx="452">
                  <c:v>0.188378009259259</c:v>
                </c:pt>
                <c:pt idx="453">
                  <c:v>0.188093981481481</c:v>
                </c:pt>
                <c:pt idx="454">
                  <c:v>0.186087037037037</c:v>
                </c:pt>
                <c:pt idx="455">
                  <c:v>0.186342824074074</c:v>
                </c:pt>
                <c:pt idx="456">
                  <c:v>0.195999768518519</c:v>
                </c:pt>
                <c:pt idx="457">
                  <c:v>0.195604861111111</c:v>
                </c:pt>
                <c:pt idx="458">
                  <c:v>0.202622916666667</c:v>
                </c:pt>
                <c:pt idx="459">
                  <c:v>0.200938194444444</c:v>
                </c:pt>
                <c:pt idx="460">
                  <c:v>0.202961111111111</c:v>
                </c:pt>
                <c:pt idx="461">
                  <c:v>0.202675</c:v>
                </c:pt>
                <c:pt idx="462">
                  <c:v>0.196587731481481</c:v>
                </c:pt>
                <c:pt idx="463">
                  <c:v>0.195867592592593</c:v>
                </c:pt>
                <c:pt idx="464">
                  <c:v>0.193546296296296</c:v>
                </c:pt>
                <c:pt idx="465">
                  <c:v>0.190741203703704</c:v>
                </c:pt>
                <c:pt idx="466">
                  <c:v>0.188665277777778</c:v>
                </c:pt>
                <c:pt idx="467">
                  <c:v>0.187461267605634</c:v>
                </c:pt>
                <c:pt idx="468">
                  <c:v>0.196873842592593</c:v>
                </c:pt>
                <c:pt idx="469">
                  <c:v>0.199640509259259</c:v>
                </c:pt>
                <c:pt idx="470">
                  <c:v>0.199994907407407</c:v>
                </c:pt>
                <c:pt idx="471">
                  <c:v>0.202689583333333</c:v>
                </c:pt>
                <c:pt idx="472">
                  <c:v>0.195358101851852</c:v>
                </c:pt>
                <c:pt idx="473">
                  <c:v>0.191699074074074</c:v>
                </c:pt>
                <c:pt idx="474">
                  <c:v>0.189139583333333</c:v>
                </c:pt>
                <c:pt idx="475">
                  <c:v>0.186682638888889</c:v>
                </c:pt>
                <c:pt idx="476">
                  <c:v>0.184049305555556</c:v>
                </c:pt>
                <c:pt idx="477">
                  <c:v>0.181446064814815</c:v>
                </c:pt>
                <c:pt idx="478">
                  <c:v>0.180032407407407</c:v>
                </c:pt>
                <c:pt idx="479">
                  <c:v>0.1799625</c:v>
                </c:pt>
                <c:pt idx="480">
                  <c:v>0.178521296296296</c:v>
                </c:pt>
                <c:pt idx="481">
                  <c:v>0.18067662037037</c:v>
                </c:pt>
                <c:pt idx="482">
                  <c:v>0.183778472222222</c:v>
                </c:pt>
                <c:pt idx="483">
                  <c:v>0.200230092592593</c:v>
                </c:pt>
                <c:pt idx="484">
                  <c:v>0.191305787037037</c:v>
                </c:pt>
                <c:pt idx="485">
                  <c:v>0.186393287037037</c:v>
                </c:pt>
                <c:pt idx="486">
                  <c:v>0.182387962962963</c:v>
                </c:pt>
                <c:pt idx="487">
                  <c:v>0.180467592592593</c:v>
                </c:pt>
                <c:pt idx="488">
                  <c:v>0.189134259259259</c:v>
                </c:pt>
                <c:pt idx="489">
                  <c:v>0.197727314814815</c:v>
                </c:pt>
                <c:pt idx="490">
                  <c:v>0.197378935185185</c:v>
                </c:pt>
                <c:pt idx="491">
                  <c:v>0.194708796296296</c:v>
                </c:pt>
                <c:pt idx="492">
                  <c:v>0.188909722222222</c:v>
                </c:pt>
                <c:pt idx="493">
                  <c:v>0.188015740740741</c:v>
                </c:pt>
                <c:pt idx="494">
                  <c:v>0.20179375</c:v>
                </c:pt>
                <c:pt idx="495">
                  <c:v>0.192815509259259</c:v>
                </c:pt>
                <c:pt idx="496">
                  <c:v>0.19115162037037</c:v>
                </c:pt>
                <c:pt idx="497">
                  <c:v>0.201115850815851</c:v>
                </c:pt>
                <c:pt idx="498">
                  <c:v>0.195054166666667</c:v>
                </c:pt>
                <c:pt idx="499">
                  <c:v>0.189077546296296</c:v>
                </c:pt>
                <c:pt idx="500">
                  <c:v>0.183907638888889</c:v>
                </c:pt>
                <c:pt idx="501">
                  <c:v>0.179933796296296</c:v>
                </c:pt>
                <c:pt idx="502">
                  <c:v>0.184937268518519</c:v>
                </c:pt>
                <c:pt idx="503">
                  <c:v>0.200591666666667</c:v>
                </c:pt>
                <c:pt idx="504">
                  <c:v>0.193171527777778</c:v>
                </c:pt>
                <c:pt idx="505">
                  <c:v>0.205073148148148</c:v>
                </c:pt>
                <c:pt idx="506">
                  <c:v>0.201386342592593</c:v>
                </c:pt>
                <c:pt idx="507">
                  <c:v>0.193591898148148</c:v>
                </c:pt>
                <c:pt idx="508">
                  <c:v>0.187259490740741</c:v>
                </c:pt>
                <c:pt idx="509">
                  <c:v>0.181653009259259</c:v>
                </c:pt>
                <c:pt idx="510">
                  <c:v>0.176374537037037</c:v>
                </c:pt>
                <c:pt idx="511">
                  <c:v>0.172450925925926</c:v>
                </c:pt>
                <c:pt idx="512">
                  <c:v>0.168582175925926</c:v>
                </c:pt>
                <c:pt idx="513">
                  <c:v>0.165416666666667</c:v>
                </c:pt>
                <c:pt idx="514">
                  <c:v>0.166414814814815</c:v>
                </c:pt>
                <c:pt idx="515">
                  <c:v>0.171301851851852</c:v>
                </c:pt>
                <c:pt idx="516">
                  <c:v>0.176089351851852</c:v>
                </c:pt>
                <c:pt idx="517">
                  <c:v>0.184750462962963</c:v>
                </c:pt>
                <c:pt idx="518">
                  <c:v>0.187992824074074</c:v>
                </c:pt>
                <c:pt idx="519">
                  <c:v>0.185313425925926</c:v>
                </c:pt>
                <c:pt idx="520">
                  <c:v>0.180287037037037</c:v>
                </c:pt>
                <c:pt idx="521">
                  <c:v>0.174799768518519</c:v>
                </c:pt>
                <c:pt idx="522">
                  <c:v>0.169396759259259</c:v>
                </c:pt>
                <c:pt idx="523">
                  <c:v>0.164127777777778</c:v>
                </c:pt>
                <c:pt idx="524">
                  <c:v>0.159873842592593</c:v>
                </c:pt>
                <c:pt idx="525">
                  <c:v>0.155984027777778</c:v>
                </c:pt>
                <c:pt idx="526">
                  <c:v>0.158722916666667</c:v>
                </c:pt>
                <c:pt idx="527">
                  <c:v>0.171275462962963</c:v>
                </c:pt>
                <c:pt idx="528">
                  <c:v>0.165217431192661</c:v>
                </c:pt>
                <c:pt idx="529">
                  <c:v>0.175148614953704</c:v>
                </c:pt>
                <c:pt idx="530">
                  <c:v>0.170693970833334</c:v>
                </c:pt>
                <c:pt idx="531">
                  <c:v>0.146081862745098</c:v>
                </c:pt>
                <c:pt idx="532">
                  <c:v>0.145694212962963</c:v>
                </c:pt>
                <c:pt idx="533">
                  <c:v>0.158527083333333</c:v>
                </c:pt>
                <c:pt idx="534">
                  <c:v>0.154974074074074</c:v>
                </c:pt>
                <c:pt idx="535">
                  <c:v>0.151971326164875</c:v>
                </c:pt>
                <c:pt idx="536">
                  <c:v>0.15014884</c:v>
                </c:pt>
                <c:pt idx="537">
                  <c:v>0.149013661481482</c:v>
                </c:pt>
                <c:pt idx="538">
                  <c:v>0.153341541481482</c:v>
                </c:pt>
                <c:pt idx="539">
                  <c:v>0.163392335555555</c:v>
                </c:pt>
                <c:pt idx="540">
                  <c:v>0.162965525185185</c:v>
                </c:pt>
                <c:pt idx="541">
                  <c:v>0.165823365185185</c:v>
                </c:pt>
                <c:pt idx="542">
                  <c:v>0.163896817037037</c:v>
                </c:pt>
                <c:pt idx="543">
                  <c:v>0.160856221481482</c:v>
                </c:pt>
                <c:pt idx="544">
                  <c:v>0.160052477777778</c:v>
                </c:pt>
                <c:pt idx="545">
                  <c:v>0.165169442962963</c:v>
                </c:pt>
                <c:pt idx="546">
                  <c:v>0.171668877777778</c:v>
                </c:pt>
                <c:pt idx="547">
                  <c:v>0.177760464708624</c:v>
                </c:pt>
                <c:pt idx="548">
                  <c:v>0.174270288888889</c:v>
                </c:pt>
                <c:pt idx="549">
                  <c:v>0.171061405925926</c:v>
                </c:pt>
                <c:pt idx="550">
                  <c:v>0.166359067407408</c:v>
                </c:pt>
                <c:pt idx="551">
                  <c:v>0.162568031851851</c:v>
                </c:pt>
                <c:pt idx="552">
                  <c:v>0.159047322222222</c:v>
                </c:pt>
                <c:pt idx="553">
                  <c:v>0.155791798518518</c:v>
                </c:pt>
                <c:pt idx="554">
                  <c:v>0.152874562962963</c:v>
                </c:pt>
                <c:pt idx="555">
                  <c:v>0.151179108356807</c:v>
                </c:pt>
                <c:pt idx="556">
                  <c:v>0.14967596</c:v>
                </c:pt>
                <c:pt idx="557">
                  <c:v>0.148187454074074</c:v>
                </c:pt>
                <c:pt idx="558">
                  <c:v>0.148714791981352</c:v>
                </c:pt>
                <c:pt idx="559">
                  <c:v>0.158338213892774</c:v>
                </c:pt>
                <c:pt idx="560">
                  <c:v>0.156045654079254</c:v>
                </c:pt>
                <c:pt idx="561">
                  <c:v>0.153178394074074</c:v>
                </c:pt>
                <c:pt idx="562">
                  <c:v>0.150460763192489</c:v>
                </c:pt>
                <c:pt idx="563">
                  <c:v>0.147729803703704</c:v>
                </c:pt>
                <c:pt idx="564">
                  <c:v>0.145643725185185</c:v>
                </c:pt>
                <c:pt idx="565">
                  <c:v>0.145088795555555</c:v>
                </c:pt>
                <c:pt idx="566">
                  <c:v>0.144029574814815</c:v>
                </c:pt>
                <c:pt idx="567">
                  <c:v>0.144245835555555</c:v>
                </c:pt>
                <c:pt idx="568">
                  <c:v>0.143719651851851</c:v>
                </c:pt>
                <c:pt idx="569">
                  <c:v>0.139413625304136</c:v>
                </c:pt>
                <c:pt idx="570">
                  <c:v>0.136014141414141</c:v>
                </c:pt>
                <c:pt idx="571">
                  <c:v>0.135622438518518</c:v>
                </c:pt>
                <c:pt idx="572">
                  <c:v>0.132947734814815</c:v>
                </c:pt>
                <c:pt idx="573">
                  <c:v>0.130987566993007</c:v>
                </c:pt>
                <c:pt idx="574">
                  <c:v>0.130385295238095</c:v>
                </c:pt>
                <c:pt idx="575">
                  <c:v>0.139743005185185</c:v>
                </c:pt>
                <c:pt idx="576">
                  <c:v>0.141785737944862</c:v>
                </c:pt>
                <c:pt idx="577">
                  <c:v>0.141011261911422</c:v>
                </c:pt>
                <c:pt idx="578">
                  <c:v>0.139680859385343</c:v>
                </c:pt>
                <c:pt idx="579">
                  <c:v>0.137877185185185</c:v>
                </c:pt>
                <c:pt idx="580">
                  <c:v>0.135954444444445</c:v>
                </c:pt>
                <c:pt idx="581">
                  <c:v>0.133655151111111</c:v>
                </c:pt>
                <c:pt idx="582">
                  <c:v>0.131252867407408</c:v>
                </c:pt>
                <c:pt idx="583">
                  <c:v>0.12898232</c:v>
                </c:pt>
                <c:pt idx="584">
                  <c:v>0.127529603703704</c:v>
                </c:pt>
                <c:pt idx="585">
                  <c:v>0.126888245925926</c:v>
                </c:pt>
                <c:pt idx="586">
                  <c:v>0.125861768888889</c:v>
                </c:pt>
                <c:pt idx="587">
                  <c:v>0.12426360962963</c:v>
                </c:pt>
                <c:pt idx="588">
                  <c:v>0.122898273333333</c:v>
                </c:pt>
                <c:pt idx="589">
                  <c:v>0.124319578518518</c:v>
                </c:pt>
                <c:pt idx="590">
                  <c:v>0.125914691851852</c:v>
                </c:pt>
                <c:pt idx="591">
                  <c:v>0.126902142962963</c:v>
                </c:pt>
                <c:pt idx="592">
                  <c:v>0.127264608148148</c:v>
                </c:pt>
                <c:pt idx="593">
                  <c:v>0.126899287407408</c:v>
                </c:pt>
                <c:pt idx="594">
                  <c:v>0.126003594814815</c:v>
                </c:pt>
                <c:pt idx="595">
                  <c:v>0.125334252592592</c:v>
                </c:pt>
                <c:pt idx="596">
                  <c:v>0.123814716296296</c:v>
                </c:pt>
                <c:pt idx="597">
                  <c:v>0.117354320987654</c:v>
                </c:pt>
                <c:pt idx="598">
                  <c:v>0.115279861111111</c:v>
                </c:pt>
                <c:pt idx="599">
                  <c:v>0.112355324074074</c:v>
                </c:pt>
                <c:pt idx="600">
                  <c:v>0.111834490740741</c:v>
                </c:pt>
                <c:pt idx="601">
                  <c:v>0.112779398148148</c:v>
                </c:pt>
                <c:pt idx="602">
                  <c:v>0.109626851851852</c:v>
                </c:pt>
                <c:pt idx="603">
                  <c:v>0.123641898148148</c:v>
                </c:pt>
                <c:pt idx="604">
                  <c:v>0.184886574074074</c:v>
                </c:pt>
                <c:pt idx="605">
                  <c:v>0.192985185185185</c:v>
                </c:pt>
                <c:pt idx="606">
                  <c:v>0.185671759259259</c:v>
                </c:pt>
                <c:pt idx="607">
                  <c:v>0.179533796296296</c:v>
                </c:pt>
                <c:pt idx="608">
                  <c:v>0.174175925925926</c:v>
                </c:pt>
                <c:pt idx="609">
                  <c:v>0.170992592592593</c:v>
                </c:pt>
                <c:pt idx="610">
                  <c:v>0.182525925925926</c:v>
                </c:pt>
                <c:pt idx="611">
                  <c:v>0.181121990740741</c:v>
                </c:pt>
                <c:pt idx="612">
                  <c:v>0.177800358422939</c:v>
                </c:pt>
                <c:pt idx="613">
                  <c:v>0.163564883784722</c:v>
                </c:pt>
                <c:pt idx="614">
                  <c:v>0.165258458506945</c:v>
                </c:pt>
                <c:pt idx="615">
                  <c:v>0.16444047</c:v>
                </c:pt>
                <c:pt idx="616">
                  <c:v>0.172258865248227</c:v>
                </c:pt>
                <c:pt idx="617">
                  <c:v>0.191305787037037</c:v>
                </c:pt>
                <c:pt idx="618">
                  <c:v>0.184056018518519</c:v>
                </c:pt>
                <c:pt idx="619">
                  <c:v>0.179569907407407</c:v>
                </c:pt>
                <c:pt idx="620">
                  <c:v>0.176564351851852</c:v>
                </c:pt>
                <c:pt idx="621">
                  <c:v>0.173888425925926</c:v>
                </c:pt>
                <c:pt idx="622">
                  <c:v>0.185791435185185</c:v>
                </c:pt>
                <c:pt idx="623">
                  <c:v>0.197834027777778</c:v>
                </c:pt>
                <c:pt idx="624">
                  <c:v>0.195378472222222</c:v>
                </c:pt>
                <c:pt idx="625">
                  <c:v>0.191509953703704</c:v>
                </c:pt>
                <c:pt idx="626">
                  <c:v>0.18531087962963</c:v>
                </c:pt>
                <c:pt idx="627">
                  <c:v>0.182556481481481</c:v>
                </c:pt>
                <c:pt idx="628">
                  <c:v>0.180866435185185</c:v>
                </c:pt>
                <c:pt idx="629">
                  <c:v>0.179648611111111</c:v>
                </c:pt>
                <c:pt idx="630">
                  <c:v>0.183127777777778</c:v>
                </c:pt>
                <c:pt idx="631">
                  <c:v>0.20847962962963</c:v>
                </c:pt>
                <c:pt idx="632">
                  <c:v>0.190683333333333</c:v>
                </c:pt>
                <c:pt idx="633">
                  <c:v>0.185816203703704</c:v>
                </c:pt>
                <c:pt idx="634">
                  <c:v>0.183205324074074</c:v>
                </c:pt>
                <c:pt idx="635">
                  <c:v>0.197418518518519</c:v>
                </c:pt>
                <c:pt idx="636">
                  <c:v>0.190512037037037</c:v>
                </c:pt>
                <c:pt idx="637">
                  <c:v>0.186851157407407</c:v>
                </c:pt>
                <c:pt idx="638">
                  <c:v>0.185146666666667</c:v>
                </c:pt>
                <c:pt idx="639">
                  <c:v>0.184492137453704</c:v>
                </c:pt>
                <c:pt idx="640">
                  <c:v>0.182396803472222</c:v>
                </c:pt>
                <c:pt idx="641">
                  <c:v>0.180802319768519</c:v>
                </c:pt>
                <c:pt idx="642">
                  <c:v>0.179272556805556</c:v>
                </c:pt>
                <c:pt idx="643">
                  <c:v>0.176264705882353</c:v>
                </c:pt>
                <c:pt idx="644">
                  <c:v>0.17574375</c:v>
                </c:pt>
                <c:pt idx="645">
                  <c:v>0.174773611111111</c:v>
                </c:pt>
                <c:pt idx="646">
                  <c:v>0.174224305555556</c:v>
                </c:pt>
                <c:pt idx="647">
                  <c:v>0.174174537037037</c:v>
                </c:pt>
                <c:pt idx="648">
                  <c:v>0.173978703703704</c:v>
                </c:pt>
                <c:pt idx="649">
                  <c:v>0.173722222222222</c:v>
                </c:pt>
                <c:pt idx="650">
                  <c:v>0.172944675925926</c:v>
                </c:pt>
                <c:pt idx="651">
                  <c:v>0.172440046296296</c:v>
                </c:pt>
                <c:pt idx="652">
                  <c:v>0.172615277777778</c:v>
                </c:pt>
                <c:pt idx="653">
                  <c:v>0.172303703703704</c:v>
                </c:pt>
                <c:pt idx="654">
                  <c:v>0.17193587962963</c:v>
                </c:pt>
                <c:pt idx="655">
                  <c:v>0.171498148148148</c:v>
                </c:pt>
                <c:pt idx="656">
                  <c:v>0.170311574074074</c:v>
                </c:pt>
                <c:pt idx="657">
                  <c:v>0.176853703703704</c:v>
                </c:pt>
                <c:pt idx="658">
                  <c:v>0.18979375</c:v>
                </c:pt>
                <c:pt idx="659">
                  <c:v>0.186533796296296</c:v>
                </c:pt>
                <c:pt idx="660">
                  <c:v>0.183740277777778</c:v>
                </c:pt>
                <c:pt idx="661">
                  <c:v>0.181764351851852</c:v>
                </c:pt>
                <c:pt idx="662">
                  <c:v>0.188457407407407</c:v>
                </c:pt>
                <c:pt idx="663">
                  <c:v>0.188353240740741</c:v>
                </c:pt>
                <c:pt idx="664">
                  <c:v>0.186924537037037</c:v>
                </c:pt>
                <c:pt idx="665">
                  <c:v>0.192666435185185</c:v>
                </c:pt>
                <c:pt idx="666">
                  <c:v>0.186870138888889</c:v>
                </c:pt>
                <c:pt idx="667">
                  <c:v>0.183856481481481</c:v>
                </c:pt>
                <c:pt idx="668">
                  <c:v>0.182669444444444</c:v>
                </c:pt>
                <c:pt idx="669">
                  <c:v>0.181091666666667</c:v>
                </c:pt>
                <c:pt idx="670">
                  <c:v>0.182496759259259</c:v>
                </c:pt>
                <c:pt idx="671">
                  <c:v>0.196063425925926</c:v>
                </c:pt>
                <c:pt idx="672">
                  <c:v>0.189104615384615</c:v>
                </c:pt>
                <c:pt idx="673">
                  <c:v>0.185280649629629</c:v>
                </c:pt>
                <c:pt idx="674">
                  <c:v>0.182543812314815</c:v>
                </c:pt>
                <c:pt idx="675">
                  <c:v>0.181226103148149</c:v>
                </c:pt>
                <c:pt idx="676">
                  <c:v>0.180099061666666</c:v>
                </c:pt>
                <c:pt idx="677">
                  <c:v>0.182391868240741</c:v>
                </c:pt>
                <c:pt idx="678">
                  <c:v>0.187835301574073</c:v>
                </c:pt>
                <c:pt idx="679">
                  <c:v>0.184752533333334</c:v>
                </c:pt>
                <c:pt idx="680">
                  <c:v>0.181842730555556</c:v>
                </c:pt>
                <c:pt idx="681">
                  <c:v>0.182037455</c:v>
                </c:pt>
                <c:pt idx="682">
                  <c:v>0.191097304814815</c:v>
                </c:pt>
                <c:pt idx="683">
                  <c:v>0.193392692962963</c:v>
                </c:pt>
                <c:pt idx="684">
                  <c:v>0.191191347870371</c:v>
                </c:pt>
                <c:pt idx="685">
                  <c:v>0.188353488372093</c:v>
                </c:pt>
                <c:pt idx="686">
                  <c:v>0.187244212962963</c:v>
                </c:pt>
                <c:pt idx="687">
                  <c:v>0.185675694444444</c:v>
                </c:pt>
                <c:pt idx="688">
                  <c:v>0.184496527777778</c:v>
                </c:pt>
                <c:pt idx="689">
                  <c:v>0.183371527777778</c:v>
                </c:pt>
                <c:pt idx="690">
                  <c:v>0.182380092592593</c:v>
                </c:pt>
                <c:pt idx="691">
                  <c:v>0.182953009259259</c:v>
                </c:pt>
                <c:pt idx="692">
                  <c:v>0.182258333333333</c:v>
                </c:pt>
                <c:pt idx="693">
                  <c:v>0.185820833333333</c:v>
                </c:pt>
                <c:pt idx="694">
                  <c:v>0.211052777777778</c:v>
                </c:pt>
                <c:pt idx="695">
                  <c:v>0.19635</c:v>
                </c:pt>
                <c:pt idx="696">
                  <c:v>0.191243981481482</c:v>
                </c:pt>
                <c:pt idx="697">
                  <c:v>0.188383564814815</c:v>
                </c:pt>
                <c:pt idx="698">
                  <c:v>0.184296527777778</c:v>
                </c:pt>
                <c:pt idx="699">
                  <c:v>0.182225694444444</c:v>
                </c:pt>
                <c:pt idx="700">
                  <c:v>0.181837731481481</c:v>
                </c:pt>
                <c:pt idx="701">
                  <c:v>0.180995138888889</c:v>
                </c:pt>
                <c:pt idx="702">
                  <c:v>0.179507175925926</c:v>
                </c:pt>
                <c:pt idx="703">
                  <c:v>0.177798842592593</c:v>
                </c:pt>
                <c:pt idx="704">
                  <c:v>0.176589351851852</c:v>
                </c:pt>
                <c:pt idx="705">
                  <c:v>0.175696759259259</c:v>
                </c:pt>
                <c:pt idx="706">
                  <c:v>0.175325925925926</c:v>
                </c:pt>
                <c:pt idx="707">
                  <c:v>0.175129166666667</c:v>
                </c:pt>
                <c:pt idx="708">
                  <c:v>0.174789814814815</c:v>
                </c:pt>
                <c:pt idx="709">
                  <c:v>0.173956018518519</c:v>
                </c:pt>
                <c:pt idx="710">
                  <c:v>0.172631481481481</c:v>
                </c:pt>
                <c:pt idx="711">
                  <c:v>0.172108564814815</c:v>
                </c:pt>
                <c:pt idx="712">
                  <c:v>0.17182037037037</c:v>
                </c:pt>
                <c:pt idx="713">
                  <c:v>0.171081481481481</c:v>
                </c:pt>
                <c:pt idx="714">
                  <c:v>0.172132638888889</c:v>
                </c:pt>
                <c:pt idx="715">
                  <c:v>0.178918055555556</c:v>
                </c:pt>
                <c:pt idx="716">
                  <c:v>0.196465277777778</c:v>
                </c:pt>
                <c:pt idx="717">
                  <c:v>0.192185648148148</c:v>
                </c:pt>
                <c:pt idx="718">
                  <c:v>0.187014814814815</c:v>
                </c:pt>
                <c:pt idx="719">
                  <c:v>0.184442824074074</c:v>
                </c:pt>
                <c:pt idx="720">
                  <c:v>0.183833333333333</c:v>
                </c:pt>
                <c:pt idx="721">
                  <c:v>0.180796990740741</c:v>
                </c:pt>
                <c:pt idx="722">
                  <c:v>0.181184027777778</c:v>
                </c:pt>
                <c:pt idx="723">
                  <c:v>0.183775231481481</c:v>
                </c:pt>
                <c:pt idx="724">
                  <c:v>0.205956712962963</c:v>
                </c:pt>
                <c:pt idx="725">
                  <c:v>0.190545138888889</c:v>
                </c:pt>
                <c:pt idx="726">
                  <c:v>0.186487731481481</c:v>
                </c:pt>
                <c:pt idx="727">
                  <c:v>0.185103935185185</c:v>
                </c:pt>
                <c:pt idx="728">
                  <c:v>0.183061342592593</c:v>
                </c:pt>
                <c:pt idx="729">
                  <c:v>0.179436574074074</c:v>
                </c:pt>
                <c:pt idx="730">
                  <c:v>0.176381481481481</c:v>
                </c:pt>
                <c:pt idx="731">
                  <c:v>0.173951157407407</c:v>
                </c:pt>
                <c:pt idx="732">
                  <c:v>0.172339351851852</c:v>
                </c:pt>
                <c:pt idx="733">
                  <c:v>0.17176875</c:v>
                </c:pt>
                <c:pt idx="734">
                  <c:v>0.172441666666667</c:v>
                </c:pt>
                <c:pt idx="735">
                  <c:v>0.174967361111111</c:v>
                </c:pt>
                <c:pt idx="736">
                  <c:v>0.1757875</c:v>
                </c:pt>
                <c:pt idx="737">
                  <c:v>0.176731712962963</c:v>
                </c:pt>
                <c:pt idx="738">
                  <c:v>0.177677083333333</c:v>
                </c:pt>
                <c:pt idx="739">
                  <c:v>0.178362037037037</c:v>
                </c:pt>
                <c:pt idx="740">
                  <c:v>0.178738425925926</c:v>
                </c:pt>
                <c:pt idx="741">
                  <c:v>0.178880787037037</c:v>
                </c:pt>
                <c:pt idx="742">
                  <c:v>0.179199537037037</c:v>
                </c:pt>
                <c:pt idx="743">
                  <c:v>0.179588425925926</c:v>
                </c:pt>
                <c:pt idx="744">
                  <c:v>0.179544675925926</c:v>
                </c:pt>
                <c:pt idx="745">
                  <c:v>0.179385416666667</c:v>
                </c:pt>
                <c:pt idx="746">
                  <c:v>0.17932037037037</c:v>
                </c:pt>
                <c:pt idx="747">
                  <c:v>0.179788657407407</c:v>
                </c:pt>
                <c:pt idx="748">
                  <c:v>0.180909259259259</c:v>
                </c:pt>
                <c:pt idx="749">
                  <c:v>0.185325925925926</c:v>
                </c:pt>
                <c:pt idx="750">
                  <c:v>0.1912125</c:v>
                </c:pt>
                <c:pt idx="751">
                  <c:v>0.192057638888889</c:v>
                </c:pt>
                <c:pt idx="752">
                  <c:v>0.192865740740741</c:v>
                </c:pt>
                <c:pt idx="753">
                  <c:v>0.190903009259259</c:v>
                </c:pt>
                <c:pt idx="754">
                  <c:v>0.193609722222222</c:v>
                </c:pt>
                <c:pt idx="755">
                  <c:v>0.193546990740741</c:v>
                </c:pt>
                <c:pt idx="756">
                  <c:v>0.191534027777778</c:v>
                </c:pt>
                <c:pt idx="757">
                  <c:v>0.187690277777778</c:v>
                </c:pt>
                <c:pt idx="758">
                  <c:v>0.186586574074074</c:v>
                </c:pt>
                <c:pt idx="759">
                  <c:v>0.193863425925926</c:v>
                </c:pt>
                <c:pt idx="760">
                  <c:v>0.19589837962963</c:v>
                </c:pt>
                <c:pt idx="761">
                  <c:v>0.197010416666667</c:v>
                </c:pt>
                <c:pt idx="762">
                  <c:v>0.19627337962963</c:v>
                </c:pt>
                <c:pt idx="763">
                  <c:v>0.195604166666667</c:v>
                </c:pt>
                <c:pt idx="764">
                  <c:v>0.195202314814815</c:v>
                </c:pt>
                <c:pt idx="765">
                  <c:v>0.190783101851852</c:v>
                </c:pt>
                <c:pt idx="766">
                  <c:v>0.187126157407407</c:v>
                </c:pt>
                <c:pt idx="767">
                  <c:v>0.185473842592593</c:v>
                </c:pt>
                <c:pt idx="768">
                  <c:v>0.183924537037037</c:v>
                </c:pt>
                <c:pt idx="769">
                  <c:v>0.183084490740741</c:v>
                </c:pt>
                <c:pt idx="770">
                  <c:v>0.188185416666667</c:v>
                </c:pt>
                <c:pt idx="771">
                  <c:v>0.205238194444444</c:v>
                </c:pt>
                <c:pt idx="772">
                  <c:v>0.198440740740741</c:v>
                </c:pt>
                <c:pt idx="773">
                  <c:v>0.192185185185185</c:v>
                </c:pt>
                <c:pt idx="774">
                  <c:v>0.188696759259259</c:v>
                </c:pt>
                <c:pt idx="775">
                  <c:v>0.186814583333333</c:v>
                </c:pt>
                <c:pt idx="776">
                  <c:v>0.18507662037037</c:v>
                </c:pt>
                <c:pt idx="777">
                  <c:v>0.183740046296296</c:v>
                </c:pt>
                <c:pt idx="778">
                  <c:v>0.182991898148148</c:v>
                </c:pt>
                <c:pt idx="779">
                  <c:v>0.182407175925926</c:v>
                </c:pt>
                <c:pt idx="780">
                  <c:v>0.182439814814815</c:v>
                </c:pt>
                <c:pt idx="781">
                  <c:v>0.184653009259259</c:v>
                </c:pt>
                <c:pt idx="782">
                  <c:v>0.185222916666667</c:v>
                </c:pt>
                <c:pt idx="783">
                  <c:v>0.185384953703704</c:v>
                </c:pt>
                <c:pt idx="784">
                  <c:v>0.197981944444444</c:v>
                </c:pt>
                <c:pt idx="785">
                  <c:v>0.190424768518519</c:v>
                </c:pt>
                <c:pt idx="786">
                  <c:v>0.194516666666667</c:v>
                </c:pt>
                <c:pt idx="787">
                  <c:v>0.195606944444444</c:v>
                </c:pt>
                <c:pt idx="788">
                  <c:v>0.189854398148148</c:v>
                </c:pt>
                <c:pt idx="789">
                  <c:v>0.187217361111111</c:v>
                </c:pt>
                <c:pt idx="790">
                  <c:v>0.186133796296296</c:v>
                </c:pt>
                <c:pt idx="791">
                  <c:v>0.185475694444444</c:v>
                </c:pt>
                <c:pt idx="792">
                  <c:v>0.18488587962963</c:v>
                </c:pt>
                <c:pt idx="793">
                  <c:v>0.184075231481481</c:v>
                </c:pt>
                <c:pt idx="794">
                  <c:v>0.182928472222222</c:v>
                </c:pt>
                <c:pt idx="795">
                  <c:v>0.182668055555556</c:v>
                </c:pt>
                <c:pt idx="796">
                  <c:v>0.182740509259259</c:v>
                </c:pt>
                <c:pt idx="797">
                  <c:v>0.182252777777778</c:v>
                </c:pt>
                <c:pt idx="798">
                  <c:v>0.181620833333333</c:v>
                </c:pt>
                <c:pt idx="799">
                  <c:v>0.179960416666667</c:v>
                </c:pt>
                <c:pt idx="800">
                  <c:v>0.17930462962963</c:v>
                </c:pt>
                <c:pt idx="801">
                  <c:v>0.178853935185185</c:v>
                </c:pt>
                <c:pt idx="802">
                  <c:v>0.178159722222222</c:v>
                </c:pt>
                <c:pt idx="803">
                  <c:v>0.177251851851852</c:v>
                </c:pt>
                <c:pt idx="804">
                  <c:v>0.176934027777778</c:v>
                </c:pt>
                <c:pt idx="805">
                  <c:v>0.177175925925926</c:v>
                </c:pt>
                <c:pt idx="806">
                  <c:v>0.180779398148148</c:v>
                </c:pt>
                <c:pt idx="807">
                  <c:v>0.180755787037037</c:v>
                </c:pt>
                <c:pt idx="808">
                  <c:v>0.180562731481481</c:v>
                </c:pt>
                <c:pt idx="809">
                  <c:v>0.180652083333333</c:v>
                </c:pt>
                <c:pt idx="810">
                  <c:v>0.180215972222222</c:v>
                </c:pt>
                <c:pt idx="811">
                  <c:v>0.179616898148148</c:v>
                </c:pt>
                <c:pt idx="812">
                  <c:v>0.179278472222222</c:v>
                </c:pt>
                <c:pt idx="813">
                  <c:v>0.178571064814815</c:v>
                </c:pt>
                <c:pt idx="814">
                  <c:v>0.186278472222222</c:v>
                </c:pt>
                <c:pt idx="815">
                  <c:v>0.20125787037037</c:v>
                </c:pt>
                <c:pt idx="816">
                  <c:v>0.196769907407407</c:v>
                </c:pt>
                <c:pt idx="817">
                  <c:v>0.190778703703704</c:v>
                </c:pt>
                <c:pt idx="818">
                  <c:v>0.188328009259259</c:v>
                </c:pt>
                <c:pt idx="819">
                  <c:v>0.187215740740741</c:v>
                </c:pt>
                <c:pt idx="820">
                  <c:v>0.186366898148148</c:v>
                </c:pt>
                <c:pt idx="821">
                  <c:v>0.185226851851852</c:v>
                </c:pt>
                <c:pt idx="822">
                  <c:v>0.201424537037037</c:v>
                </c:pt>
                <c:pt idx="823">
                  <c:v>0.195601388888889</c:v>
                </c:pt>
                <c:pt idx="824">
                  <c:v>0.192716203703704</c:v>
                </c:pt>
                <c:pt idx="825">
                  <c:v>0.190707638888889</c:v>
                </c:pt>
                <c:pt idx="826">
                  <c:v>0.1883875</c:v>
                </c:pt>
                <c:pt idx="827">
                  <c:v>0.192097685185185</c:v>
                </c:pt>
                <c:pt idx="828">
                  <c:v>0.191017592592593</c:v>
                </c:pt>
                <c:pt idx="829">
                  <c:v>0.187364814814815</c:v>
                </c:pt>
                <c:pt idx="830">
                  <c:v>0.192638425925926</c:v>
                </c:pt>
                <c:pt idx="831">
                  <c:v>0.201046527777778</c:v>
                </c:pt>
                <c:pt idx="832">
                  <c:v>0.19226412037037</c:v>
                </c:pt>
                <c:pt idx="833">
                  <c:v>0.189128472222222</c:v>
                </c:pt>
                <c:pt idx="834">
                  <c:v>0.187873148148148</c:v>
                </c:pt>
                <c:pt idx="835">
                  <c:v>0.184992592592593</c:v>
                </c:pt>
                <c:pt idx="836">
                  <c:v>0.182596990740741</c:v>
                </c:pt>
                <c:pt idx="837">
                  <c:v>0.188746296296296</c:v>
                </c:pt>
                <c:pt idx="838">
                  <c:v>0.190761342592593</c:v>
                </c:pt>
                <c:pt idx="839">
                  <c:v>0.187877083333333</c:v>
                </c:pt>
                <c:pt idx="840">
                  <c:v>0.184777777777778</c:v>
                </c:pt>
                <c:pt idx="841">
                  <c:v>0.182850694444444</c:v>
                </c:pt>
                <c:pt idx="842">
                  <c:v>0.203515972222222</c:v>
                </c:pt>
                <c:pt idx="843">
                  <c:v>0.195115740740741</c:v>
                </c:pt>
                <c:pt idx="844">
                  <c:v>0.189663194444444</c:v>
                </c:pt>
                <c:pt idx="845">
                  <c:v>0.185074940898345</c:v>
                </c:pt>
                <c:pt idx="846">
                  <c:v>0.18063912037037</c:v>
                </c:pt>
                <c:pt idx="847">
                  <c:v>0.177014351851852</c:v>
                </c:pt>
                <c:pt idx="848">
                  <c:v>0.174201388888889</c:v>
                </c:pt>
                <c:pt idx="849">
                  <c:v>0.170221527777778</c:v>
                </c:pt>
                <c:pt idx="850">
                  <c:v>0.166184953703704</c:v>
                </c:pt>
                <c:pt idx="851">
                  <c:v>0.163788888888889</c:v>
                </c:pt>
                <c:pt idx="852">
                  <c:v>0.161609953703704</c:v>
                </c:pt>
                <c:pt idx="853">
                  <c:v>0.158368981481481</c:v>
                </c:pt>
                <c:pt idx="854">
                  <c:v>0.155373611111111</c:v>
                </c:pt>
                <c:pt idx="855">
                  <c:v>0.152906712962963</c:v>
                </c:pt>
                <c:pt idx="856">
                  <c:v>0.150780092592593</c:v>
                </c:pt>
                <c:pt idx="857">
                  <c:v>0.147807638888889</c:v>
                </c:pt>
                <c:pt idx="858">
                  <c:v>0.144203009259259</c:v>
                </c:pt>
                <c:pt idx="859">
                  <c:v>0.179829861111111</c:v>
                </c:pt>
                <c:pt idx="860">
                  <c:v>0.193032175925926</c:v>
                </c:pt>
                <c:pt idx="861">
                  <c:v>0.184272685185185</c:v>
                </c:pt>
                <c:pt idx="862">
                  <c:v>0.178198842592593</c:v>
                </c:pt>
                <c:pt idx="863">
                  <c:v>0.175330092592593</c:v>
                </c:pt>
                <c:pt idx="864">
                  <c:v>0.173377777777778</c:v>
                </c:pt>
                <c:pt idx="865">
                  <c:v>0.169794675925926</c:v>
                </c:pt>
                <c:pt idx="866">
                  <c:v>0.166657407407407</c:v>
                </c:pt>
                <c:pt idx="867">
                  <c:v>0.162020601851852</c:v>
                </c:pt>
                <c:pt idx="868">
                  <c:v>0.156358333333333</c:v>
                </c:pt>
                <c:pt idx="869">
                  <c:v>0.151400462962963</c:v>
                </c:pt>
                <c:pt idx="870">
                  <c:v>0.146966435185185</c:v>
                </c:pt>
                <c:pt idx="871">
                  <c:v>0.141954166666667</c:v>
                </c:pt>
                <c:pt idx="872">
                  <c:v>0.138498842592593</c:v>
                </c:pt>
                <c:pt idx="873">
                  <c:v>0.136182175925926</c:v>
                </c:pt>
                <c:pt idx="874">
                  <c:v>0.13160625</c:v>
                </c:pt>
                <c:pt idx="875">
                  <c:v>0.126774768518519</c:v>
                </c:pt>
                <c:pt idx="876">
                  <c:v>0.121974305555556</c:v>
                </c:pt>
                <c:pt idx="877">
                  <c:v>0.143331481481481</c:v>
                </c:pt>
                <c:pt idx="878">
                  <c:v>0.13850462962963</c:v>
                </c:pt>
                <c:pt idx="879">
                  <c:v>0.131081944444444</c:v>
                </c:pt>
                <c:pt idx="880">
                  <c:v>0.123203703703704</c:v>
                </c:pt>
                <c:pt idx="881">
                  <c:v>0.116920601851852</c:v>
                </c:pt>
                <c:pt idx="882">
                  <c:v>0.111780787037037</c:v>
                </c:pt>
                <c:pt idx="883">
                  <c:v>0.107807407407407</c:v>
                </c:pt>
                <c:pt idx="884">
                  <c:v>0.104738888888889</c:v>
                </c:pt>
                <c:pt idx="885">
                  <c:v>0.102474398148148</c:v>
                </c:pt>
                <c:pt idx="886">
                  <c:v>0.100445231481481</c:v>
                </c:pt>
                <c:pt idx="887">
                  <c:v>0.0986625694444444</c:v>
                </c:pt>
                <c:pt idx="888">
                  <c:v>0.0969090740740741</c:v>
                </c:pt>
                <c:pt idx="889">
                  <c:v>0.115121759259259</c:v>
                </c:pt>
                <c:pt idx="890">
                  <c:v>0.181978703703704</c:v>
                </c:pt>
                <c:pt idx="891">
                  <c:v>0.165402546296296</c:v>
                </c:pt>
                <c:pt idx="892">
                  <c:v>0.161316666666667</c:v>
                </c:pt>
                <c:pt idx="893">
                  <c:v>0.162448842592593</c:v>
                </c:pt>
                <c:pt idx="894">
                  <c:v>0.172961574074074</c:v>
                </c:pt>
                <c:pt idx="895">
                  <c:v>0.169895138888889</c:v>
                </c:pt>
                <c:pt idx="896">
                  <c:v>0.16290625</c:v>
                </c:pt>
                <c:pt idx="897">
                  <c:v>0.160302314814815</c:v>
                </c:pt>
                <c:pt idx="898">
                  <c:v>0.153386574074074</c:v>
                </c:pt>
                <c:pt idx="899">
                  <c:v>0.145809259259259</c:v>
                </c:pt>
                <c:pt idx="900">
                  <c:v>0.141225462962963</c:v>
                </c:pt>
                <c:pt idx="901">
                  <c:v>0.139609722222222</c:v>
                </c:pt>
                <c:pt idx="902">
                  <c:v>0.139843287037037</c:v>
                </c:pt>
                <c:pt idx="903">
                  <c:v>0.134181944444444</c:v>
                </c:pt>
                <c:pt idx="904">
                  <c:v>0.126791203703704</c:v>
                </c:pt>
                <c:pt idx="905">
                  <c:v>0.121239583333333</c:v>
                </c:pt>
                <c:pt idx="906">
                  <c:v>0.115340972222222</c:v>
                </c:pt>
                <c:pt idx="907">
                  <c:v>0.109253472222222</c:v>
                </c:pt>
                <c:pt idx="908">
                  <c:v>0.104474768518519</c:v>
                </c:pt>
                <c:pt idx="909">
                  <c:v>0.102202314814815</c:v>
                </c:pt>
                <c:pt idx="910">
                  <c:v>0.100083634259259</c:v>
                </c:pt>
                <c:pt idx="911">
                  <c:v>0.0971010416666667</c:v>
                </c:pt>
                <c:pt idx="912">
                  <c:v>0.0946713888888889</c:v>
                </c:pt>
                <c:pt idx="913">
                  <c:v>0.0925659722222222</c:v>
                </c:pt>
                <c:pt idx="914">
                  <c:v>0.0912904861111111</c:v>
                </c:pt>
                <c:pt idx="915">
                  <c:v>0.0907025462962963</c:v>
                </c:pt>
                <c:pt idx="916">
                  <c:v>0.090002037037037</c:v>
                </c:pt>
                <c:pt idx="917">
                  <c:v>0.089192037037037</c:v>
                </c:pt>
                <c:pt idx="918">
                  <c:v>0.0879839351851852</c:v>
                </c:pt>
                <c:pt idx="919">
                  <c:v>0.0867974537037037</c:v>
                </c:pt>
                <c:pt idx="920">
                  <c:v>0.086007662037037</c:v>
                </c:pt>
                <c:pt idx="921">
                  <c:v>0.0856243518518519</c:v>
                </c:pt>
                <c:pt idx="922">
                  <c:v>0.0851209027777778</c:v>
                </c:pt>
                <c:pt idx="923">
                  <c:v>0.0915151132686084</c:v>
                </c:pt>
                <c:pt idx="924">
                  <c:v>0.106734939305555</c:v>
                </c:pt>
                <c:pt idx="925">
                  <c:v>0.105383271527778</c:v>
                </c:pt>
                <c:pt idx="926">
                  <c:v>0.107717643611111</c:v>
                </c:pt>
                <c:pt idx="927">
                  <c:v>0.111981148888888</c:v>
                </c:pt>
                <c:pt idx="928">
                  <c:v>0.109351671388888</c:v>
                </c:pt>
                <c:pt idx="929">
                  <c:v>0.104798289583333</c:v>
                </c:pt>
                <c:pt idx="930">
                  <c:v>0.100149807361111</c:v>
                </c:pt>
                <c:pt idx="931">
                  <c:v>0.0956928331944446</c:v>
                </c:pt>
                <c:pt idx="932">
                  <c:v>0.0984014336917563</c:v>
                </c:pt>
                <c:pt idx="933">
                  <c:v>0.183628134556575</c:v>
                </c:pt>
                <c:pt idx="934">
                  <c:v>0.17933936875</c:v>
                </c:pt>
                <c:pt idx="935">
                  <c:v>0.180138408333333</c:v>
                </c:pt>
                <c:pt idx="936">
                  <c:v>0.175477834305556</c:v>
                </c:pt>
                <c:pt idx="937">
                  <c:v>0.167210307361111</c:v>
                </c:pt>
                <c:pt idx="938">
                  <c:v>0.158517279583333</c:v>
                </c:pt>
                <c:pt idx="939">
                  <c:v>0.151092257361112</c:v>
                </c:pt>
                <c:pt idx="940">
                  <c:v>0.14436790625</c:v>
                </c:pt>
                <c:pt idx="941">
                  <c:v>0.137619044722223</c:v>
                </c:pt>
                <c:pt idx="942">
                  <c:v>0.129743434343434</c:v>
                </c:pt>
                <c:pt idx="943">
                  <c:v>0.124315972222222</c:v>
                </c:pt>
                <c:pt idx="944">
                  <c:v>0.117147222222222</c:v>
                </c:pt>
                <c:pt idx="945">
                  <c:v>0.110477268518519</c:v>
                </c:pt>
                <c:pt idx="946">
                  <c:v>0.103955810185185</c:v>
                </c:pt>
                <c:pt idx="947">
                  <c:v>0.0979931018518519</c:v>
                </c:pt>
                <c:pt idx="948">
                  <c:v>0.0933871527777778</c:v>
                </c:pt>
                <c:pt idx="949">
                  <c:v>0.0901710648148148</c:v>
                </c:pt>
                <c:pt idx="950">
                  <c:v>0.087254537037037</c:v>
                </c:pt>
                <c:pt idx="951">
                  <c:v>0.0840216898148148</c:v>
                </c:pt>
                <c:pt idx="952">
                  <c:v>0.0818549537037037</c:v>
                </c:pt>
                <c:pt idx="953">
                  <c:v>0.0797428240740741</c:v>
                </c:pt>
                <c:pt idx="954">
                  <c:v>0.0887515972222222</c:v>
                </c:pt>
                <c:pt idx="955">
                  <c:v>0.087482037037037</c:v>
                </c:pt>
                <c:pt idx="956">
                  <c:v>0.0839490277777778</c:v>
                </c:pt>
                <c:pt idx="957">
                  <c:v>0.0811276157407407</c:v>
                </c:pt>
                <c:pt idx="958">
                  <c:v>0.0977927083333333</c:v>
                </c:pt>
                <c:pt idx="959">
                  <c:v>0.140588657407407</c:v>
                </c:pt>
                <c:pt idx="960">
                  <c:v>0.135028703703704</c:v>
                </c:pt>
                <c:pt idx="961">
                  <c:v>0.131029861111111</c:v>
                </c:pt>
                <c:pt idx="962">
                  <c:v>0.126707407407407</c:v>
                </c:pt>
                <c:pt idx="963">
                  <c:v>0.12114212962963</c:v>
                </c:pt>
                <c:pt idx="964">
                  <c:v>0.115575231481481</c:v>
                </c:pt>
                <c:pt idx="965">
                  <c:v>0.110141828703704</c:v>
                </c:pt>
                <c:pt idx="966">
                  <c:v>0.105535954692557</c:v>
                </c:pt>
                <c:pt idx="967">
                  <c:v>0.107312414444431</c:v>
                </c:pt>
                <c:pt idx="968">
                  <c:v>0.0996655988310015</c:v>
                </c:pt>
                <c:pt idx="969">
                  <c:v>0.098479036699828</c:v>
                </c:pt>
                <c:pt idx="970">
                  <c:v>0.135413505311077</c:v>
                </c:pt>
                <c:pt idx="971">
                  <c:v>0.142390265834881</c:v>
                </c:pt>
                <c:pt idx="972">
                  <c:v>0.210060136008543</c:v>
                </c:pt>
                <c:pt idx="973">
                  <c:v>0.187353911385538</c:v>
                </c:pt>
                <c:pt idx="974">
                  <c:v>0.173395717659072</c:v>
                </c:pt>
                <c:pt idx="975">
                  <c:v>0.169416666666667</c:v>
                </c:pt>
                <c:pt idx="976">
                  <c:v>0.171194444444444</c:v>
                </c:pt>
                <c:pt idx="977">
                  <c:v>0.176502083333333</c:v>
                </c:pt>
                <c:pt idx="978">
                  <c:v>0.176136342592593</c:v>
                </c:pt>
                <c:pt idx="979">
                  <c:v>0.174087731481481</c:v>
                </c:pt>
                <c:pt idx="980">
                  <c:v>0.170453100775194</c:v>
                </c:pt>
                <c:pt idx="981">
                  <c:v>0.167362257881805</c:v>
                </c:pt>
                <c:pt idx="982">
                  <c:v>0.163852092507499</c:v>
                </c:pt>
                <c:pt idx="983">
                  <c:v>0.162554546397345</c:v>
                </c:pt>
                <c:pt idx="984">
                  <c:v>0.16325557230838</c:v>
                </c:pt>
                <c:pt idx="985">
                  <c:v>0.16314463470866</c:v>
                </c:pt>
                <c:pt idx="986">
                  <c:v>0.162049468696152</c:v>
                </c:pt>
                <c:pt idx="987">
                  <c:v>0.163308822356245</c:v>
                </c:pt>
                <c:pt idx="988">
                  <c:v>0.163365412997</c:v>
                </c:pt>
                <c:pt idx="989">
                  <c:v>0.16266683020614</c:v>
                </c:pt>
                <c:pt idx="990">
                  <c:v>0.161666497144042</c:v>
                </c:pt>
                <c:pt idx="991">
                  <c:v>0.162415388266641</c:v>
                </c:pt>
                <c:pt idx="992">
                  <c:v>0.152949673202614</c:v>
                </c:pt>
                <c:pt idx="993">
                  <c:v>0.152175231481481</c:v>
                </c:pt>
                <c:pt idx="994">
                  <c:v>0.150791898148148</c:v>
                </c:pt>
                <c:pt idx="995">
                  <c:v>0.149484259259259</c:v>
                </c:pt>
                <c:pt idx="996">
                  <c:v>0.148805787037037</c:v>
                </c:pt>
                <c:pt idx="997">
                  <c:v>0.148139583333333</c:v>
                </c:pt>
                <c:pt idx="998">
                  <c:v>0.149117824074074</c:v>
                </c:pt>
                <c:pt idx="999">
                  <c:v>0.181601851851852</c:v>
                </c:pt>
                <c:pt idx="1000">
                  <c:v>0.175328802588997</c:v>
                </c:pt>
                <c:pt idx="1001">
                  <c:v>0.181666427340609</c:v>
                </c:pt>
                <c:pt idx="1002">
                  <c:v>0.178231101218968</c:v>
                </c:pt>
                <c:pt idx="1003">
                  <c:v>0.176819576073777</c:v>
                </c:pt>
                <c:pt idx="1004">
                  <c:v>0.175116372295616</c:v>
                </c:pt>
                <c:pt idx="1005">
                  <c:v>0.172606839140979</c:v>
                </c:pt>
                <c:pt idx="1006">
                  <c:v>0.170929313054438</c:v>
                </c:pt>
                <c:pt idx="1007">
                  <c:v>0.195704895015636</c:v>
                </c:pt>
                <c:pt idx="1008">
                  <c:v>0.197460949964899</c:v>
                </c:pt>
                <c:pt idx="1009">
                  <c:v>0.176674275362319</c:v>
                </c:pt>
                <c:pt idx="1010">
                  <c:v>0.174341435185185</c:v>
                </c:pt>
                <c:pt idx="1011">
                  <c:v>0.172192361111111</c:v>
                </c:pt>
                <c:pt idx="1012">
                  <c:v>0.170768981481481</c:v>
                </c:pt>
                <c:pt idx="1013">
                  <c:v>0.169675231481481</c:v>
                </c:pt>
                <c:pt idx="1014">
                  <c:v>0.168089814814815</c:v>
                </c:pt>
                <c:pt idx="1015">
                  <c:v>0.166282638888889</c:v>
                </c:pt>
                <c:pt idx="1016">
                  <c:v>0.165096333333333</c:v>
                </c:pt>
                <c:pt idx="1017">
                  <c:v>0.165157292870371</c:v>
                </c:pt>
                <c:pt idx="1018">
                  <c:v>0.163858017037037</c:v>
                </c:pt>
                <c:pt idx="1019">
                  <c:v>0.161992693981481</c:v>
                </c:pt>
                <c:pt idx="1020">
                  <c:v>0.152961827407407</c:v>
                </c:pt>
                <c:pt idx="1021">
                  <c:v>0.148967903518519</c:v>
                </c:pt>
                <c:pt idx="1022">
                  <c:v>0.146573830925927</c:v>
                </c:pt>
                <c:pt idx="1023">
                  <c:v>0.144977051203705</c:v>
                </c:pt>
                <c:pt idx="1024">
                  <c:v>0.143505328425927</c:v>
                </c:pt>
                <c:pt idx="1025">
                  <c:v>0.168799298245614</c:v>
                </c:pt>
                <c:pt idx="1026">
                  <c:v>0.167859490740741</c:v>
                </c:pt>
                <c:pt idx="1027">
                  <c:v>0.166420138888889</c:v>
                </c:pt>
                <c:pt idx="1028">
                  <c:v>0.183734490740741</c:v>
                </c:pt>
                <c:pt idx="1029">
                  <c:v>0.188505555555556</c:v>
                </c:pt>
                <c:pt idx="1030">
                  <c:v>0.177903703703704</c:v>
                </c:pt>
                <c:pt idx="1031">
                  <c:v>0.17453734939759</c:v>
                </c:pt>
                <c:pt idx="1032">
                  <c:v>0.172506938556659</c:v>
                </c:pt>
                <c:pt idx="1033">
                  <c:v>0.171068528194401</c:v>
                </c:pt>
                <c:pt idx="1034">
                  <c:v>0.169952810437829</c:v>
                </c:pt>
                <c:pt idx="1035">
                  <c:v>0.16904120265386</c:v>
                </c:pt>
                <c:pt idx="1036">
                  <c:v>0.168270449254723</c:v>
                </c:pt>
                <c:pt idx="1037">
                  <c:v>0.167602792291601</c:v>
                </c:pt>
                <c:pt idx="1038">
                  <c:v>0.167013877113319</c:v>
                </c:pt>
                <c:pt idx="1039">
                  <c:v>0.16648707453503</c:v>
                </c:pt>
                <c:pt idx="1040">
                  <c:v>0.166010523636008</c:v>
                </c:pt>
                <c:pt idx="1041">
                  <c:v>0.166386336944444</c:v>
                </c:pt>
                <c:pt idx="1042">
                  <c:v>0.165949128402778</c:v>
                </c:pt>
                <c:pt idx="1043">
                  <c:v>0.165456960833333</c:v>
                </c:pt>
                <c:pt idx="1044">
                  <c:v>0.165150706388889</c:v>
                </c:pt>
                <c:pt idx="1045">
                  <c:v>0.166023986388888</c:v>
                </c:pt>
                <c:pt idx="1046">
                  <c:v>0.168203585625</c:v>
                </c:pt>
                <c:pt idx="1047">
                  <c:v>0.167606806388889</c:v>
                </c:pt>
                <c:pt idx="1048">
                  <c:v>0.16694</c:v>
                </c:pt>
                <c:pt idx="1049">
                  <c:v>0.165145833333333</c:v>
                </c:pt>
                <c:pt idx="1050">
                  <c:v>0.163359027777778</c:v>
                </c:pt>
                <c:pt idx="1051">
                  <c:v>0.16300162037037</c:v>
                </c:pt>
                <c:pt idx="1052">
                  <c:v>0.161633333333333</c:v>
                </c:pt>
                <c:pt idx="1053">
                  <c:v>0.16058287037037</c:v>
                </c:pt>
                <c:pt idx="1054">
                  <c:v>0.160898148148148</c:v>
                </c:pt>
                <c:pt idx="1055">
                  <c:v>0.16159212962963</c:v>
                </c:pt>
                <c:pt idx="1056">
                  <c:v>0.162182407407407</c:v>
                </c:pt>
                <c:pt idx="1057">
                  <c:v>0.162309953703704</c:v>
                </c:pt>
                <c:pt idx="1058">
                  <c:v>0.162105092592593</c:v>
                </c:pt>
                <c:pt idx="1059">
                  <c:v>0.16161712962963</c:v>
                </c:pt>
                <c:pt idx="1060">
                  <c:v>0.160701388888889</c:v>
                </c:pt>
                <c:pt idx="1061">
                  <c:v>0.160375694444444</c:v>
                </c:pt>
                <c:pt idx="1062">
                  <c:v>0.16017337962963</c:v>
                </c:pt>
                <c:pt idx="1063">
                  <c:v>0.158788744588745</c:v>
                </c:pt>
                <c:pt idx="1064">
                  <c:v>0.158894555034722</c:v>
                </c:pt>
                <c:pt idx="1065">
                  <c:v>0.1586546578125</c:v>
                </c:pt>
                <c:pt idx="1066">
                  <c:v>0.158619076041666</c:v>
                </c:pt>
                <c:pt idx="1067">
                  <c:v>0.158840622916666</c:v>
                </c:pt>
                <c:pt idx="1068">
                  <c:v>0.158828090972222</c:v>
                </c:pt>
                <c:pt idx="1069">
                  <c:v>0.158702771527778</c:v>
                </c:pt>
                <c:pt idx="1070">
                  <c:v>0.158369779861112</c:v>
                </c:pt>
                <c:pt idx="1071">
                  <c:v>0.158075950520834</c:v>
                </c:pt>
                <c:pt idx="1072">
                  <c:v>0.1578530609375</c:v>
                </c:pt>
                <c:pt idx="1073">
                  <c:v>0.157590113888888</c:v>
                </c:pt>
                <c:pt idx="1074">
                  <c:v>0.157259136284722</c:v>
                </c:pt>
                <c:pt idx="1075">
                  <c:v>0.156905332638888</c:v>
                </c:pt>
                <c:pt idx="1076">
                  <c:v>0.156511919097222</c:v>
                </c:pt>
                <c:pt idx="1077">
                  <c:v>0.156175570659722</c:v>
                </c:pt>
                <c:pt idx="1078">
                  <c:v>0.155966108159722</c:v>
                </c:pt>
                <c:pt idx="1079">
                  <c:v>0.155404184722222</c:v>
                </c:pt>
                <c:pt idx="1080">
                  <c:v>0.155290054513888</c:v>
                </c:pt>
                <c:pt idx="1081">
                  <c:v>0.155271927951388</c:v>
                </c:pt>
                <c:pt idx="1082">
                  <c:v>0.154829729340278</c:v>
                </c:pt>
                <c:pt idx="1083">
                  <c:v>0.154309877430556</c:v>
                </c:pt>
                <c:pt idx="1084">
                  <c:v>0.154502556076388</c:v>
                </c:pt>
                <c:pt idx="1085">
                  <c:v>0.154579538020834</c:v>
                </c:pt>
                <c:pt idx="1086">
                  <c:v>0.154300702256944</c:v>
                </c:pt>
                <c:pt idx="1087">
                  <c:v>0.154188809895834</c:v>
                </c:pt>
                <c:pt idx="1088">
                  <c:v>0.153584591145834</c:v>
                </c:pt>
                <c:pt idx="1089">
                  <c:v>0.153084432291666</c:v>
                </c:pt>
                <c:pt idx="1090">
                  <c:v>0.1526285828125</c:v>
                </c:pt>
                <c:pt idx="1091">
                  <c:v>0.152452016666666</c:v>
                </c:pt>
                <c:pt idx="1092">
                  <c:v>0.152289548958334</c:v>
                </c:pt>
                <c:pt idx="1093">
                  <c:v>0.152489164930556</c:v>
                </c:pt>
                <c:pt idx="1094">
                  <c:v>0.152399874826388</c:v>
                </c:pt>
                <c:pt idx="1095">
                  <c:v>0.157447619047619</c:v>
                </c:pt>
                <c:pt idx="1096">
                  <c:v>0.157438888888889</c:v>
                </c:pt>
                <c:pt idx="1097">
                  <c:v>0.171905787037037</c:v>
                </c:pt>
                <c:pt idx="1098">
                  <c:v>0.175664814814815</c:v>
                </c:pt>
                <c:pt idx="1099">
                  <c:v>0.172137268518519</c:v>
                </c:pt>
                <c:pt idx="1100">
                  <c:v>0.169898842592593</c:v>
                </c:pt>
                <c:pt idx="1101">
                  <c:v>0.1695875</c:v>
                </c:pt>
                <c:pt idx="1102">
                  <c:v>0.172062962962963</c:v>
                </c:pt>
                <c:pt idx="1103">
                  <c:v>0.177358796296296</c:v>
                </c:pt>
                <c:pt idx="1104">
                  <c:v>0.174669976359338</c:v>
                </c:pt>
                <c:pt idx="1105">
                  <c:v>0.171478703703704</c:v>
                </c:pt>
                <c:pt idx="1106">
                  <c:v>0.168923611111111</c:v>
                </c:pt>
                <c:pt idx="1107">
                  <c:v>0.166901388888889</c:v>
                </c:pt>
                <c:pt idx="1108">
                  <c:v>0.166749768518519</c:v>
                </c:pt>
                <c:pt idx="1109">
                  <c:v>0.180884490740741</c:v>
                </c:pt>
                <c:pt idx="1110">
                  <c:v>0.182339351851852</c:v>
                </c:pt>
                <c:pt idx="1111">
                  <c:v>0.183144907407407</c:v>
                </c:pt>
                <c:pt idx="1112">
                  <c:v>0.186281944444444</c:v>
                </c:pt>
                <c:pt idx="1113">
                  <c:v>0.17981087962963</c:v>
                </c:pt>
                <c:pt idx="1114">
                  <c:v>0.175504861111111</c:v>
                </c:pt>
                <c:pt idx="1115">
                  <c:v>0.172201388888889</c:v>
                </c:pt>
                <c:pt idx="1116">
                  <c:v>0.171049768518519</c:v>
                </c:pt>
                <c:pt idx="1117">
                  <c:v>0.169801157407407</c:v>
                </c:pt>
                <c:pt idx="1118">
                  <c:v>0.169616435185185</c:v>
                </c:pt>
                <c:pt idx="1119">
                  <c:v>0.171834490740741</c:v>
                </c:pt>
                <c:pt idx="1120">
                  <c:v>0.190331712962963</c:v>
                </c:pt>
                <c:pt idx="1121">
                  <c:v>0.185589814814815</c:v>
                </c:pt>
                <c:pt idx="1122">
                  <c:v>0.18490625</c:v>
                </c:pt>
                <c:pt idx="1123">
                  <c:v>0.189882051282051</c:v>
                </c:pt>
                <c:pt idx="1124">
                  <c:v>0.179849537037037</c:v>
                </c:pt>
                <c:pt idx="1125">
                  <c:v>0.175860648148148</c:v>
                </c:pt>
                <c:pt idx="1126">
                  <c:v>0.17269212962963</c:v>
                </c:pt>
                <c:pt idx="1127">
                  <c:v>0.171644675925926</c:v>
                </c:pt>
                <c:pt idx="1128">
                  <c:v>0.171711805555556</c:v>
                </c:pt>
                <c:pt idx="1129">
                  <c:v>0.191042361111111</c:v>
                </c:pt>
                <c:pt idx="1130">
                  <c:v>0.187056944444444</c:v>
                </c:pt>
                <c:pt idx="1131">
                  <c:v>0.187124768518519</c:v>
                </c:pt>
                <c:pt idx="1132">
                  <c:v>0.187666203703704</c:v>
                </c:pt>
                <c:pt idx="1133">
                  <c:v>0.206651157407407</c:v>
                </c:pt>
                <c:pt idx="1134">
                  <c:v>0.188907407407407</c:v>
                </c:pt>
                <c:pt idx="1135">
                  <c:v>0.180843518518519</c:v>
                </c:pt>
                <c:pt idx="1136">
                  <c:v>0.177706712962963</c:v>
                </c:pt>
                <c:pt idx="1137">
                  <c:v>0.175474305555556</c:v>
                </c:pt>
                <c:pt idx="1138">
                  <c:v>0.173761574074074</c:v>
                </c:pt>
                <c:pt idx="1139">
                  <c:v>0.183972453703704</c:v>
                </c:pt>
                <c:pt idx="1140">
                  <c:v>0.181409259259259</c:v>
                </c:pt>
                <c:pt idx="1141">
                  <c:v>0.178713657407407</c:v>
                </c:pt>
                <c:pt idx="1142">
                  <c:v>0.176323148148148</c:v>
                </c:pt>
                <c:pt idx="1143">
                  <c:v>0.174052546296296</c:v>
                </c:pt>
                <c:pt idx="1144">
                  <c:v>0.180961342592593</c:v>
                </c:pt>
                <c:pt idx="1145">
                  <c:v>0.181613194444444</c:v>
                </c:pt>
                <c:pt idx="1146">
                  <c:v>0.194942361111111</c:v>
                </c:pt>
                <c:pt idx="1147">
                  <c:v>0.187056481481481</c:v>
                </c:pt>
                <c:pt idx="1148">
                  <c:v>0.180255787037037</c:v>
                </c:pt>
                <c:pt idx="1149">
                  <c:v>0.177109027777778</c:v>
                </c:pt>
                <c:pt idx="1150">
                  <c:v>0.174990046296296</c:v>
                </c:pt>
                <c:pt idx="1151">
                  <c:v>0.172976157407407</c:v>
                </c:pt>
                <c:pt idx="1152">
                  <c:v>0.171683564814815</c:v>
                </c:pt>
                <c:pt idx="1153">
                  <c:v>0.170575</c:v>
                </c:pt>
                <c:pt idx="1154">
                  <c:v>0.173916435185185</c:v>
                </c:pt>
                <c:pt idx="1155">
                  <c:v>0.181187268518519</c:v>
                </c:pt>
                <c:pt idx="1156">
                  <c:v>0.179975</c:v>
                </c:pt>
                <c:pt idx="1157">
                  <c:v>0.177870833333333</c:v>
                </c:pt>
                <c:pt idx="1158">
                  <c:v>0.18105462962963</c:v>
                </c:pt>
                <c:pt idx="1159">
                  <c:v>0.192043981481481</c:v>
                </c:pt>
                <c:pt idx="1160">
                  <c:v>0.18208912037037</c:v>
                </c:pt>
                <c:pt idx="1161">
                  <c:v>0.179224768518519</c:v>
                </c:pt>
                <c:pt idx="1162">
                  <c:v>0.190492592592593</c:v>
                </c:pt>
                <c:pt idx="1163">
                  <c:v>0.185950925925926</c:v>
                </c:pt>
                <c:pt idx="1164">
                  <c:v>0.180936574074074</c:v>
                </c:pt>
                <c:pt idx="1165">
                  <c:v>0.181045138888889</c:v>
                </c:pt>
                <c:pt idx="1166">
                  <c:v>0.189538194444444</c:v>
                </c:pt>
                <c:pt idx="1167">
                  <c:v>0.19343125</c:v>
                </c:pt>
                <c:pt idx="1168">
                  <c:v>0.184731018518519</c:v>
                </c:pt>
                <c:pt idx="1169">
                  <c:v>0.181603703703704</c:v>
                </c:pt>
                <c:pt idx="1170">
                  <c:v>0.186544278935185</c:v>
                </c:pt>
                <c:pt idx="1171">
                  <c:v>0.18645078125</c:v>
                </c:pt>
                <c:pt idx="1172">
                  <c:v>0.181445888888889</c:v>
                </c:pt>
                <c:pt idx="1173">
                  <c:v>0.183716112268518</c:v>
                </c:pt>
                <c:pt idx="1174">
                  <c:v>0.186999319444445</c:v>
                </c:pt>
                <c:pt idx="1175">
                  <c:v>0.182225958333333</c:v>
                </c:pt>
                <c:pt idx="1176">
                  <c:v>0.180391412037037</c:v>
                </c:pt>
                <c:pt idx="1177">
                  <c:v>0.187704148148149</c:v>
                </c:pt>
                <c:pt idx="1178">
                  <c:v>0.184491755787037</c:v>
                </c:pt>
                <c:pt idx="1179">
                  <c:v>0.181681569444445</c:v>
                </c:pt>
                <c:pt idx="1180">
                  <c:v>0.185754251157408</c:v>
                </c:pt>
                <c:pt idx="1181">
                  <c:v>0.190499950231482</c:v>
                </c:pt>
                <c:pt idx="1182">
                  <c:v>0.196382282407408</c:v>
                </c:pt>
                <c:pt idx="1183">
                  <c:v>0.18560708912037</c:v>
                </c:pt>
                <c:pt idx="1184">
                  <c:v>0.182075753472222</c:v>
                </c:pt>
                <c:pt idx="1185">
                  <c:v>0.180703439814814</c:v>
                </c:pt>
                <c:pt idx="1186">
                  <c:v>0.181469678240741</c:v>
                </c:pt>
                <c:pt idx="1187">
                  <c:v>0.188673702546296</c:v>
                </c:pt>
                <c:pt idx="1188">
                  <c:v>0.193614695601851</c:v>
                </c:pt>
                <c:pt idx="1189">
                  <c:v>0.186043319444445</c:v>
                </c:pt>
                <c:pt idx="1190">
                  <c:v>0.182553753472222</c:v>
                </c:pt>
                <c:pt idx="1191">
                  <c:v>0.180247569444445</c:v>
                </c:pt>
                <c:pt idx="1192">
                  <c:v>0.178545524305555</c:v>
                </c:pt>
                <c:pt idx="1193">
                  <c:v>0.177016366898149</c:v>
                </c:pt>
                <c:pt idx="1194">
                  <c:v>0.175252912037037</c:v>
                </c:pt>
                <c:pt idx="1195">
                  <c:v>0.173614489583333</c:v>
                </c:pt>
                <c:pt idx="1196">
                  <c:v>0.171971917824074</c:v>
                </c:pt>
                <c:pt idx="1197">
                  <c:v>0.170611222222222</c:v>
                </c:pt>
                <c:pt idx="1198">
                  <c:v>0.169617878472222</c:v>
                </c:pt>
                <c:pt idx="1199">
                  <c:v>0.177517049768518</c:v>
                </c:pt>
                <c:pt idx="1200">
                  <c:v>0.188342587962963</c:v>
                </c:pt>
                <c:pt idx="1201">
                  <c:v>0.190299123842592</c:v>
                </c:pt>
                <c:pt idx="1202">
                  <c:v>0.19666775462963</c:v>
                </c:pt>
                <c:pt idx="1203">
                  <c:v>0.193668359953704</c:v>
                </c:pt>
                <c:pt idx="1204">
                  <c:v>0.191497719907408</c:v>
                </c:pt>
                <c:pt idx="1205">
                  <c:v>0.190792891203704</c:v>
                </c:pt>
                <c:pt idx="1206">
                  <c:v>0.184227030092592</c:v>
                </c:pt>
                <c:pt idx="1207">
                  <c:v>0.190561913194445</c:v>
                </c:pt>
                <c:pt idx="1208">
                  <c:v>0.189787929398149</c:v>
                </c:pt>
                <c:pt idx="1209">
                  <c:v>0.183739625</c:v>
                </c:pt>
                <c:pt idx="1210">
                  <c:v>0.180065829861111</c:v>
                </c:pt>
                <c:pt idx="1211">
                  <c:v>0.198609353009259</c:v>
                </c:pt>
                <c:pt idx="1212">
                  <c:v>0.193888549768518</c:v>
                </c:pt>
                <c:pt idx="1213">
                  <c:v>0.185958950231482</c:v>
                </c:pt>
                <c:pt idx="1214">
                  <c:v>0.180929438657408</c:v>
                </c:pt>
                <c:pt idx="1215">
                  <c:v>0.176015277777778</c:v>
                </c:pt>
                <c:pt idx="1216">
                  <c:v>0.171230851851851</c:v>
                </c:pt>
                <c:pt idx="1217">
                  <c:v>0.168227861111111</c:v>
                </c:pt>
                <c:pt idx="1218">
                  <c:v>0.167888359411979</c:v>
                </c:pt>
                <c:pt idx="1219">
                  <c:v>0.163733594698091</c:v>
                </c:pt>
                <c:pt idx="1220">
                  <c:v>0.16060948433125</c:v>
                </c:pt>
                <c:pt idx="1221">
                  <c:v>0.155207070821875</c:v>
                </c:pt>
                <c:pt idx="1222">
                  <c:v>0.149762256098438</c:v>
                </c:pt>
                <c:pt idx="1223">
                  <c:v>0.143886778063541</c:v>
                </c:pt>
                <c:pt idx="1224">
                  <c:v>0.132092312251216</c:v>
                </c:pt>
                <c:pt idx="1225">
                  <c:v>0.135950268466666</c:v>
                </c:pt>
                <c:pt idx="1226">
                  <c:v>0.144531664502257</c:v>
                </c:pt>
                <c:pt idx="1227">
                  <c:v>0.142541394007754</c:v>
                </c:pt>
                <c:pt idx="1228">
                  <c:v>0.141676926554166</c:v>
                </c:pt>
                <c:pt idx="1229">
                  <c:v>0.139525272789584</c:v>
                </c:pt>
                <c:pt idx="1230">
                  <c:v>0.136466842734721</c:v>
                </c:pt>
                <c:pt idx="1231">
                  <c:v>0.134868621809896</c:v>
                </c:pt>
                <c:pt idx="1232">
                  <c:v>0.136587395206077</c:v>
                </c:pt>
                <c:pt idx="1233">
                  <c:v>0.13477689107882</c:v>
                </c:pt>
                <c:pt idx="1234">
                  <c:v>0.132020535032639</c:v>
                </c:pt>
                <c:pt idx="1235">
                  <c:v>0.129085151638195</c:v>
                </c:pt>
                <c:pt idx="1236">
                  <c:v>0.131117915724132</c:v>
                </c:pt>
                <c:pt idx="1237">
                  <c:v>0.1301704010125</c:v>
                </c:pt>
                <c:pt idx="1238">
                  <c:v>0.128809959444966</c:v>
                </c:pt>
                <c:pt idx="1239">
                  <c:v>0.12747944814618</c:v>
                </c:pt>
                <c:pt idx="1240">
                  <c:v>0.126745048033334</c:v>
                </c:pt>
                <c:pt idx="1241">
                  <c:v>0.125075604154166</c:v>
                </c:pt>
                <c:pt idx="1242">
                  <c:v>0.12296995432118</c:v>
                </c:pt>
                <c:pt idx="1243">
                  <c:v>0.120687771328993</c:v>
                </c:pt>
                <c:pt idx="1244">
                  <c:v>0.117626292820834</c:v>
                </c:pt>
                <c:pt idx="1245">
                  <c:v>0.113972028712153</c:v>
                </c:pt>
                <c:pt idx="1246">
                  <c:v>0.110505105915279</c:v>
                </c:pt>
                <c:pt idx="1247">
                  <c:v>0.106961140389584</c:v>
                </c:pt>
                <c:pt idx="1248">
                  <c:v>0.104205615739757</c:v>
                </c:pt>
                <c:pt idx="1249">
                  <c:v>0.101333972732466</c:v>
                </c:pt>
                <c:pt idx="1250">
                  <c:v>0.0982891221513892</c:v>
                </c:pt>
                <c:pt idx="1251">
                  <c:v>0.0948623835116321</c:v>
                </c:pt>
                <c:pt idx="1252">
                  <c:v>0.0919037210192713</c:v>
                </c:pt>
                <c:pt idx="1253">
                  <c:v>0.0905283143173608</c:v>
                </c:pt>
                <c:pt idx="1254">
                  <c:v>0.0889705546817714</c:v>
                </c:pt>
                <c:pt idx="1255">
                  <c:v>0.0856538374928821</c:v>
                </c:pt>
                <c:pt idx="1256">
                  <c:v>0.0829182663555554</c:v>
                </c:pt>
                <c:pt idx="1257">
                  <c:v>0.0801186776989588</c:v>
                </c:pt>
                <c:pt idx="1258">
                  <c:v>0.0777533550713536</c:v>
                </c:pt>
                <c:pt idx="1259">
                  <c:v>0.0748382023215285</c:v>
                </c:pt>
                <c:pt idx="1260">
                  <c:v>0.0867164473684211</c:v>
                </c:pt>
                <c:pt idx="1261">
                  <c:v>0.0859603009259259</c:v>
                </c:pt>
                <c:pt idx="1262">
                  <c:v>0.0851566898148148</c:v>
                </c:pt>
                <c:pt idx="1263">
                  <c:v>0.0845027777777778</c:v>
                </c:pt>
                <c:pt idx="1264">
                  <c:v>0.0841006018518518</c:v>
                </c:pt>
                <c:pt idx="1265">
                  <c:v>0.0836031712962963</c:v>
                </c:pt>
                <c:pt idx="1266">
                  <c:v>0.0831472222222222</c:v>
                </c:pt>
                <c:pt idx="1267">
                  <c:v>0.0829025925925926</c:v>
                </c:pt>
                <c:pt idx="1268">
                  <c:v>0.0824935185185185</c:v>
                </c:pt>
                <c:pt idx="1269">
                  <c:v>0.0819140277777778</c:v>
                </c:pt>
                <c:pt idx="1270">
                  <c:v>0.0996971064814815</c:v>
                </c:pt>
                <c:pt idx="1271">
                  <c:v>0.12677224537037</c:v>
                </c:pt>
                <c:pt idx="1272">
                  <c:v>0.121093402777778</c:v>
                </c:pt>
                <c:pt idx="1273">
                  <c:v>0.140239537037037</c:v>
                </c:pt>
                <c:pt idx="1274">
                  <c:v>0.155062962962963</c:v>
                </c:pt>
                <c:pt idx="1275">
                  <c:v>0.146938425925926</c:v>
                </c:pt>
                <c:pt idx="1276">
                  <c:v>0.140954398148148</c:v>
                </c:pt>
                <c:pt idx="1277">
                  <c:v>0.135091203703704</c:v>
                </c:pt>
                <c:pt idx="1278">
                  <c:v>0.129384027777778</c:v>
                </c:pt>
                <c:pt idx="1279">
                  <c:v>0.125591435185185</c:v>
                </c:pt>
                <c:pt idx="1280">
                  <c:v>0.126109259259259</c:v>
                </c:pt>
                <c:pt idx="1281">
                  <c:v>0.123966203703704</c:v>
                </c:pt>
                <c:pt idx="1282">
                  <c:v>0.134087731481481</c:v>
                </c:pt>
                <c:pt idx="1283">
                  <c:v>0.153615509259259</c:v>
                </c:pt>
                <c:pt idx="1284">
                  <c:v>0.155274074074074</c:v>
                </c:pt>
                <c:pt idx="1285">
                  <c:v>0.155965046296296</c:v>
                </c:pt>
                <c:pt idx="1286">
                  <c:v>0.153927314814815</c:v>
                </c:pt>
                <c:pt idx="1287">
                  <c:v>0.148607638888889</c:v>
                </c:pt>
                <c:pt idx="1288">
                  <c:v>0.143528472222222</c:v>
                </c:pt>
                <c:pt idx="1289">
                  <c:v>0.140235185185185</c:v>
                </c:pt>
                <c:pt idx="1290">
                  <c:v>0.141772916666667</c:v>
                </c:pt>
                <c:pt idx="1291">
                  <c:v>0.157663425925926</c:v>
                </c:pt>
                <c:pt idx="1292">
                  <c:v>0.158533101851852</c:v>
                </c:pt>
                <c:pt idx="1293">
                  <c:v>0.154158101851852</c:v>
                </c:pt>
                <c:pt idx="1294">
                  <c:v>0.149300231481481</c:v>
                </c:pt>
                <c:pt idx="1295">
                  <c:v>0.145540046296296</c:v>
                </c:pt>
                <c:pt idx="1296">
                  <c:v>0.144742592592593</c:v>
                </c:pt>
                <c:pt idx="1297">
                  <c:v>0.142619444444444</c:v>
                </c:pt>
                <c:pt idx="1298">
                  <c:v>0.139636574074074</c:v>
                </c:pt>
                <c:pt idx="1299">
                  <c:v>0.135459722222222</c:v>
                </c:pt>
                <c:pt idx="1300">
                  <c:v>0.131321527777778</c:v>
                </c:pt>
                <c:pt idx="1301">
                  <c:v>0.12887337962963</c:v>
                </c:pt>
                <c:pt idx="1302">
                  <c:v>0.127315277777778</c:v>
                </c:pt>
                <c:pt idx="1303">
                  <c:v>0.124696759259259</c:v>
                </c:pt>
                <c:pt idx="1304">
                  <c:v>0.143088657407407</c:v>
                </c:pt>
                <c:pt idx="1305">
                  <c:v>0.146638461538462</c:v>
                </c:pt>
                <c:pt idx="1306">
                  <c:v>0.144821527777778</c:v>
                </c:pt>
                <c:pt idx="1307">
                  <c:v>0.142009490740741</c:v>
                </c:pt>
                <c:pt idx="1308">
                  <c:v>0.139916898148148</c:v>
                </c:pt>
                <c:pt idx="1309">
                  <c:v>0.13891412037037</c:v>
                </c:pt>
                <c:pt idx="1310">
                  <c:v>0.137310648148148</c:v>
                </c:pt>
                <c:pt idx="1311">
                  <c:v>0.135090740740741</c:v>
                </c:pt>
                <c:pt idx="1312">
                  <c:v>0.140518518518519</c:v>
                </c:pt>
                <c:pt idx="1313">
                  <c:v>0.179602083333333</c:v>
                </c:pt>
                <c:pt idx="1314">
                  <c:v>0.196791898148148</c:v>
                </c:pt>
                <c:pt idx="1315">
                  <c:v>0.188691435185185</c:v>
                </c:pt>
                <c:pt idx="1316">
                  <c:v>0.187911111111111</c:v>
                </c:pt>
                <c:pt idx="1317">
                  <c:v>0.181966435185185</c:v>
                </c:pt>
                <c:pt idx="1318">
                  <c:v>0.177974305555556</c:v>
                </c:pt>
                <c:pt idx="1319">
                  <c:v>0.175861574074074</c:v>
                </c:pt>
                <c:pt idx="1320">
                  <c:v>0.172871759259259</c:v>
                </c:pt>
                <c:pt idx="1321">
                  <c:v>0.170294212962963</c:v>
                </c:pt>
                <c:pt idx="1322">
                  <c:v>0.185659027777778</c:v>
                </c:pt>
                <c:pt idx="1323">
                  <c:v>0.181890972222222</c:v>
                </c:pt>
                <c:pt idx="1324">
                  <c:v>0.176675694444444</c:v>
                </c:pt>
                <c:pt idx="1325">
                  <c:v>0.173163657407407</c:v>
                </c:pt>
                <c:pt idx="1326">
                  <c:v>0.171210648148148</c:v>
                </c:pt>
                <c:pt idx="1327">
                  <c:v>0.184775694444444</c:v>
                </c:pt>
                <c:pt idx="1328">
                  <c:v>0.181584027777778</c:v>
                </c:pt>
                <c:pt idx="1329">
                  <c:v>0.178308796296296</c:v>
                </c:pt>
                <c:pt idx="1330">
                  <c:v>0.182260416666667</c:v>
                </c:pt>
                <c:pt idx="1331">
                  <c:v>0.185638194444444</c:v>
                </c:pt>
                <c:pt idx="1332">
                  <c:v>0.179916666666667</c:v>
                </c:pt>
                <c:pt idx="1333">
                  <c:v>0.176612268518519</c:v>
                </c:pt>
                <c:pt idx="1334">
                  <c:v>0.191340972222222</c:v>
                </c:pt>
                <c:pt idx="1335">
                  <c:v>0.19611712962963</c:v>
                </c:pt>
                <c:pt idx="1336">
                  <c:v>0.192288657407407</c:v>
                </c:pt>
                <c:pt idx="1337">
                  <c:v>0.185993981481481</c:v>
                </c:pt>
                <c:pt idx="1338">
                  <c:v>0.18350162037037</c:v>
                </c:pt>
                <c:pt idx="1339">
                  <c:v>0.195421759259259</c:v>
                </c:pt>
                <c:pt idx="1340">
                  <c:v>0.186671990740741</c:v>
                </c:pt>
                <c:pt idx="1341">
                  <c:v>0.183660185185185</c:v>
                </c:pt>
                <c:pt idx="1342">
                  <c:v>0.179382619047619</c:v>
                </c:pt>
                <c:pt idx="1343">
                  <c:v>0.175262731481481</c:v>
                </c:pt>
                <c:pt idx="1344">
                  <c:v>0.172696296296296</c:v>
                </c:pt>
                <c:pt idx="1345">
                  <c:v>0.170900462962963</c:v>
                </c:pt>
                <c:pt idx="1346">
                  <c:v>0.169493055555556</c:v>
                </c:pt>
                <c:pt idx="1347">
                  <c:v>0.167792361111111</c:v>
                </c:pt>
                <c:pt idx="1348">
                  <c:v>0.166854166666667</c:v>
                </c:pt>
                <c:pt idx="1349">
                  <c:v>0.176420833333333</c:v>
                </c:pt>
                <c:pt idx="1350">
                  <c:v>0.190157175925926</c:v>
                </c:pt>
                <c:pt idx="1351">
                  <c:v>0.194350694444444</c:v>
                </c:pt>
                <c:pt idx="1352">
                  <c:v>0.184154861111111</c:v>
                </c:pt>
                <c:pt idx="1353">
                  <c:v>0.179406018518519</c:v>
                </c:pt>
                <c:pt idx="1354">
                  <c:v>0.179288617886179</c:v>
                </c:pt>
                <c:pt idx="1355">
                  <c:v>0.180347405787037</c:v>
                </c:pt>
                <c:pt idx="1356">
                  <c:v>0.180807368287037</c:v>
                </c:pt>
                <c:pt idx="1357">
                  <c:v>0.192411941898148</c:v>
                </c:pt>
                <c:pt idx="1358">
                  <c:v>0.184152125462963</c:v>
                </c:pt>
                <c:pt idx="1359">
                  <c:v>0.181025259722222</c:v>
                </c:pt>
                <c:pt idx="1360">
                  <c:v>0.178792215972222</c:v>
                </c:pt>
                <c:pt idx="1361">
                  <c:v>0.177349131712963</c:v>
                </c:pt>
                <c:pt idx="1362">
                  <c:v>0.176570987268518</c:v>
                </c:pt>
                <c:pt idx="1363">
                  <c:v>0.175800261574074</c:v>
                </c:pt>
                <c:pt idx="1364">
                  <c:v>0.181993543981482</c:v>
                </c:pt>
                <c:pt idx="1365">
                  <c:v>0.1865711875</c:v>
                </c:pt>
                <c:pt idx="1366">
                  <c:v>0.190435257175926</c:v>
                </c:pt>
                <c:pt idx="1367">
                  <c:v>0.188784447916666</c:v>
                </c:pt>
                <c:pt idx="1368">
                  <c:v>0.184044141435185</c:v>
                </c:pt>
                <c:pt idx="1369">
                  <c:v>0.180692515046297</c:v>
                </c:pt>
                <c:pt idx="1370">
                  <c:v>0.178613066898148</c:v>
                </c:pt>
                <c:pt idx="1371">
                  <c:v>0.177143055324074</c:v>
                </c:pt>
                <c:pt idx="1372">
                  <c:v>0.176228076157408</c:v>
                </c:pt>
                <c:pt idx="1373">
                  <c:v>0.174824009027778</c:v>
                </c:pt>
                <c:pt idx="1374">
                  <c:v>0.173430657870371</c:v>
                </c:pt>
                <c:pt idx="1375">
                  <c:v>0.172584096064815</c:v>
                </c:pt>
                <c:pt idx="1376">
                  <c:v>0.17209720625</c:v>
                </c:pt>
                <c:pt idx="1377">
                  <c:v>0.1715556375</c:v>
                </c:pt>
                <c:pt idx="1378">
                  <c:v>0.171461391898148</c:v>
                </c:pt>
                <c:pt idx="1379">
                  <c:v>0.171207505787037</c:v>
                </c:pt>
                <c:pt idx="1380">
                  <c:v>0.170559052083334</c:v>
                </c:pt>
                <c:pt idx="1381">
                  <c:v>0.170227956018518</c:v>
                </c:pt>
                <c:pt idx="1382">
                  <c:v>0.170085900694445</c:v>
                </c:pt>
                <c:pt idx="1383">
                  <c:v>0.172619266435185</c:v>
                </c:pt>
                <c:pt idx="1384">
                  <c:v>0.181461042592592</c:v>
                </c:pt>
                <c:pt idx="1385">
                  <c:v>0.186182115277777</c:v>
                </c:pt>
                <c:pt idx="1386">
                  <c:v>0.181983927083334</c:v>
                </c:pt>
                <c:pt idx="1387">
                  <c:v>0.179128532638889</c:v>
                </c:pt>
                <c:pt idx="1388">
                  <c:v>0.177596972916666</c:v>
                </c:pt>
                <c:pt idx="1389">
                  <c:v>0.179736870138889</c:v>
                </c:pt>
                <c:pt idx="1390">
                  <c:v>0.190538295370371</c:v>
                </c:pt>
                <c:pt idx="1391">
                  <c:v>0.192005834027778</c:v>
                </c:pt>
                <c:pt idx="1392">
                  <c:v>0.182733770370371</c:v>
                </c:pt>
                <c:pt idx="1393">
                  <c:v>0.179772590046297</c:v>
                </c:pt>
                <c:pt idx="1394">
                  <c:v>0.17791350625</c:v>
                </c:pt>
                <c:pt idx="1395">
                  <c:v>0.176605608101852</c:v>
                </c:pt>
                <c:pt idx="1396">
                  <c:v>0.176044256018518</c:v>
                </c:pt>
                <c:pt idx="1397">
                  <c:v>0.181628651388889</c:v>
                </c:pt>
                <c:pt idx="1398">
                  <c:v>0.188021140972222</c:v>
                </c:pt>
                <c:pt idx="1399">
                  <c:v>0.184647607450981</c:v>
                </c:pt>
                <c:pt idx="1400">
                  <c:v>0.181499994201681</c:v>
                </c:pt>
                <c:pt idx="1401">
                  <c:v>0.178352380952381</c:v>
                </c:pt>
                <c:pt idx="1402">
                  <c:v>0.177447222222222</c:v>
                </c:pt>
                <c:pt idx="1403">
                  <c:v>0.176236805555556</c:v>
                </c:pt>
                <c:pt idx="1404">
                  <c:v>0.178662268518519</c:v>
                </c:pt>
                <c:pt idx="1405">
                  <c:v>0.200765277777778</c:v>
                </c:pt>
                <c:pt idx="1406">
                  <c:v>0.19060787037037</c:v>
                </c:pt>
                <c:pt idx="1407">
                  <c:v>0.184141666666667</c:v>
                </c:pt>
                <c:pt idx="1408">
                  <c:v>0.18126087962963</c:v>
                </c:pt>
                <c:pt idx="1409">
                  <c:v>0.178878935185185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RZ_6sites!$E$1</c:f>
              <c:strCache>
                <c:ptCount val="1"/>
                <c:pt idx="0">
                  <c:v>R61_RZ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RZ_6sites!$E$2:$E$1411</c:f>
              <c:numCache>
                <c:formatCode>General</c:formatCode>
                <c:ptCount val="1410"/>
                <c:pt idx="0">
                  <c:v>0.248411868148147</c:v>
                </c:pt>
                <c:pt idx="1">
                  <c:v>0.248450086666666</c:v>
                </c:pt>
                <c:pt idx="2">
                  <c:v>0.247780138518519</c:v>
                </c:pt>
                <c:pt idx="3">
                  <c:v>0.244899361481481</c:v>
                </c:pt>
                <c:pt idx="4">
                  <c:v>0.243028902222222</c:v>
                </c:pt>
                <c:pt idx="5">
                  <c:v>0.244209629629629</c:v>
                </c:pt>
                <c:pt idx="6">
                  <c:v>0.247570161481481</c:v>
                </c:pt>
                <c:pt idx="7">
                  <c:v>0.248232016296297</c:v>
                </c:pt>
                <c:pt idx="8">
                  <c:v>0.247812062222222</c:v>
                </c:pt>
                <c:pt idx="9">
                  <c:v>0.246620625454545</c:v>
                </c:pt>
                <c:pt idx="10">
                  <c:v>0.268857426666666</c:v>
                </c:pt>
                <c:pt idx="11">
                  <c:v>0.258859911851853</c:v>
                </c:pt>
                <c:pt idx="12">
                  <c:v>0.252074101481481</c:v>
                </c:pt>
                <c:pt idx="13">
                  <c:v>0.248515282962963</c:v>
                </c:pt>
                <c:pt idx="14">
                  <c:v>0.2461273</c:v>
                </c:pt>
                <c:pt idx="15">
                  <c:v>0.244456925925925</c:v>
                </c:pt>
                <c:pt idx="16">
                  <c:v>0.242457872592593</c:v>
                </c:pt>
                <c:pt idx="17">
                  <c:v>0.241074811851853</c:v>
                </c:pt>
                <c:pt idx="18">
                  <c:v>0.24080998</c:v>
                </c:pt>
                <c:pt idx="19">
                  <c:v>0.240126992592593</c:v>
                </c:pt>
                <c:pt idx="20">
                  <c:v>0.254402903123543</c:v>
                </c:pt>
                <c:pt idx="21">
                  <c:v>0.250573687407407</c:v>
                </c:pt>
                <c:pt idx="22">
                  <c:v>0.247534640740741</c:v>
                </c:pt>
                <c:pt idx="23">
                  <c:v>0.244902958518519</c:v>
                </c:pt>
                <c:pt idx="24">
                  <c:v>0.242651662962963</c:v>
                </c:pt>
                <c:pt idx="25">
                  <c:v>0.240705216296297</c:v>
                </c:pt>
                <c:pt idx="26">
                  <c:v>0.239461540740741</c:v>
                </c:pt>
                <c:pt idx="27">
                  <c:v>0.243777535555556</c:v>
                </c:pt>
                <c:pt idx="28">
                  <c:v>0.246607054814815</c:v>
                </c:pt>
                <c:pt idx="29">
                  <c:v>0.246774317037037</c:v>
                </c:pt>
                <c:pt idx="30">
                  <c:v>0.266623217037037</c:v>
                </c:pt>
                <c:pt idx="31">
                  <c:v>0.252198518518519</c:v>
                </c:pt>
                <c:pt idx="32">
                  <c:v>0.249703888888889</c:v>
                </c:pt>
                <c:pt idx="33">
                  <c:v>0.246970694444444</c:v>
                </c:pt>
                <c:pt idx="34">
                  <c:v>0.244311388888889</c:v>
                </c:pt>
                <c:pt idx="35">
                  <c:v>0.242009027777778</c:v>
                </c:pt>
                <c:pt idx="36">
                  <c:v>0.24088951048951</c:v>
                </c:pt>
                <c:pt idx="37">
                  <c:v>0.240587361111111</c:v>
                </c:pt>
                <c:pt idx="38">
                  <c:v>0.2408775</c:v>
                </c:pt>
                <c:pt idx="39">
                  <c:v>0.244637083333333</c:v>
                </c:pt>
                <c:pt idx="40">
                  <c:v>0.2463825</c:v>
                </c:pt>
                <c:pt idx="41">
                  <c:v>0.244744305555556</c:v>
                </c:pt>
                <c:pt idx="42">
                  <c:v>0.243040277777778</c:v>
                </c:pt>
                <c:pt idx="43">
                  <c:v>0.24202625</c:v>
                </c:pt>
                <c:pt idx="44">
                  <c:v>0.241699861111111</c:v>
                </c:pt>
                <c:pt idx="45">
                  <c:v>0.258279861111111</c:v>
                </c:pt>
                <c:pt idx="46">
                  <c:v>0.308854583333333</c:v>
                </c:pt>
                <c:pt idx="47">
                  <c:v>0.288841527777778</c:v>
                </c:pt>
                <c:pt idx="48">
                  <c:v>0.275096666666667</c:v>
                </c:pt>
                <c:pt idx="49">
                  <c:v>0.293579305555556</c:v>
                </c:pt>
                <c:pt idx="50">
                  <c:v>0.291214027777778</c:v>
                </c:pt>
                <c:pt idx="51">
                  <c:v>0.271517361111111</c:v>
                </c:pt>
                <c:pt idx="52">
                  <c:v>0.267223333333333</c:v>
                </c:pt>
                <c:pt idx="53">
                  <c:v>0.264192083333333</c:v>
                </c:pt>
                <c:pt idx="54">
                  <c:v>0.258019305555556</c:v>
                </c:pt>
                <c:pt idx="55">
                  <c:v>0.251884305555556</c:v>
                </c:pt>
                <c:pt idx="56">
                  <c:v>0.250423333333333</c:v>
                </c:pt>
                <c:pt idx="57">
                  <c:v>0.248780555555556</c:v>
                </c:pt>
                <c:pt idx="58">
                  <c:v>0.247797777777778</c:v>
                </c:pt>
                <c:pt idx="59">
                  <c:v>0.247228333333333</c:v>
                </c:pt>
                <c:pt idx="60">
                  <c:v>0.257345277777778</c:v>
                </c:pt>
                <c:pt idx="61">
                  <c:v>0.256186388888889</c:v>
                </c:pt>
                <c:pt idx="62">
                  <c:v>0.255569027777778</c:v>
                </c:pt>
                <c:pt idx="63">
                  <c:v>0.256110555555556</c:v>
                </c:pt>
                <c:pt idx="64">
                  <c:v>0.256253888888889</c:v>
                </c:pt>
                <c:pt idx="65">
                  <c:v>0.254635555555556</c:v>
                </c:pt>
                <c:pt idx="66">
                  <c:v>0.251929166666667</c:v>
                </c:pt>
                <c:pt idx="67">
                  <c:v>0.250443333333333</c:v>
                </c:pt>
                <c:pt idx="68">
                  <c:v>0.248598461538462</c:v>
                </c:pt>
                <c:pt idx="69">
                  <c:v>0.252548611111111</c:v>
                </c:pt>
                <c:pt idx="70">
                  <c:v>0.251423055555556</c:v>
                </c:pt>
                <c:pt idx="71">
                  <c:v>0.249653194444444</c:v>
                </c:pt>
                <c:pt idx="72">
                  <c:v>0.248395972222222</c:v>
                </c:pt>
                <c:pt idx="73">
                  <c:v>0.247876388888889</c:v>
                </c:pt>
                <c:pt idx="74">
                  <c:v>0.247796666666667</c:v>
                </c:pt>
                <c:pt idx="75">
                  <c:v>0.247193472222222</c:v>
                </c:pt>
                <c:pt idx="76">
                  <c:v>0.252296388888889</c:v>
                </c:pt>
                <c:pt idx="77">
                  <c:v>0.255098611111111</c:v>
                </c:pt>
                <c:pt idx="78">
                  <c:v>0.25262625</c:v>
                </c:pt>
                <c:pt idx="79">
                  <c:v>0.250631666666667</c:v>
                </c:pt>
                <c:pt idx="80">
                  <c:v>0.249410833333333</c:v>
                </c:pt>
                <c:pt idx="81">
                  <c:v>0.248719444444444</c:v>
                </c:pt>
                <c:pt idx="82">
                  <c:v>0.247889166666667</c:v>
                </c:pt>
                <c:pt idx="83">
                  <c:v>0.250028611111111</c:v>
                </c:pt>
                <c:pt idx="84">
                  <c:v>0.255298888888889</c:v>
                </c:pt>
                <c:pt idx="85">
                  <c:v>0.253317777777778</c:v>
                </c:pt>
                <c:pt idx="86">
                  <c:v>0.252360277777778</c:v>
                </c:pt>
                <c:pt idx="87">
                  <c:v>0.250897361111111</c:v>
                </c:pt>
                <c:pt idx="88">
                  <c:v>0.249596944444444</c:v>
                </c:pt>
                <c:pt idx="89">
                  <c:v>0.248500555555556</c:v>
                </c:pt>
                <c:pt idx="90">
                  <c:v>0.247650416666667</c:v>
                </c:pt>
                <c:pt idx="91">
                  <c:v>0.246933472222222</c:v>
                </c:pt>
                <c:pt idx="92">
                  <c:v>0.255678055555556</c:v>
                </c:pt>
                <c:pt idx="93">
                  <c:v>0.271861111111111</c:v>
                </c:pt>
                <c:pt idx="94">
                  <c:v>0.271086527777778</c:v>
                </c:pt>
                <c:pt idx="95">
                  <c:v>0.267285138888889</c:v>
                </c:pt>
                <c:pt idx="96">
                  <c:v>0.263018194444444</c:v>
                </c:pt>
                <c:pt idx="97">
                  <c:v>0.255069166666667</c:v>
                </c:pt>
                <c:pt idx="98">
                  <c:v>0.254695555555556</c:v>
                </c:pt>
                <c:pt idx="99">
                  <c:v>0.270046805555556</c:v>
                </c:pt>
                <c:pt idx="100">
                  <c:v>0.278874305555556</c:v>
                </c:pt>
                <c:pt idx="101">
                  <c:v>0.282128055555556</c:v>
                </c:pt>
                <c:pt idx="102">
                  <c:v>0.271442222222222</c:v>
                </c:pt>
                <c:pt idx="103">
                  <c:v>0.267560277777778</c:v>
                </c:pt>
                <c:pt idx="104">
                  <c:v>0.262392361111111</c:v>
                </c:pt>
                <c:pt idx="105">
                  <c:v>0.254522638888889</c:v>
                </c:pt>
                <c:pt idx="106">
                  <c:v>0.258496111111111</c:v>
                </c:pt>
                <c:pt idx="107">
                  <c:v>0.254235694444444</c:v>
                </c:pt>
                <c:pt idx="108">
                  <c:v>0.25182875</c:v>
                </c:pt>
                <c:pt idx="109">
                  <c:v>0.249495</c:v>
                </c:pt>
                <c:pt idx="110">
                  <c:v>0.247871666666667</c:v>
                </c:pt>
                <c:pt idx="111">
                  <c:v>0.251175</c:v>
                </c:pt>
                <c:pt idx="112">
                  <c:v>0.253665694444444</c:v>
                </c:pt>
                <c:pt idx="113">
                  <c:v>0.251984615384615</c:v>
                </c:pt>
                <c:pt idx="114">
                  <c:v>0.283838636296297</c:v>
                </c:pt>
                <c:pt idx="115">
                  <c:v>0.272068368695652</c:v>
                </c:pt>
                <c:pt idx="116">
                  <c:v>0.265234760740741</c:v>
                </c:pt>
                <c:pt idx="117">
                  <c:v>0.261825668888888</c:v>
                </c:pt>
                <c:pt idx="118">
                  <c:v>0.272208066666666</c:v>
                </c:pt>
                <c:pt idx="119">
                  <c:v>0.274388770370371</c:v>
                </c:pt>
                <c:pt idx="120">
                  <c:v>0.273049323703703</c:v>
                </c:pt>
                <c:pt idx="121">
                  <c:v>0.269913157037037</c:v>
                </c:pt>
                <c:pt idx="122">
                  <c:v>0.272050246666666</c:v>
                </c:pt>
                <c:pt idx="123">
                  <c:v>0.274946311111112</c:v>
                </c:pt>
                <c:pt idx="124">
                  <c:v>0.272168948888888</c:v>
                </c:pt>
                <c:pt idx="125">
                  <c:v>0.265571533333334</c:v>
                </c:pt>
                <c:pt idx="126">
                  <c:v>0.260679113333334</c:v>
                </c:pt>
                <c:pt idx="127">
                  <c:v>0.256696294074075</c:v>
                </c:pt>
                <c:pt idx="128">
                  <c:v>0.253078574074075</c:v>
                </c:pt>
                <c:pt idx="129">
                  <c:v>0.249763904444444</c:v>
                </c:pt>
                <c:pt idx="130">
                  <c:v>0.245955091851853</c:v>
                </c:pt>
                <c:pt idx="131">
                  <c:v>0.241731271111112</c:v>
                </c:pt>
                <c:pt idx="132">
                  <c:v>0.236898202222222</c:v>
                </c:pt>
                <c:pt idx="133">
                  <c:v>0.233083333333333</c:v>
                </c:pt>
                <c:pt idx="134">
                  <c:v>0.231613888888889</c:v>
                </c:pt>
                <c:pt idx="135">
                  <c:v>0.228646666666667</c:v>
                </c:pt>
                <c:pt idx="136">
                  <c:v>0.225534861111111</c:v>
                </c:pt>
                <c:pt idx="137">
                  <c:v>0.225103333333333</c:v>
                </c:pt>
                <c:pt idx="138">
                  <c:v>0.230135</c:v>
                </c:pt>
                <c:pt idx="139">
                  <c:v>0.229928888888889</c:v>
                </c:pt>
                <c:pt idx="140">
                  <c:v>0.227457916666667</c:v>
                </c:pt>
                <c:pt idx="141">
                  <c:v>0.223841398601399</c:v>
                </c:pt>
                <c:pt idx="142">
                  <c:v>0.219562222222222</c:v>
                </c:pt>
                <c:pt idx="143">
                  <c:v>0.215486111111111</c:v>
                </c:pt>
                <c:pt idx="144">
                  <c:v>0.214084861111111</c:v>
                </c:pt>
                <c:pt idx="145">
                  <c:v>0.211798888888889</c:v>
                </c:pt>
                <c:pt idx="146">
                  <c:v>0.209116388888889</c:v>
                </c:pt>
                <c:pt idx="147">
                  <c:v>0.207444444444444</c:v>
                </c:pt>
                <c:pt idx="148">
                  <c:v>0.20625986013986</c:v>
                </c:pt>
                <c:pt idx="149">
                  <c:v>0.203572083333333</c:v>
                </c:pt>
                <c:pt idx="150">
                  <c:v>0.203005555555556</c:v>
                </c:pt>
                <c:pt idx="151">
                  <c:v>0.203226527777778</c:v>
                </c:pt>
                <c:pt idx="152">
                  <c:v>0.203065138888889</c:v>
                </c:pt>
                <c:pt idx="153">
                  <c:v>0.202122638888889</c:v>
                </c:pt>
                <c:pt idx="154">
                  <c:v>0.200523888888889</c:v>
                </c:pt>
                <c:pt idx="155">
                  <c:v>0.199171944444444</c:v>
                </c:pt>
                <c:pt idx="156">
                  <c:v>0.198648055555556</c:v>
                </c:pt>
                <c:pt idx="157">
                  <c:v>0.197825694444444</c:v>
                </c:pt>
                <c:pt idx="158">
                  <c:v>0.197262954545455</c:v>
                </c:pt>
                <c:pt idx="159">
                  <c:v>0.194866567164179</c:v>
                </c:pt>
                <c:pt idx="160">
                  <c:v>0.194975694444444</c:v>
                </c:pt>
                <c:pt idx="161">
                  <c:v>0.196015416666667</c:v>
                </c:pt>
                <c:pt idx="162">
                  <c:v>0.195913333333333</c:v>
                </c:pt>
                <c:pt idx="163">
                  <c:v>0.195324444444444</c:v>
                </c:pt>
                <c:pt idx="164">
                  <c:v>0.194384583333333</c:v>
                </c:pt>
                <c:pt idx="165">
                  <c:v>0.19284625</c:v>
                </c:pt>
                <c:pt idx="166">
                  <c:v>0.190966666666667</c:v>
                </c:pt>
                <c:pt idx="167">
                  <c:v>0.190210555555556</c:v>
                </c:pt>
                <c:pt idx="168">
                  <c:v>0.192410138888889</c:v>
                </c:pt>
                <c:pt idx="169">
                  <c:v>0.194680555555556</c:v>
                </c:pt>
                <c:pt idx="170">
                  <c:v>0.194532361111111</c:v>
                </c:pt>
                <c:pt idx="171">
                  <c:v>0.193615277777778</c:v>
                </c:pt>
                <c:pt idx="172">
                  <c:v>0.192608888888889</c:v>
                </c:pt>
                <c:pt idx="173">
                  <c:v>0.191851527777778</c:v>
                </c:pt>
                <c:pt idx="174">
                  <c:v>0.189565972222222</c:v>
                </c:pt>
                <c:pt idx="175">
                  <c:v>0.187051666666667</c:v>
                </c:pt>
                <c:pt idx="176">
                  <c:v>0.184750694444444</c:v>
                </c:pt>
                <c:pt idx="177">
                  <c:v>0.182950277777778</c:v>
                </c:pt>
                <c:pt idx="178">
                  <c:v>0.179819861111111</c:v>
                </c:pt>
                <c:pt idx="179">
                  <c:v>0.176376666666667</c:v>
                </c:pt>
                <c:pt idx="180">
                  <c:v>0.173075277777778</c:v>
                </c:pt>
                <c:pt idx="181">
                  <c:v>0.170237222222222</c:v>
                </c:pt>
                <c:pt idx="182">
                  <c:v>0.167364583333333</c:v>
                </c:pt>
                <c:pt idx="183">
                  <c:v>0.164235277777778</c:v>
                </c:pt>
                <c:pt idx="184">
                  <c:v>0.162346805555556</c:v>
                </c:pt>
                <c:pt idx="185">
                  <c:v>0.161219166666667</c:v>
                </c:pt>
                <c:pt idx="186">
                  <c:v>0.160732361111111</c:v>
                </c:pt>
                <c:pt idx="187">
                  <c:v>0.161182222222222</c:v>
                </c:pt>
                <c:pt idx="188">
                  <c:v>0.162903194444444</c:v>
                </c:pt>
                <c:pt idx="189">
                  <c:v>0.163435416666667</c:v>
                </c:pt>
                <c:pt idx="190">
                  <c:v>0.163186805555556</c:v>
                </c:pt>
                <c:pt idx="191">
                  <c:v>0.161832222222222</c:v>
                </c:pt>
                <c:pt idx="192">
                  <c:v>0.160135972222222</c:v>
                </c:pt>
                <c:pt idx="193">
                  <c:v>0.158680555555556</c:v>
                </c:pt>
                <c:pt idx="194">
                  <c:v>0.158191805555556</c:v>
                </c:pt>
                <c:pt idx="195">
                  <c:v>0.156924166666667</c:v>
                </c:pt>
                <c:pt idx="196">
                  <c:v>0.155176388888889</c:v>
                </c:pt>
                <c:pt idx="197">
                  <c:v>0.153047638888889</c:v>
                </c:pt>
                <c:pt idx="198">
                  <c:v>0.150857083333333</c:v>
                </c:pt>
                <c:pt idx="199">
                  <c:v>0.149274027777778</c:v>
                </c:pt>
                <c:pt idx="200">
                  <c:v>0.148643055555556</c:v>
                </c:pt>
                <c:pt idx="201">
                  <c:v>0.147824305555556</c:v>
                </c:pt>
                <c:pt idx="202">
                  <c:v>0.146376944444444</c:v>
                </c:pt>
                <c:pt idx="203">
                  <c:v>0.144670555555556</c:v>
                </c:pt>
                <c:pt idx="204">
                  <c:v>0.143007638888889</c:v>
                </c:pt>
                <c:pt idx="205">
                  <c:v>0.141450833333333</c:v>
                </c:pt>
                <c:pt idx="206">
                  <c:v>0.140082083333333</c:v>
                </c:pt>
                <c:pt idx="207">
                  <c:v>0.138608055555556</c:v>
                </c:pt>
                <c:pt idx="208">
                  <c:v>0.138376111111111</c:v>
                </c:pt>
                <c:pt idx="209">
                  <c:v>0.138156111111111</c:v>
                </c:pt>
                <c:pt idx="210">
                  <c:v>0.137103333333333</c:v>
                </c:pt>
                <c:pt idx="211">
                  <c:v>0.135937916666667</c:v>
                </c:pt>
                <c:pt idx="212">
                  <c:v>0.134806944444444</c:v>
                </c:pt>
                <c:pt idx="213">
                  <c:v>0.133659166666667</c:v>
                </c:pt>
                <c:pt idx="214">
                  <c:v>0.132327638888889</c:v>
                </c:pt>
                <c:pt idx="215">
                  <c:v>0.131069722222222</c:v>
                </c:pt>
                <c:pt idx="216">
                  <c:v>0.130268194444444</c:v>
                </c:pt>
                <c:pt idx="217">
                  <c:v>0.1294525</c:v>
                </c:pt>
                <c:pt idx="218">
                  <c:v>0.128714027777778</c:v>
                </c:pt>
                <c:pt idx="219">
                  <c:v>0.128234444444444</c:v>
                </c:pt>
                <c:pt idx="220">
                  <c:v>0.127454861111111</c:v>
                </c:pt>
                <c:pt idx="221">
                  <c:v>0.126541527777778</c:v>
                </c:pt>
                <c:pt idx="222">
                  <c:v>0.126040972222222</c:v>
                </c:pt>
                <c:pt idx="223">
                  <c:v>0.126855972222222</c:v>
                </c:pt>
                <c:pt idx="224">
                  <c:v>0.128306666666667</c:v>
                </c:pt>
                <c:pt idx="225">
                  <c:v>0.129217083333333</c:v>
                </c:pt>
                <c:pt idx="226">
                  <c:v>0.129727777777778</c:v>
                </c:pt>
                <c:pt idx="227">
                  <c:v>0.130016944444444</c:v>
                </c:pt>
                <c:pt idx="228">
                  <c:v>0.130044722222222</c:v>
                </c:pt>
                <c:pt idx="229">
                  <c:v>0.129754861111111</c:v>
                </c:pt>
                <c:pt idx="230">
                  <c:v>0.129542954545455</c:v>
                </c:pt>
                <c:pt idx="231">
                  <c:v>0.12952004375</c:v>
                </c:pt>
                <c:pt idx="232">
                  <c:v>0.129066453298611</c:v>
                </c:pt>
                <c:pt idx="233">
                  <c:v>0.128161615451389</c:v>
                </c:pt>
                <c:pt idx="234">
                  <c:v>0.167345872395834</c:v>
                </c:pt>
                <c:pt idx="235">
                  <c:v>0.168510078125</c:v>
                </c:pt>
                <c:pt idx="236">
                  <c:v>0.164634413194445</c:v>
                </c:pt>
                <c:pt idx="237">
                  <c:v>0.1702705078125</c:v>
                </c:pt>
                <c:pt idx="238">
                  <c:v>0.181159858506945</c:v>
                </c:pt>
                <c:pt idx="239">
                  <c:v>0.180977853298611</c:v>
                </c:pt>
                <c:pt idx="240">
                  <c:v>0.179940005208334</c:v>
                </c:pt>
                <c:pt idx="241">
                  <c:v>0.178646931423611</c:v>
                </c:pt>
                <c:pt idx="242">
                  <c:v>0.176910141493055</c:v>
                </c:pt>
                <c:pt idx="243">
                  <c:v>0.174954526909723</c:v>
                </c:pt>
                <c:pt idx="244">
                  <c:v>0.172969205729166</c:v>
                </c:pt>
                <c:pt idx="245">
                  <c:v>0.170146530612245</c:v>
                </c:pt>
                <c:pt idx="246">
                  <c:v>0.169477222222222</c:v>
                </c:pt>
                <c:pt idx="247">
                  <c:v>0.168170416666667</c:v>
                </c:pt>
                <c:pt idx="248">
                  <c:v>0.167416944444444</c:v>
                </c:pt>
                <c:pt idx="249">
                  <c:v>0.165661111111111</c:v>
                </c:pt>
                <c:pt idx="250">
                  <c:v>0.163647916666667</c:v>
                </c:pt>
                <c:pt idx="251">
                  <c:v>0.162408472222222</c:v>
                </c:pt>
                <c:pt idx="252">
                  <c:v>0.163545972222222</c:v>
                </c:pt>
                <c:pt idx="253">
                  <c:v>0.172023055555556</c:v>
                </c:pt>
                <c:pt idx="254">
                  <c:v>0.182216388888889</c:v>
                </c:pt>
                <c:pt idx="255">
                  <c:v>0.183206111111111</c:v>
                </c:pt>
                <c:pt idx="256">
                  <c:v>0.18355375</c:v>
                </c:pt>
                <c:pt idx="257">
                  <c:v>0.184080138888889</c:v>
                </c:pt>
                <c:pt idx="258">
                  <c:v>0.1840375</c:v>
                </c:pt>
                <c:pt idx="259">
                  <c:v>0.183906944444444</c:v>
                </c:pt>
                <c:pt idx="260">
                  <c:v>0.183682916666667</c:v>
                </c:pt>
                <c:pt idx="261">
                  <c:v>0.183342361111111</c:v>
                </c:pt>
                <c:pt idx="262">
                  <c:v>0.182887272727273</c:v>
                </c:pt>
                <c:pt idx="263">
                  <c:v>0.182607361111111</c:v>
                </c:pt>
                <c:pt idx="264">
                  <c:v>0.182399722222222</c:v>
                </c:pt>
                <c:pt idx="265">
                  <c:v>0.181939027777778</c:v>
                </c:pt>
                <c:pt idx="266">
                  <c:v>0.181231805555556</c:v>
                </c:pt>
                <c:pt idx="267">
                  <c:v>0.180598611111111</c:v>
                </c:pt>
                <c:pt idx="268">
                  <c:v>0.180262777777778</c:v>
                </c:pt>
                <c:pt idx="269">
                  <c:v>0.179842777777778</c:v>
                </c:pt>
                <c:pt idx="270">
                  <c:v>0.179632083333333</c:v>
                </c:pt>
                <c:pt idx="271">
                  <c:v>0.179483194444444</c:v>
                </c:pt>
                <c:pt idx="272">
                  <c:v>0.179187361111111</c:v>
                </c:pt>
                <c:pt idx="273">
                  <c:v>0.178514444444444</c:v>
                </c:pt>
                <c:pt idx="274">
                  <c:v>0.177735694444444</c:v>
                </c:pt>
                <c:pt idx="275">
                  <c:v>0.177058888888889</c:v>
                </c:pt>
                <c:pt idx="276">
                  <c:v>0.17665375</c:v>
                </c:pt>
                <c:pt idx="277">
                  <c:v>0.176131111111111</c:v>
                </c:pt>
                <c:pt idx="278">
                  <c:v>0.1756725</c:v>
                </c:pt>
                <c:pt idx="279">
                  <c:v>0.175297916666667</c:v>
                </c:pt>
                <c:pt idx="280">
                  <c:v>0.178947222222222</c:v>
                </c:pt>
                <c:pt idx="281">
                  <c:v>0.188970694444444</c:v>
                </c:pt>
                <c:pt idx="282">
                  <c:v>0.190955</c:v>
                </c:pt>
                <c:pt idx="283">
                  <c:v>0.191883055555556</c:v>
                </c:pt>
                <c:pt idx="284">
                  <c:v>0.192142638888889</c:v>
                </c:pt>
                <c:pt idx="285">
                  <c:v>0.192469722222222</c:v>
                </c:pt>
                <c:pt idx="286">
                  <c:v>0.193080277777778</c:v>
                </c:pt>
                <c:pt idx="287">
                  <c:v>0.193717222222222</c:v>
                </c:pt>
                <c:pt idx="288">
                  <c:v>0.194418461538462</c:v>
                </c:pt>
                <c:pt idx="289">
                  <c:v>0.194966388888889</c:v>
                </c:pt>
                <c:pt idx="290">
                  <c:v>0.195389305555556</c:v>
                </c:pt>
                <c:pt idx="291">
                  <c:v>0.19579875</c:v>
                </c:pt>
                <c:pt idx="292">
                  <c:v>0.196192083333333</c:v>
                </c:pt>
                <c:pt idx="293">
                  <c:v>0.196689444444444</c:v>
                </c:pt>
                <c:pt idx="294">
                  <c:v>0.196922916666667</c:v>
                </c:pt>
                <c:pt idx="295">
                  <c:v>0.197038611111111</c:v>
                </c:pt>
                <c:pt idx="296">
                  <c:v>0.197114444444444</c:v>
                </c:pt>
                <c:pt idx="297">
                  <c:v>0.197036944444444</c:v>
                </c:pt>
                <c:pt idx="298">
                  <c:v>0.196895833333333</c:v>
                </c:pt>
                <c:pt idx="299">
                  <c:v>0.199294444444444</c:v>
                </c:pt>
                <c:pt idx="300">
                  <c:v>0.205219027777778</c:v>
                </c:pt>
                <c:pt idx="301">
                  <c:v>0.20895375</c:v>
                </c:pt>
                <c:pt idx="302">
                  <c:v>0.21394875</c:v>
                </c:pt>
                <c:pt idx="303">
                  <c:v>0.21541875</c:v>
                </c:pt>
                <c:pt idx="304">
                  <c:v>0.216015138888889</c:v>
                </c:pt>
                <c:pt idx="305">
                  <c:v>0.216217222222222</c:v>
                </c:pt>
                <c:pt idx="306">
                  <c:v>0.216209166666667</c:v>
                </c:pt>
                <c:pt idx="307">
                  <c:v>0.216417777777778</c:v>
                </c:pt>
                <c:pt idx="308">
                  <c:v>0.216667916666667</c:v>
                </c:pt>
                <c:pt idx="309">
                  <c:v>0.21667125</c:v>
                </c:pt>
                <c:pt idx="310">
                  <c:v>0.216667777777778</c:v>
                </c:pt>
                <c:pt idx="311">
                  <c:v>0.216572222222222</c:v>
                </c:pt>
                <c:pt idx="312">
                  <c:v>0.218023472222222</c:v>
                </c:pt>
                <c:pt idx="313">
                  <c:v>0.221492083333333</c:v>
                </c:pt>
                <c:pt idx="314">
                  <c:v>0.224033055555556</c:v>
                </c:pt>
                <c:pt idx="315">
                  <c:v>0.226778472222222</c:v>
                </c:pt>
                <c:pt idx="316">
                  <c:v>0.230501805555556</c:v>
                </c:pt>
                <c:pt idx="317">
                  <c:v>0.244924722222222</c:v>
                </c:pt>
                <c:pt idx="318">
                  <c:v>0.244245694444444</c:v>
                </c:pt>
                <c:pt idx="319">
                  <c:v>0.242545277777778</c:v>
                </c:pt>
                <c:pt idx="320">
                  <c:v>0.241241527777778</c:v>
                </c:pt>
                <c:pt idx="321">
                  <c:v>0.240358333333333</c:v>
                </c:pt>
                <c:pt idx="322">
                  <c:v>0.239377638888889</c:v>
                </c:pt>
                <c:pt idx="323">
                  <c:v>0.238172361111111</c:v>
                </c:pt>
                <c:pt idx="324">
                  <c:v>0.237106666666667</c:v>
                </c:pt>
                <c:pt idx="325">
                  <c:v>0.235912777777778</c:v>
                </c:pt>
                <c:pt idx="326">
                  <c:v>0.241675277777778</c:v>
                </c:pt>
                <c:pt idx="327">
                  <c:v>0.250501944444444</c:v>
                </c:pt>
                <c:pt idx="328">
                  <c:v>0.266531388888889</c:v>
                </c:pt>
                <c:pt idx="329">
                  <c:v>0.2645775</c:v>
                </c:pt>
                <c:pt idx="330">
                  <c:v>0.25399125</c:v>
                </c:pt>
                <c:pt idx="331">
                  <c:v>0.24479</c:v>
                </c:pt>
                <c:pt idx="332">
                  <c:v>0.244879166666667</c:v>
                </c:pt>
                <c:pt idx="333">
                  <c:v>0.246495972222222</c:v>
                </c:pt>
                <c:pt idx="334">
                  <c:v>0.249307777777778</c:v>
                </c:pt>
                <c:pt idx="335">
                  <c:v>0.257304027777778</c:v>
                </c:pt>
                <c:pt idx="336">
                  <c:v>0.277909583333333</c:v>
                </c:pt>
                <c:pt idx="337">
                  <c:v>0.267470416666667</c:v>
                </c:pt>
                <c:pt idx="338">
                  <c:v>0.260833055555556</c:v>
                </c:pt>
                <c:pt idx="339">
                  <c:v>0.250414166666667</c:v>
                </c:pt>
                <c:pt idx="340">
                  <c:v>0.248208333333333</c:v>
                </c:pt>
                <c:pt idx="341">
                  <c:v>0.287039444444444</c:v>
                </c:pt>
                <c:pt idx="342">
                  <c:v>0.268357777777778</c:v>
                </c:pt>
                <c:pt idx="343">
                  <c:v>0.268894166666667</c:v>
                </c:pt>
                <c:pt idx="344">
                  <c:v>0.267797083333333</c:v>
                </c:pt>
                <c:pt idx="345">
                  <c:v>0.266378055555556</c:v>
                </c:pt>
                <c:pt idx="346">
                  <c:v>0.264272777777778</c:v>
                </c:pt>
                <c:pt idx="347">
                  <c:v>0.260504861111111</c:v>
                </c:pt>
                <c:pt idx="348">
                  <c:v>0.252457916666667</c:v>
                </c:pt>
                <c:pt idx="349">
                  <c:v>0.244615694444444</c:v>
                </c:pt>
                <c:pt idx="350">
                  <c:v>0.240643055555556</c:v>
                </c:pt>
                <c:pt idx="351">
                  <c:v>0.238823472222222</c:v>
                </c:pt>
                <c:pt idx="352">
                  <c:v>0.237746527777778</c:v>
                </c:pt>
                <c:pt idx="353">
                  <c:v>0.237312916666667</c:v>
                </c:pt>
                <c:pt idx="354">
                  <c:v>0.239712638888889</c:v>
                </c:pt>
                <c:pt idx="355">
                  <c:v>0.248509305555556</c:v>
                </c:pt>
                <c:pt idx="356">
                  <c:v>0.245437083333333</c:v>
                </c:pt>
                <c:pt idx="357">
                  <c:v>0.242445</c:v>
                </c:pt>
                <c:pt idx="358">
                  <c:v>0.240646111111111</c:v>
                </c:pt>
                <c:pt idx="359">
                  <c:v>0.239633611111111</c:v>
                </c:pt>
                <c:pt idx="360">
                  <c:v>0.238700416666667</c:v>
                </c:pt>
                <c:pt idx="361">
                  <c:v>0.237685416666667</c:v>
                </c:pt>
                <c:pt idx="362">
                  <c:v>0.236507777777778</c:v>
                </c:pt>
                <c:pt idx="363">
                  <c:v>0.235174305555556</c:v>
                </c:pt>
                <c:pt idx="364">
                  <c:v>0.232959722222222</c:v>
                </c:pt>
                <c:pt idx="365">
                  <c:v>0.229583194444444</c:v>
                </c:pt>
                <c:pt idx="366">
                  <c:v>0.228745972222222</c:v>
                </c:pt>
                <c:pt idx="367">
                  <c:v>0.228249444444444</c:v>
                </c:pt>
                <c:pt idx="368">
                  <c:v>0.227336111111111</c:v>
                </c:pt>
                <c:pt idx="369">
                  <c:v>0.226343611111111</c:v>
                </c:pt>
                <c:pt idx="370">
                  <c:v>0.226100972222222</c:v>
                </c:pt>
                <c:pt idx="371">
                  <c:v>0.22635125</c:v>
                </c:pt>
                <c:pt idx="372">
                  <c:v>0.226054583333333</c:v>
                </c:pt>
                <c:pt idx="373">
                  <c:v>0.222849861111111</c:v>
                </c:pt>
                <c:pt idx="374">
                  <c:v>0.221644166666667</c:v>
                </c:pt>
                <c:pt idx="375">
                  <c:v>0.221690416666667</c:v>
                </c:pt>
                <c:pt idx="376">
                  <c:v>0.222175694444444</c:v>
                </c:pt>
                <c:pt idx="377">
                  <c:v>0.222773055555556</c:v>
                </c:pt>
                <c:pt idx="378">
                  <c:v>0.222695694444444</c:v>
                </c:pt>
                <c:pt idx="379">
                  <c:v>0.223416527777778</c:v>
                </c:pt>
                <c:pt idx="380">
                  <c:v>0.228088194444444</c:v>
                </c:pt>
                <c:pt idx="381">
                  <c:v>0.228666666666667</c:v>
                </c:pt>
                <c:pt idx="382">
                  <c:v>0.229503472222222</c:v>
                </c:pt>
                <c:pt idx="383">
                  <c:v>0.229142237762238</c:v>
                </c:pt>
                <c:pt idx="384">
                  <c:v>0.225186666666667</c:v>
                </c:pt>
                <c:pt idx="385">
                  <c:v>0.223410138888889</c:v>
                </c:pt>
                <c:pt idx="386">
                  <c:v>0.227452222222222</c:v>
                </c:pt>
                <c:pt idx="387">
                  <c:v>0.2340475</c:v>
                </c:pt>
                <c:pt idx="388">
                  <c:v>0.241612361111111</c:v>
                </c:pt>
                <c:pt idx="389">
                  <c:v>0.255025416666667</c:v>
                </c:pt>
                <c:pt idx="390">
                  <c:v>0.261647361111111</c:v>
                </c:pt>
                <c:pt idx="391">
                  <c:v>0.26295125</c:v>
                </c:pt>
                <c:pt idx="392">
                  <c:v>0.262068055555556</c:v>
                </c:pt>
                <c:pt idx="393">
                  <c:v>0.259324305555556</c:v>
                </c:pt>
                <c:pt idx="394">
                  <c:v>0.2531725</c:v>
                </c:pt>
                <c:pt idx="395">
                  <c:v>0.249319583333333</c:v>
                </c:pt>
                <c:pt idx="396">
                  <c:v>0.247725</c:v>
                </c:pt>
                <c:pt idx="397">
                  <c:v>0.249024305555556</c:v>
                </c:pt>
                <c:pt idx="398">
                  <c:v>0.249649444444444</c:v>
                </c:pt>
                <c:pt idx="399">
                  <c:v>0.246037083333333</c:v>
                </c:pt>
                <c:pt idx="400">
                  <c:v>0.24469375</c:v>
                </c:pt>
                <c:pt idx="401">
                  <c:v>0.244194861111111</c:v>
                </c:pt>
                <c:pt idx="402">
                  <c:v>0.241492916666667</c:v>
                </c:pt>
                <c:pt idx="403">
                  <c:v>0.239371388888889</c:v>
                </c:pt>
                <c:pt idx="404">
                  <c:v>0.239049305555556</c:v>
                </c:pt>
                <c:pt idx="405">
                  <c:v>0.247935416666667</c:v>
                </c:pt>
                <c:pt idx="406">
                  <c:v>0.256291527777778</c:v>
                </c:pt>
                <c:pt idx="407">
                  <c:v>0.25515625</c:v>
                </c:pt>
                <c:pt idx="408">
                  <c:v>0.252852083333333</c:v>
                </c:pt>
                <c:pt idx="409">
                  <c:v>0.248508888888889</c:v>
                </c:pt>
                <c:pt idx="410">
                  <c:v>0.245557222222222</c:v>
                </c:pt>
                <c:pt idx="411">
                  <c:v>0.24343375</c:v>
                </c:pt>
                <c:pt idx="412">
                  <c:v>0.2463025</c:v>
                </c:pt>
                <c:pt idx="413">
                  <c:v>0.259174722222222</c:v>
                </c:pt>
                <c:pt idx="414">
                  <c:v>0.263589275362319</c:v>
                </c:pt>
                <c:pt idx="415">
                  <c:v>0.261915</c:v>
                </c:pt>
                <c:pt idx="416">
                  <c:v>0.255688333333333</c:v>
                </c:pt>
                <c:pt idx="417">
                  <c:v>0.253462916666667</c:v>
                </c:pt>
                <c:pt idx="418">
                  <c:v>0.251554305555556</c:v>
                </c:pt>
                <c:pt idx="419">
                  <c:v>0.249876805555556</c:v>
                </c:pt>
                <c:pt idx="420">
                  <c:v>0.2487025</c:v>
                </c:pt>
                <c:pt idx="421">
                  <c:v>0.248071666666667</c:v>
                </c:pt>
                <c:pt idx="422">
                  <c:v>0.249469166666667</c:v>
                </c:pt>
                <c:pt idx="423">
                  <c:v>0.2560075</c:v>
                </c:pt>
                <c:pt idx="424">
                  <c:v>0.253359583333333</c:v>
                </c:pt>
                <c:pt idx="425">
                  <c:v>0.251544305555556</c:v>
                </c:pt>
                <c:pt idx="426">
                  <c:v>0.249631944444444</c:v>
                </c:pt>
                <c:pt idx="427">
                  <c:v>0.248039166666667</c:v>
                </c:pt>
                <c:pt idx="428">
                  <c:v>0.246799722222222</c:v>
                </c:pt>
                <c:pt idx="429">
                  <c:v>0.245788194444444</c:v>
                </c:pt>
                <c:pt idx="430">
                  <c:v>0.244856805555556</c:v>
                </c:pt>
                <c:pt idx="431">
                  <c:v>0.243942222222222</c:v>
                </c:pt>
                <c:pt idx="432">
                  <c:v>0.24841125</c:v>
                </c:pt>
                <c:pt idx="433">
                  <c:v>0.254961666666667</c:v>
                </c:pt>
                <c:pt idx="434">
                  <c:v>0.256253055555556</c:v>
                </c:pt>
                <c:pt idx="435">
                  <c:v>0.256930694444444</c:v>
                </c:pt>
                <c:pt idx="436">
                  <c:v>0.255693472222222</c:v>
                </c:pt>
                <c:pt idx="437">
                  <c:v>0.252059444444444</c:v>
                </c:pt>
                <c:pt idx="438">
                  <c:v>0.253374583333333</c:v>
                </c:pt>
                <c:pt idx="439">
                  <c:v>0.254694583333333</c:v>
                </c:pt>
                <c:pt idx="440">
                  <c:v>0.259801666666667</c:v>
                </c:pt>
                <c:pt idx="441">
                  <c:v>0.268400555555556</c:v>
                </c:pt>
                <c:pt idx="442">
                  <c:v>0.268735694444444</c:v>
                </c:pt>
                <c:pt idx="443">
                  <c:v>0.269464195804196</c:v>
                </c:pt>
                <c:pt idx="444">
                  <c:v>0.26367</c:v>
                </c:pt>
                <c:pt idx="445">
                  <c:v>0.254989583333333</c:v>
                </c:pt>
                <c:pt idx="446">
                  <c:v>0.253519305555556</c:v>
                </c:pt>
                <c:pt idx="447">
                  <c:v>0.25182875</c:v>
                </c:pt>
                <c:pt idx="448">
                  <c:v>0.250174861111111</c:v>
                </c:pt>
                <c:pt idx="449">
                  <c:v>0.249022638888889</c:v>
                </c:pt>
                <c:pt idx="450">
                  <c:v>0.248078333333333</c:v>
                </c:pt>
                <c:pt idx="451">
                  <c:v>0.247349444444444</c:v>
                </c:pt>
                <c:pt idx="452">
                  <c:v>0.246409305555556</c:v>
                </c:pt>
                <c:pt idx="453">
                  <c:v>0.246005972222222</c:v>
                </c:pt>
                <c:pt idx="454">
                  <c:v>0.245236111111111</c:v>
                </c:pt>
                <c:pt idx="455">
                  <c:v>0.245626388888889</c:v>
                </c:pt>
                <c:pt idx="456">
                  <c:v>0.252324722222222</c:v>
                </c:pt>
                <c:pt idx="457">
                  <c:v>0.251615138888889</c:v>
                </c:pt>
                <c:pt idx="458">
                  <c:v>0.257319305555556</c:v>
                </c:pt>
                <c:pt idx="459">
                  <c:v>0.25726625</c:v>
                </c:pt>
                <c:pt idx="460">
                  <c:v>0.258674722222222</c:v>
                </c:pt>
                <c:pt idx="461">
                  <c:v>0.273828611111111</c:v>
                </c:pt>
                <c:pt idx="462">
                  <c:v>0.273048472222222</c:v>
                </c:pt>
                <c:pt idx="463">
                  <c:v>0.269192777777778</c:v>
                </c:pt>
                <c:pt idx="464">
                  <c:v>0.262765833333333</c:v>
                </c:pt>
                <c:pt idx="465">
                  <c:v>0.252573472222222</c:v>
                </c:pt>
                <c:pt idx="466">
                  <c:v>0.247429166666667</c:v>
                </c:pt>
                <c:pt idx="467">
                  <c:v>0.24545375</c:v>
                </c:pt>
                <c:pt idx="468">
                  <c:v>0.250037638888889</c:v>
                </c:pt>
                <c:pt idx="469">
                  <c:v>0.254127777777778</c:v>
                </c:pt>
                <c:pt idx="470">
                  <c:v>0.254082638888889</c:v>
                </c:pt>
                <c:pt idx="471">
                  <c:v>0.257851666666667</c:v>
                </c:pt>
                <c:pt idx="472">
                  <c:v>0.251456666666667</c:v>
                </c:pt>
                <c:pt idx="473">
                  <c:v>0.248310416666667</c:v>
                </c:pt>
                <c:pt idx="474">
                  <c:v>0.245813194444444</c:v>
                </c:pt>
                <c:pt idx="475">
                  <c:v>0.243682361111111</c:v>
                </c:pt>
                <c:pt idx="476">
                  <c:v>0.241368194444444</c:v>
                </c:pt>
                <c:pt idx="477">
                  <c:v>0.239081527777778</c:v>
                </c:pt>
                <c:pt idx="478">
                  <c:v>0.2369925</c:v>
                </c:pt>
                <c:pt idx="479">
                  <c:v>0.2351225</c:v>
                </c:pt>
                <c:pt idx="480">
                  <c:v>0.233469583333333</c:v>
                </c:pt>
                <c:pt idx="481">
                  <c:v>0.233910416666667</c:v>
                </c:pt>
                <c:pt idx="482">
                  <c:v>0.234482361111111</c:v>
                </c:pt>
                <c:pt idx="483">
                  <c:v>0.246669027777778</c:v>
                </c:pt>
                <c:pt idx="484">
                  <c:v>0.24381125</c:v>
                </c:pt>
                <c:pt idx="485">
                  <c:v>0.240894722222222</c:v>
                </c:pt>
                <c:pt idx="486">
                  <c:v>0.237960138888889</c:v>
                </c:pt>
                <c:pt idx="487">
                  <c:v>0.236119722222222</c:v>
                </c:pt>
                <c:pt idx="488">
                  <c:v>0.239407777777778</c:v>
                </c:pt>
                <c:pt idx="489">
                  <c:v>0.245745416666667</c:v>
                </c:pt>
                <c:pt idx="490">
                  <c:v>0.247876527777778</c:v>
                </c:pt>
                <c:pt idx="491">
                  <c:v>0.248525874125874</c:v>
                </c:pt>
                <c:pt idx="492">
                  <c:v>0.245400277777778</c:v>
                </c:pt>
                <c:pt idx="493">
                  <c:v>0.242725972222222</c:v>
                </c:pt>
                <c:pt idx="494">
                  <c:v>0.251033888888889</c:v>
                </c:pt>
                <c:pt idx="495">
                  <c:v>0.249324722222222</c:v>
                </c:pt>
                <c:pt idx="496">
                  <c:v>0.248555972222222</c:v>
                </c:pt>
                <c:pt idx="497">
                  <c:v>0.255057083333333</c:v>
                </c:pt>
                <c:pt idx="498">
                  <c:v>0.252329583333333</c:v>
                </c:pt>
                <c:pt idx="499">
                  <c:v>0.247822083333333</c:v>
                </c:pt>
                <c:pt idx="500">
                  <c:v>0.243597361111111</c:v>
                </c:pt>
                <c:pt idx="501">
                  <c:v>0.240353611111111</c:v>
                </c:pt>
                <c:pt idx="502">
                  <c:v>0.242072777777778</c:v>
                </c:pt>
                <c:pt idx="503">
                  <c:v>0.251657916666667</c:v>
                </c:pt>
                <c:pt idx="504">
                  <c:v>0.24965625</c:v>
                </c:pt>
                <c:pt idx="505">
                  <c:v>0.274580555555556</c:v>
                </c:pt>
                <c:pt idx="506">
                  <c:v>0.281869027777778</c:v>
                </c:pt>
                <c:pt idx="507">
                  <c:v>0.269290138888889</c:v>
                </c:pt>
                <c:pt idx="508">
                  <c:v>0.259555</c:v>
                </c:pt>
                <c:pt idx="509">
                  <c:v>0.245620972222222</c:v>
                </c:pt>
                <c:pt idx="510">
                  <c:v>0.240366857142857</c:v>
                </c:pt>
                <c:pt idx="518">
                  <c:v>0.224624705882353</c:v>
                </c:pt>
                <c:pt idx="519">
                  <c:v>0.223234027777778</c:v>
                </c:pt>
                <c:pt idx="520">
                  <c:v>0.219653611111111</c:v>
                </c:pt>
                <c:pt idx="521">
                  <c:v>0.215814305555556</c:v>
                </c:pt>
                <c:pt idx="522">
                  <c:v>0.211654861111111</c:v>
                </c:pt>
                <c:pt idx="523">
                  <c:v>0.207776805555556</c:v>
                </c:pt>
                <c:pt idx="524">
                  <c:v>0.204240138888889</c:v>
                </c:pt>
                <c:pt idx="525">
                  <c:v>0.201005694444444</c:v>
                </c:pt>
                <c:pt idx="526">
                  <c:v>0.199265833333333</c:v>
                </c:pt>
                <c:pt idx="527">
                  <c:v>0.202455972222222</c:v>
                </c:pt>
                <c:pt idx="528">
                  <c:v>0.2003975</c:v>
                </c:pt>
                <c:pt idx="529">
                  <c:v>0.1976</c:v>
                </c:pt>
                <c:pt idx="530">
                  <c:v>0.194518194444444</c:v>
                </c:pt>
                <c:pt idx="531">
                  <c:v>0.191235833333333</c:v>
                </c:pt>
                <c:pt idx="532">
                  <c:v>0.18885625</c:v>
                </c:pt>
                <c:pt idx="533">
                  <c:v>0.189614166666667</c:v>
                </c:pt>
                <c:pt idx="534">
                  <c:v>0.189019305555556</c:v>
                </c:pt>
                <c:pt idx="535">
                  <c:v>0.187945</c:v>
                </c:pt>
                <c:pt idx="536">
                  <c:v>0.186524444444444</c:v>
                </c:pt>
                <c:pt idx="537">
                  <c:v>0.185328194444444</c:v>
                </c:pt>
                <c:pt idx="538">
                  <c:v>0.185827361111111</c:v>
                </c:pt>
                <c:pt idx="539">
                  <c:v>0.188601805555556</c:v>
                </c:pt>
                <c:pt idx="540">
                  <c:v>0.189540833333333</c:v>
                </c:pt>
                <c:pt idx="541">
                  <c:v>0.190488333333333</c:v>
                </c:pt>
                <c:pt idx="542">
                  <c:v>0.190838333333333</c:v>
                </c:pt>
                <c:pt idx="543">
                  <c:v>0.189739452054795</c:v>
                </c:pt>
                <c:pt idx="544">
                  <c:v>0.189157919075145</c:v>
                </c:pt>
                <c:pt idx="545">
                  <c:v>0.190575555555556</c:v>
                </c:pt>
                <c:pt idx="546">
                  <c:v>0.197054861111111</c:v>
                </c:pt>
                <c:pt idx="547">
                  <c:v>0.207251805555556</c:v>
                </c:pt>
                <c:pt idx="548">
                  <c:v>0.204815694444444</c:v>
                </c:pt>
                <c:pt idx="549">
                  <c:v>0.202815277777778</c:v>
                </c:pt>
                <c:pt idx="550">
                  <c:v>0.199207777777778</c:v>
                </c:pt>
                <c:pt idx="551">
                  <c:v>0.19637375</c:v>
                </c:pt>
                <c:pt idx="552">
                  <c:v>0.193534166666667</c:v>
                </c:pt>
                <c:pt idx="553">
                  <c:v>0.190797638888889</c:v>
                </c:pt>
                <c:pt idx="554">
                  <c:v>0.1882525</c:v>
                </c:pt>
                <c:pt idx="555">
                  <c:v>0.186481805555556</c:v>
                </c:pt>
                <c:pt idx="556">
                  <c:v>0.184795972222222</c:v>
                </c:pt>
                <c:pt idx="557">
                  <c:v>0.182972083333333</c:v>
                </c:pt>
                <c:pt idx="558">
                  <c:v>0.1823</c:v>
                </c:pt>
                <c:pt idx="559">
                  <c:v>0.183030694444444</c:v>
                </c:pt>
                <c:pt idx="560">
                  <c:v>0.183475833333333</c:v>
                </c:pt>
                <c:pt idx="561">
                  <c:v>0.182909166666667</c:v>
                </c:pt>
                <c:pt idx="562">
                  <c:v>0.181407222222222</c:v>
                </c:pt>
                <c:pt idx="563">
                  <c:v>0.179247638888889</c:v>
                </c:pt>
                <c:pt idx="564">
                  <c:v>0.177215277777778</c:v>
                </c:pt>
                <c:pt idx="565">
                  <c:v>0.176658194444444</c:v>
                </c:pt>
                <c:pt idx="566">
                  <c:v>0.175873194444444</c:v>
                </c:pt>
                <c:pt idx="567">
                  <c:v>0.174924305555556</c:v>
                </c:pt>
                <c:pt idx="568">
                  <c:v>0.174621944444444</c:v>
                </c:pt>
                <c:pt idx="569">
                  <c:v>0.173364722222222</c:v>
                </c:pt>
                <c:pt idx="570">
                  <c:v>0.170937083333333</c:v>
                </c:pt>
                <c:pt idx="571">
                  <c:v>0.168478472222222</c:v>
                </c:pt>
                <c:pt idx="572">
                  <c:v>0.165519027777778</c:v>
                </c:pt>
                <c:pt idx="573">
                  <c:v>0.163694444444444</c:v>
                </c:pt>
                <c:pt idx="574">
                  <c:v>0.163189166666667</c:v>
                </c:pt>
                <c:pt idx="575">
                  <c:v>0.167519444444444</c:v>
                </c:pt>
                <c:pt idx="576">
                  <c:v>0.172982916666667</c:v>
                </c:pt>
                <c:pt idx="577">
                  <c:v>0.1741575</c:v>
                </c:pt>
                <c:pt idx="578">
                  <c:v>0.173323611111111</c:v>
                </c:pt>
                <c:pt idx="579">
                  <c:v>0.171284583333333</c:v>
                </c:pt>
                <c:pt idx="580">
                  <c:v>0.168663194444444</c:v>
                </c:pt>
                <c:pt idx="581">
                  <c:v>0.165858888888889</c:v>
                </c:pt>
                <c:pt idx="582">
                  <c:v>0.163160555555556</c:v>
                </c:pt>
                <c:pt idx="583">
                  <c:v>0.160741666666667</c:v>
                </c:pt>
                <c:pt idx="584">
                  <c:v>0.159479722222222</c:v>
                </c:pt>
                <c:pt idx="585">
                  <c:v>0.159097361111111</c:v>
                </c:pt>
                <c:pt idx="586">
                  <c:v>0.15826375</c:v>
                </c:pt>
                <c:pt idx="587">
                  <c:v>0.156675694444444</c:v>
                </c:pt>
                <c:pt idx="588">
                  <c:v>0.155923194444444</c:v>
                </c:pt>
                <c:pt idx="589">
                  <c:v>0.161777916666667</c:v>
                </c:pt>
                <c:pt idx="590">
                  <c:v>0.165139444444444</c:v>
                </c:pt>
                <c:pt idx="591">
                  <c:v>0.165182222222222</c:v>
                </c:pt>
                <c:pt idx="592">
                  <c:v>0.164352916666667</c:v>
                </c:pt>
                <c:pt idx="593">
                  <c:v>0.162824444444444</c:v>
                </c:pt>
                <c:pt idx="594">
                  <c:v>0.161700694444444</c:v>
                </c:pt>
                <c:pt idx="595">
                  <c:v>0.160162638888889</c:v>
                </c:pt>
                <c:pt idx="596">
                  <c:v>0.157379305555556</c:v>
                </c:pt>
                <c:pt idx="597">
                  <c:v>0.154789305555556</c:v>
                </c:pt>
                <c:pt idx="598">
                  <c:v>0.153179722222222</c:v>
                </c:pt>
                <c:pt idx="599">
                  <c:v>0.152578333333333</c:v>
                </c:pt>
                <c:pt idx="600">
                  <c:v>0.152254444444444</c:v>
                </c:pt>
                <c:pt idx="601">
                  <c:v>0.152209305555556</c:v>
                </c:pt>
                <c:pt idx="602">
                  <c:v>0.151407083333333</c:v>
                </c:pt>
                <c:pt idx="603">
                  <c:v>0.150319722222222</c:v>
                </c:pt>
                <c:pt idx="604">
                  <c:v>0.151616666666667</c:v>
                </c:pt>
                <c:pt idx="605">
                  <c:v>0.155989722222222</c:v>
                </c:pt>
                <c:pt idx="606">
                  <c:v>0.16148875</c:v>
                </c:pt>
                <c:pt idx="607">
                  <c:v>0.163939583333333</c:v>
                </c:pt>
                <c:pt idx="608">
                  <c:v>0.165305555555556</c:v>
                </c:pt>
                <c:pt idx="609">
                  <c:v>0.166458611111111</c:v>
                </c:pt>
                <c:pt idx="610">
                  <c:v>0.170818472222222</c:v>
                </c:pt>
                <c:pt idx="611">
                  <c:v>0.172282638888889</c:v>
                </c:pt>
                <c:pt idx="612">
                  <c:v>0.172771805555556</c:v>
                </c:pt>
                <c:pt idx="613">
                  <c:v>0.17287875</c:v>
                </c:pt>
                <c:pt idx="614">
                  <c:v>0.172776527777778</c:v>
                </c:pt>
                <c:pt idx="615">
                  <c:v>0.172598055555556</c:v>
                </c:pt>
                <c:pt idx="616">
                  <c:v>0.172902777777778</c:v>
                </c:pt>
                <c:pt idx="617">
                  <c:v>0.176826527777778</c:v>
                </c:pt>
                <c:pt idx="618">
                  <c:v>0.178124027777778</c:v>
                </c:pt>
                <c:pt idx="619">
                  <c:v>0.178480277777778</c:v>
                </c:pt>
                <c:pt idx="620">
                  <c:v>0.178754583333333</c:v>
                </c:pt>
                <c:pt idx="621">
                  <c:v>0.178865555555556</c:v>
                </c:pt>
                <c:pt idx="622">
                  <c:v>0.181231944444444</c:v>
                </c:pt>
                <c:pt idx="623">
                  <c:v>0.198537361111111</c:v>
                </c:pt>
                <c:pt idx="624">
                  <c:v>0.203848888888889</c:v>
                </c:pt>
                <c:pt idx="625">
                  <c:v>0.213394027777778</c:v>
                </c:pt>
                <c:pt idx="626">
                  <c:v>0.213928111888112</c:v>
                </c:pt>
                <c:pt idx="627">
                  <c:v>0.215413333333333</c:v>
                </c:pt>
                <c:pt idx="628">
                  <c:v>0.216402222222222</c:v>
                </c:pt>
                <c:pt idx="629">
                  <c:v>0.216646388888889</c:v>
                </c:pt>
                <c:pt idx="630">
                  <c:v>0.218017638888889</c:v>
                </c:pt>
                <c:pt idx="631">
                  <c:v>0.289383611111111</c:v>
                </c:pt>
                <c:pt idx="632">
                  <c:v>0.291962638888889</c:v>
                </c:pt>
                <c:pt idx="633">
                  <c:v>0.265662361111111</c:v>
                </c:pt>
                <c:pt idx="634">
                  <c:v>0.259651527777778</c:v>
                </c:pt>
                <c:pt idx="635">
                  <c:v>0.259815277777778</c:v>
                </c:pt>
                <c:pt idx="636">
                  <c:v>0.252382222222222</c:v>
                </c:pt>
                <c:pt idx="637">
                  <c:v>0.248814861111111</c:v>
                </c:pt>
                <c:pt idx="638">
                  <c:v>0.246221111111111</c:v>
                </c:pt>
                <c:pt idx="639">
                  <c:v>0.24447375</c:v>
                </c:pt>
                <c:pt idx="640">
                  <c:v>0.243139305555556</c:v>
                </c:pt>
                <c:pt idx="641">
                  <c:v>0.242062916666667</c:v>
                </c:pt>
                <c:pt idx="642">
                  <c:v>0.241038055555556</c:v>
                </c:pt>
                <c:pt idx="643">
                  <c:v>0.240096805555556</c:v>
                </c:pt>
                <c:pt idx="644">
                  <c:v>0.23951875</c:v>
                </c:pt>
                <c:pt idx="645">
                  <c:v>0.238714583333333</c:v>
                </c:pt>
                <c:pt idx="646">
                  <c:v>0.238292083333333</c:v>
                </c:pt>
                <c:pt idx="647">
                  <c:v>0.238274583333333</c:v>
                </c:pt>
                <c:pt idx="648">
                  <c:v>0.237933194444444</c:v>
                </c:pt>
                <c:pt idx="649">
                  <c:v>0.237148194444444</c:v>
                </c:pt>
                <c:pt idx="650">
                  <c:v>0.236639027777778</c:v>
                </c:pt>
                <c:pt idx="651">
                  <c:v>0.236719583333333</c:v>
                </c:pt>
                <c:pt idx="652">
                  <c:v>0.236862222222222</c:v>
                </c:pt>
                <c:pt idx="653">
                  <c:v>0.235828888888889</c:v>
                </c:pt>
                <c:pt idx="654">
                  <c:v>0.235561111111111</c:v>
                </c:pt>
                <c:pt idx="655">
                  <c:v>0.234883333333333</c:v>
                </c:pt>
                <c:pt idx="656">
                  <c:v>0.234327222222222</c:v>
                </c:pt>
                <c:pt idx="657">
                  <c:v>0.235939722222222</c:v>
                </c:pt>
                <c:pt idx="658">
                  <c:v>0.244133333333333</c:v>
                </c:pt>
                <c:pt idx="659">
                  <c:v>0.243009583333333</c:v>
                </c:pt>
                <c:pt idx="660">
                  <c:v>0.242347777777778</c:v>
                </c:pt>
                <c:pt idx="661">
                  <c:v>0.241701666666667</c:v>
                </c:pt>
                <c:pt idx="662">
                  <c:v>0.246237638888889</c:v>
                </c:pt>
                <c:pt idx="663">
                  <c:v>0.246324861111111</c:v>
                </c:pt>
                <c:pt idx="664">
                  <c:v>0.2461</c:v>
                </c:pt>
                <c:pt idx="665">
                  <c:v>0.250350972222222</c:v>
                </c:pt>
                <c:pt idx="666">
                  <c:v>0.247957361111111</c:v>
                </c:pt>
                <c:pt idx="667">
                  <c:v>0.246028194444444</c:v>
                </c:pt>
                <c:pt idx="668">
                  <c:v>0.245038611111111</c:v>
                </c:pt>
                <c:pt idx="669">
                  <c:v>0.244199722222222</c:v>
                </c:pt>
                <c:pt idx="670">
                  <c:v>0.244567638888889</c:v>
                </c:pt>
                <c:pt idx="671">
                  <c:v>0.253845416666667</c:v>
                </c:pt>
                <c:pt idx="672">
                  <c:v>0.249154583333333</c:v>
                </c:pt>
                <c:pt idx="673">
                  <c:v>0.246158333333333</c:v>
                </c:pt>
                <c:pt idx="674">
                  <c:v>0.245364305555556</c:v>
                </c:pt>
                <c:pt idx="675">
                  <c:v>0.244087361111111</c:v>
                </c:pt>
                <c:pt idx="676">
                  <c:v>0.244236944444444</c:v>
                </c:pt>
                <c:pt idx="677">
                  <c:v>0.247785</c:v>
                </c:pt>
                <c:pt idx="678">
                  <c:v>0.251259305555556</c:v>
                </c:pt>
                <c:pt idx="679">
                  <c:v>0.251827777777778</c:v>
                </c:pt>
                <c:pt idx="680">
                  <c:v>0.248422777777778</c:v>
                </c:pt>
                <c:pt idx="681">
                  <c:v>0.248976388888889</c:v>
                </c:pt>
                <c:pt idx="682">
                  <c:v>0.259700694444444</c:v>
                </c:pt>
                <c:pt idx="683">
                  <c:v>0.267301527777778</c:v>
                </c:pt>
                <c:pt idx="684">
                  <c:v>0.269031805555556</c:v>
                </c:pt>
                <c:pt idx="685">
                  <c:v>0.265370891089109</c:v>
                </c:pt>
                <c:pt idx="686">
                  <c:v>0.246700657986111</c:v>
                </c:pt>
                <c:pt idx="687">
                  <c:v>0.245286638541666</c:v>
                </c:pt>
                <c:pt idx="688">
                  <c:v>0.244223619791667</c:v>
                </c:pt>
                <c:pt idx="689">
                  <c:v>0.243209432291667</c:v>
                </c:pt>
                <c:pt idx="690">
                  <c:v>0.242315653472223</c:v>
                </c:pt>
                <c:pt idx="691">
                  <c:v>0.242832137847222</c:v>
                </c:pt>
                <c:pt idx="692">
                  <c:v>0.2422058875</c:v>
                </c:pt>
                <c:pt idx="693">
                  <c:v>0.24541748125</c:v>
                </c:pt>
                <c:pt idx="694">
                  <c:v>0.268164079166667</c:v>
                </c:pt>
                <c:pt idx="695">
                  <c:v>0.254909525</c:v>
                </c:pt>
                <c:pt idx="696">
                  <c:v>0.250306449305556</c:v>
                </c:pt>
                <c:pt idx="697">
                  <c:v>0.247727783680556</c:v>
                </c:pt>
                <c:pt idx="698">
                  <c:v>0.244043319791667</c:v>
                </c:pt>
                <c:pt idx="699">
                  <c:v>0.242176463541666</c:v>
                </c:pt>
                <c:pt idx="700">
                  <c:v>0.242218472222222</c:v>
                </c:pt>
                <c:pt idx="701">
                  <c:v>0.240406666666667</c:v>
                </c:pt>
                <c:pt idx="702">
                  <c:v>0.239426666666667</c:v>
                </c:pt>
                <c:pt idx="703">
                  <c:v>0.238415555555556</c:v>
                </c:pt>
                <c:pt idx="704">
                  <c:v>0.237545277777778</c:v>
                </c:pt>
                <c:pt idx="705">
                  <c:v>0.236720138888889</c:v>
                </c:pt>
                <c:pt idx="706">
                  <c:v>0.236010451388889</c:v>
                </c:pt>
                <c:pt idx="707">
                  <c:v>0.235658680555556</c:v>
                </c:pt>
                <c:pt idx="708">
                  <c:v>0.235336111111111</c:v>
                </c:pt>
                <c:pt idx="709">
                  <c:v>0.233067569444444</c:v>
                </c:pt>
                <c:pt idx="710">
                  <c:v>0.234277430555556</c:v>
                </c:pt>
                <c:pt idx="711">
                  <c:v>0.233628993055556</c:v>
                </c:pt>
                <c:pt idx="712">
                  <c:v>0.2329640625</c:v>
                </c:pt>
                <c:pt idx="713">
                  <c:v>0.232395069444444</c:v>
                </c:pt>
                <c:pt idx="714">
                  <c:v>0.232799027777778</c:v>
                </c:pt>
                <c:pt idx="715">
                  <c:v>0.232755694444444</c:v>
                </c:pt>
                <c:pt idx="716">
                  <c:v>0.244565138888889</c:v>
                </c:pt>
                <c:pt idx="717">
                  <c:v>0.256614305555556</c:v>
                </c:pt>
                <c:pt idx="718">
                  <c:v>0.253732638888889</c:v>
                </c:pt>
                <c:pt idx="719">
                  <c:v>0.252471666666667</c:v>
                </c:pt>
                <c:pt idx="720">
                  <c:v>0.248815</c:v>
                </c:pt>
                <c:pt idx="721">
                  <c:v>0.240081805555556</c:v>
                </c:pt>
                <c:pt idx="722">
                  <c:v>0.238588506944444</c:v>
                </c:pt>
                <c:pt idx="723">
                  <c:v>0.250411458333333</c:v>
                </c:pt>
                <c:pt idx="724">
                  <c:v>0.299943576388889</c:v>
                </c:pt>
                <c:pt idx="725">
                  <c:v>0.294736538461538</c:v>
                </c:pt>
                <c:pt idx="726">
                  <c:v>0.264217708333333</c:v>
                </c:pt>
                <c:pt idx="727">
                  <c:v>0.259256597222222</c:v>
                </c:pt>
                <c:pt idx="728">
                  <c:v>0.251011458333333</c:v>
                </c:pt>
                <c:pt idx="729">
                  <c:v>0.243566145833333</c:v>
                </c:pt>
                <c:pt idx="730">
                  <c:v>0.240168055555556</c:v>
                </c:pt>
                <c:pt idx="731">
                  <c:v>0.2381265625</c:v>
                </c:pt>
                <c:pt idx="732">
                  <c:v>0.236531076388889</c:v>
                </c:pt>
                <c:pt idx="733">
                  <c:v>0.235234895833333</c:v>
                </c:pt>
                <c:pt idx="734">
                  <c:v>0.234812326388889</c:v>
                </c:pt>
                <c:pt idx="735">
                  <c:v>0.234467534722222</c:v>
                </c:pt>
                <c:pt idx="736">
                  <c:v>0.234232638888889</c:v>
                </c:pt>
                <c:pt idx="737">
                  <c:v>0.2339015625</c:v>
                </c:pt>
                <c:pt idx="738">
                  <c:v>0.233563888888889</c:v>
                </c:pt>
                <c:pt idx="739">
                  <c:v>0.233341666666667</c:v>
                </c:pt>
                <c:pt idx="740">
                  <c:v>0.233321006944444</c:v>
                </c:pt>
                <c:pt idx="741">
                  <c:v>0.233342708333333</c:v>
                </c:pt>
                <c:pt idx="742">
                  <c:v>0.233650277777778</c:v>
                </c:pt>
                <c:pt idx="743">
                  <c:v>0.23380125</c:v>
                </c:pt>
                <c:pt idx="744">
                  <c:v>0.233779444444444</c:v>
                </c:pt>
                <c:pt idx="745">
                  <c:v>0.233829166666667</c:v>
                </c:pt>
                <c:pt idx="746">
                  <c:v>0.234228194444444</c:v>
                </c:pt>
                <c:pt idx="747">
                  <c:v>0.23434375</c:v>
                </c:pt>
                <c:pt idx="748">
                  <c:v>0.225496986111111</c:v>
                </c:pt>
                <c:pt idx="749">
                  <c:v>0.235043055555556</c:v>
                </c:pt>
                <c:pt idx="750">
                  <c:v>0.237428125</c:v>
                </c:pt>
                <c:pt idx="751">
                  <c:v>0.241198611111111</c:v>
                </c:pt>
                <c:pt idx="752">
                  <c:v>0.2486203125</c:v>
                </c:pt>
                <c:pt idx="753">
                  <c:v>0.248958680555556</c:v>
                </c:pt>
                <c:pt idx="754">
                  <c:v>0.251875868055556</c:v>
                </c:pt>
                <c:pt idx="755">
                  <c:v>0.253783333333333</c:v>
                </c:pt>
                <c:pt idx="756">
                  <c:v>0.251427083333333</c:v>
                </c:pt>
                <c:pt idx="757">
                  <c:v>0.248912152777778</c:v>
                </c:pt>
                <c:pt idx="758">
                  <c:v>0.248429340277778</c:v>
                </c:pt>
                <c:pt idx="759">
                  <c:v>0.251956944444444</c:v>
                </c:pt>
                <c:pt idx="760">
                  <c:v>0.255613715277778</c:v>
                </c:pt>
                <c:pt idx="761">
                  <c:v>0.257513541666667</c:v>
                </c:pt>
                <c:pt idx="762">
                  <c:v>0.258860069444444</c:v>
                </c:pt>
                <c:pt idx="763">
                  <c:v>0.258800173611111</c:v>
                </c:pt>
                <c:pt idx="764">
                  <c:v>0.258050868055556</c:v>
                </c:pt>
                <c:pt idx="765">
                  <c:v>0.2575015625</c:v>
                </c:pt>
                <c:pt idx="766">
                  <c:v>0.251655798611111</c:v>
                </c:pt>
                <c:pt idx="767">
                  <c:v>0.231645090909091</c:v>
                </c:pt>
                <c:pt idx="768">
                  <c:v>0.247601243055556</c:v>
                </c:pt>
                <c:pt idx="769">
                  <c:v>0.249365625</c:v>
                </c:pt>
                <c:pt idx="770">
                  <c:v>0.255504166666667</c:v>
                </c:pt>
                <c:pt idx="771">
                  <c:v>0.270194965277778</c:v>
                </c:pt>
                <c:pt idx="772">
                  <c:v>0.3152171875</c:v>
                </c:pt>
                <c:pt idx="773">
                  <c:v>0.274609027777778</c:v>
                </c:pt>
                <c:pt idx="774">
                  <c:v>0.264580555555556</c:v>
                </c:pt>
                <c:pt idx="775">
                  <c:v>0.260611944444444</c:v>
                </c:pt>
                <c:pt idx="776">
                  <c:v>0.250517145833333</c:v>
                </c:pt>
                <c:pt idx="777">
                  <c:v>0.250491388888889</c:v>
                </c:pt>
                <c:pt idx="778">
                  <c:v>0.246068576388889</c:v>
                </c:pt>
                <c:pt idx="779">
                  <c:v>0.238400354166667</c:v>
                </c:pt>
                <c:pt idx="780">
                  <c:v>0.237126451388889</c:v>
                </c:pt>
                <c:pt idx="781">
                  <c:v>0.216829673611111</c:v>
                </c:pt>
                <c:pt idx="782">
                  <c:v>0.229006541666667</c:v>
                </c:pt>
                <c:pt idx="783">
                  <c:v>0.246649583333333</c:v>
                </c:pt>
                <c:pt idx="784">
                  <c:v>0.257049861111111</c:v>
                </c:pt>
                <c:pt idx="785">
                  <c:v>0.252344444444444</c:v>
                </c:pt>
                <c:pt idx="786">
                  <c:v>0.254732777777778</c:v>
                </c:pt>
                <c:pt idx="787">
                  <c:v>0.2704125</c:v>
                </c:pt>
                <c:pt idx="788">
                  <c:v>0.269079440559441</c:v>
                </c:pt>
                <c:pt idx="789">
                  <c:v>0.264651875</c:v>
                </c:pt>
                <c:pt idx="790">
                  <c:v>0.254932152777778</c:v>
                </c:pt>
                <c:pt idx="791">
                  <c:v>0.252181527777778</c:v>
                </c:pt>
                <c:pt idx="792">
                  <c:v>0.247584305555556</c:v>
                </c:pt>
                <c:pt idx="793">
                  <c:v>0.24449625</c:v>
                </c:pt>
                <c:pt idx="794">
                  <c:v>0.243207986111111</c:v>
                </c:pt>
                <c:pt idx="795">
                  <c:v>0.243474583333333</c:v>
                </c:pt>
                <c:pt idx="796">
                  <c:v>0.242880277777778</c:v>
                </c:pt>
                <c:pt idx="797">
                  <c:v>0.241710138888889</c:v>
                </c:pt>
                <c:pt idx="798">
                  <c:v>0.241226388888889</c:v>
                </c:pt>
                <c:pt idx="799">
                  <c:v>0.240637083333333</c:v>
                </c:pt>
                <c:pt idx="800">
                  <c:v>0.240094166666667</c:v>
                </c:pt>
                <c:pt idx="801">
                  <c:v>0.2395775</c:v>
                </c:pt>
                <c:pt idx="802">
                  <c:v>0.238960555555556</c:v>
                </c:pt>
                <c:pt idx="803">
                  <c:v>0.238262361111111</c:v>
                </c:pt>
                <c:pt idx="804">
                  <c:v>0.237821944444444</c:v>
                </c:pt>
                <c:pt idx="805">
                  <c:v>0.237427916666667</c:v>
                </c:pt>
                <c:pt idx="806">
                  <c:v>0.237439444444444</c:v>
                </c:pt>
                <c:pt idx="807">
                  <c:v>0.237513194444444</c:v>
                </c:pt>
                <c:pt idx="808">
                  <c:v>0.237500972222222</c:v>
                </c:pt>
                <c:pt idx="809">
                  <c:v>0.237311666666667</c:v>
                </c:pt>
                <c:pt idx="810">
                  <c:v>0.236891388888889</c:v>
                </c:pt>
                <c:pt idx="811">
                  <c:v>0.236533611111111</c:v>
                </c:pt>
                <c:pt idx="812">
                  <c:v>0.23626</c:v>
                </c:pt>
                <c:pt idx="813">
                  <c:v>0.235852916666667</c:v>
                </c:pt>
                <c:pt idx="814">
                  <c:v>0.237493055555556</c:v>
                </c:pt>
                <c:pt idx="815">
                  <c:v>0.250140416666667</c:v>
                </c:pt>
                <c:pt idx="816">
                  <c:v>0.2536675</c:v>
                </c:pt>
                <c:pt idx="817">
                  <c:v>0.249646666666667</c:v>
                </c:pt>
                <c:pt idx="818">
                  <c:v>0.247188472222222</c:v>
                </c:pt>
                <c:pt idx="819">
                  <c:v>0.245169611111111</c:v>
                </c:pt>
                <c:pt idx="820">
                  <c:v>0.244328729166667</c:v>
                </c:pt>
                <c:pt idx="821">
                  <c:v>0.243642361111111</c:v>
                </c:pt>
                <c:pt idx="822">
                  <c:v>0.251058055555556</c:v>
                </c:pt>
                <c:pt idx="823">
                  <c:v>0.251832097902098</c:v>
                </c:pt>
                <c:pt idx="824">
                  <c:v>0.249198472222222</c:v>
                </c:pt>
                <c:pt idx="825">
                  <c:v>0.246883333333333</c:v>
                </c:pt>
                <c:pt idx="826">
                  <c:v>0.244810833333333</c:v>
                </c:pt>
                <c:pt idx="827">
                  <c:v>0.245037916666667</c:v>
                </c:pt>
                <c:pt idx="828">
                  <c:v>0.244301805555556</c:v>
                </c:pt>
                <c:pt idx="829">
                  <c:v>0.242079722222222</c:v>
                </c:pt>
                <c:pt idx="830">
                  <c:v>0.24411375</c:v>
                </c:pt>
                <c:pt idx="831">
                  <c:v>0.264432916666667</c:v>
                </c:pt>
                <c:pt idx="832">
                  <c:v>0.268126527777778</c:v>
                </c:pt>
                <c:pt idx="833">
                  <c:v>0.263268472222222</c:v>
                </c:pt>
                <c:pt idx="834">
                  <c:v>0.254178888888889</c:v>
                </c:pt>
                <c:pt idx="835">
                  <c:v>0.245620555555556</c:v>
                </c:pt>
                <c:pt idx="836">
                  <c:v>0.241998194444444</c:v>
                </c:pt>
                <c:pt idx="837">
                  <c:v>0.245002638888889</c:v>
                </c:pt>
                <c:pt idx="838">
                  <c:v>0.245744305555556</c:v>
                </c:pt>
                <c:pt idx="839">
                  <c:v>0.243155138888889</c:v>
                </c:pt>
                <c:pt idx="840">
                  <c:v>0.239726805555556</c:v>
                </c:pt>
                <c:pt idx="841">
                  <c:v>0.237970694444444</c:v>
                </c:pt>
                <c:pt idx="842">
                  <c:v>0.250692222222222</c:v>
                </c:pt>
                <c:pt idx="843">
                  <c:v>0.249469027777778</c:v>
                </c:pt>
                <c:pt idx="844">
                  <c:v>0.24647914893617</c:v>
                </c:pt>
                <c:pt idx="845">
                  <c:v>0.242482222222222</c:v>
                </c:pt>
                <c:pt idx="846">
                  <c:v>0.238465277777778</c:v>
                </c:pt>
                <c:pt idx="847">
                  <c:v>0.235121388888889</c:v>
                </c:pt>
                <c:pt idx="848">
                  <c:v>0.23253875</c:v>
                </c:pt>
                <c:pt idx="849">
                  <c:v>0.228730555555556</c:v>
                </c:pt>
                <c:pt idx="850">
                  <c:v>0.223469583333333</c:v>
                </c:pt>
                <c:pt idx="851">
                  <c:v>0.219753333333333</c:v>
                </c:pt>
                <c:pt idx="852">
                  <c:v>0.216377638888889</c:v>
                </c:pt>
                <c:pt idx="853">
                  <c:v>0.211676111111111</c:v>
                </c:pt>
                <c:pt idx="854">
                  <c:v>0.207187777777778</c:v>
                </c:pt>
                <c:pt idx="855">
                  <c:v>0.204047916666667</c:v>
                </c:pt>
                <c:pt idx="856">
                  <c:v>0.201428888888889</c:v>
                </c:pt>
                <c:pt idx="857">
                  <c:v>0.197774405594406</c:v>
                </c:pt>
                <c:pt idx="858">
                  <c:v>0.194145138888889</c:v>
                </c:pt>
                <c:pt idx="859">
                  <c:v>0.197506111111111</c:v>
                </c:pt>
                <c:pt idx="860">
                  <c:v>0.207066111111111</c:v>
                </c:pt>
                <c:pt idx="861">
                  <c:v>0.206844305555556</c:v>
                </c:pt>
                <c:pt idx="862">
                  <c:v>0.205535694444444</c:v>
                </c:pt>
                <c:pt idx="863">
                  <c:v>0.204250277777778</c:v>
                </c:pt>
                <c:pt idx="864">
                  <c:v>0.202450277777778</c:v>
                </c:pt>
                <c:pt idx="865">
                  <c:v>0.201206666666667</c:v>
                </c:pt>
                <c:pt idx="866">
                  <c:v>0.200584861111111</c:v>
                </c:pt>
                <c:pt idx="867">
                  <c:v>0.198668888888889</c:v>
                </c:pt>
                <c:pt idx="868">
                  <c:v>0.195205138888889</c:v>
                </c:pt>
                <c:pt idx="869">
                  <c:v>0.191775694444444</c:v>
                </c:pt>
                <c:pt idx="870">
                  <c:v>0.188149027777778</c:v>
                </c:pt>
                <c:pt idx="871">
                  <c:v>0.184608333333333</c:v>
                </c:pt>
                <c:pt idx="872">
                  <c:v>0.181745138888889</c:v>
                </c:pt>
                <c:pt idx="873">
                  <c:v>0.179934722222222</c:v>
                </c:pt>
                <c:pt idx="874">
                  <c:v>0.176592361111111</c:v>
                </c:pt>
                <c:pt idx="875">
                  <c:v>0.173317916666667</c:v>
                </c:pt>
                <c:pt idx="876">
                  <c:v>0.170959183673469</c:v>
                </c:pt>
                <c:pt idx="877">
                  <c:v>0.185495347592592</c:v>
                </c:pt>
                <c:pt idx="878">
                  <c:v>0.182926014351852</c:v>
                </c:pt>
                <c:pt idx="879">
                  <c:v>0.178974919027778</c:v>
                </c:pt>
                <c:pt idx="880">
                  <c:v>0.174781331481482</c:v>
                </c:pt>
                <c:pt idx="881">
                  <c:v>0.171436836365741</c:v>
                </c:pt>
                <c:pt idx="882">
                  <c:v>0.168700912939815</c:v>
                </c:pt>
                <c:pt idx="883">
                  <c:v>0.166585882962963</c:v>
                </c:pt>
                <c:pt idx="884">
                  <c:v>0.164952510555556</c:v>
                </c:pt>
                <c:pt idx="885">
                  <c:v>0.163747122134259</c:v>
                </c:pt>
                <c:pt idx="886">
                  <c:v>0.162666996717592</c:v>
                </c:pt>
                <c:pt idx="887">
                  <c:v>0.161718085715278</c:v>
                </c:pt>
                <c:pt idx="888">
                  <c:v>0.16078470012963</c:v>
                </c:pt>
                <c:pt idx="889">
                  <c:v>0.170479312453704</c:v>
                </c:pt>
                <c:pt idx="890">
                  <c:v>0.206067263981482</c:v>
                </c:pt>
                <c:pt idx="891">
                  <c:v>0.197243775393518</c:v>
                </c:pt>
                <c:pt idx="892">
                  <c:v>0.195068861666667</c:v>
                </c:pt>
                <c:pt idx="893">
                  <c:v>0.195671518912037</c:v>
                </c:pt>
                <c:pt idx="894">
                  <c:v>0.20126744587963</c:v>
                </c:pt>
                <c:pt idx="895">
                  <c:v>0.162374615384615</c:v>
                </c:pt>
                <c:pt idx="896">
                  <c:v>0.162426805555556</c:v>
                </c:pt>
                <c:pt idx="897">
                  <c:v>0.161863055555556</c:v>
                </c:pt>
                <c:pt idx="898">
                  <c:v>0.159015</c:v>
                </c:pt>
                <c:pt idx="899">
                  <c:v>0.155642638888889</c:v>
                </c:pt>
                <c:pt idx="900">
                  <c:v>0.153610416666667</c:v>
                </c:pt>
                <c:pt idx="901">
                  <c:v>0.15262</c:v>
                </c:pt>
                <c:pt idx="902">
                  <c:v>0.152210972222222</c:v>
                </c:pt>
                <c:pt idx="903">
                  <c:v>0.149874305555556</c:v>
                </c:pt>
                <c:pt idx="904">
                  <c:v>0.147088611111111</c:v>
                </c:pt>
                <c:pt idx="905">
                  <c:v>0.144881111111111</c:v>
                </c:pt>
                <c:pt idx="906">
                  <c:v>0.143236083916084</c:v>
                </c:pt>
                <c:pt idx="907">
                  <c:v>0.140938055555556</c:v>
                </c:pt>
                <c:pt idx="908">
                  <c:v>0.13889375</c:v>
                </c:pt>
                <c:pt idx="909">
                  <c:v>0.137585833333333</c:v>
                </c:pt>
                <c:pt idx="910">
                  <c:v>0.136170694444444</c:v>
                </c:pt>
                <c:pt idx="911">
                  <c:v>0.13433</c:v>
                </c:pt>
                <c:pt idx="912">
                  <c:v>0.132771944444444</c:v>
                </c:pt>
                <c:pt idx="913">
                  <c:v>0.131516527777778</c:v>
                </c:pt>
                <c:pt idx="914">
                  <c:v>0.130616527777778</c:v>
                </c:pt>
                <c:pt idx="915">
                  <c:v>0.130165833333333</c:v>
                </c:pt>
                <c:pt idx="916">
                  <c:v>0.129596944444444</c:v>
                </c:pt>
                <c:pt idx="917">
                  <c:v>0.129041777777778</c:v>
                </c:pt>
                <c:pt idx="918">
                  <c:v>0.129804436657407</c:v>
                </c:pt>
                <c:pt idx="919">
                  <c:v>0.129186754398148</c:v>
                </c:pt>
                <c:pt idx="920">
                  <c:v>0.128775588856481</c:v>
                </c:pt>
                <c:pt idx="921">
                  <c:v>0.12517825</c:v>
                </c:pt>
                <c:pt idx="922">
                  <c:v>0.124768888888889</c:v>
                </c:pt>
                <c:pt idx="923">
                  <c:v>0.12512</c:v>
                </c:pt>
                <c:pt idx="924">
                  <c:v>0.127362916666667</c:v>
                </c:pt>
                <c:pt idx="925">
                  <c:v>0.128272083333333</c:v>
                </c:pt>
                <c:pt idx="926">
                  <c:v>0.128880833333333</c:v>
                </c:pt>
                <c:pt idx="927">
                  <c:v>0.129900277777778</c:v>
                </c:pt>
                <c:pt idx="928">
                  <c:v>0.130110694444444</c:v>
                </c:pt>
                <c:pt idx="929">
                  <c:v>0.129699300699301</c:v>
                </c:pt>
                <c:pt idx="930">
                  <c:v>0.128891388888889</c:v>
                </c:pt>
                <c:pt idx="931">
                  <c:v>0.127838055555556</c:v>
                </c:pt>
                <c:pt idx="932">
                  <c:v>0.12677875</c:v>
                </c:pt>
                <c:pt idx="933">
                  <c:v>0.154836527777778</c:v>
                </c:pt>
                <c:pt idx="934">
                  <c:v>0.159106285714286</c:v>
                </c:pt>
                <c:pt idx="935">
                  <c:v>0.158250747415833</c:v>
                </c:pt>
                <c:pt idx="936">
                  <c:v>0.156474602653847</c:v>
                </c:pt>
                <c:pt idx="937">
                  <c:v>0.153323848135319</c:v>
                </c:pt>
                <c:pt idx="938">
                  <c:v>0.150010935249208</c:v>
                </c:pt>
                <c:pt idx="939">
                  <c:v>0.14718125928032</c:v>
                </c:pt>
                <c:pt idx="940">
                  <c:v>0.147434444444444</c:v>
                </c:pt>
                <c:pt idx="941">
                  <c:v>0.146136944444444</c:v>
                </c:pt>
                <c:pt idx="942">
                  <c:v>0.143313888888889</c:v>
                </c:pt>
                <c:pt idx="943">
                  <c:v>0.140627777777778</c:v>
                </c:pt>
                <c:pt idx="944">
                  <c:v>0.138193611111111</c:v>
                </c:pt>
                <c:pt idx="945">
                  <c:v>0.135924305555556</c:v>
                </c:pt>
                <c:pt idx="946">
                  <c:v>0.133906388888889</c:v>
                </c:pt>
                <c:pt idx="947">
                  <c:v>0.131796111111111</c:v>
                </c:pt>
                <c:pt idx="948">
                  <c:v>0.129849583333333</c:v>
                </c:pt>
                <c:pt idx="949">
                  <c:v>0.128296388888889</c:v>
                </c:pt>
                <c:pt idx="950">
                  <c:v>0.126847916666667</c:v>
                </c:pt>
                <c:pt idx="951">
                  <c:v>0.125276805555556</c:v>
                </c:pt>
                <c:pt idx="952">
                  <c:v>0.124082222222222</c:v>
                </c:pt>
                <c:pt idx="953">
                  <c:v>0.122773566433566</c:v>
                </c:pt>
                <c:pt idx="954">
                  <c:v>0.122430416666667</c:v>
                </c:pt>
                <c:pt idx="955">
                  <c:v>0.1228175</c:v>
                </c:pt>
                <c:pt idx="956">
                  <c:v>0.122355555555556</c:v>
                </c:pt>
                <c:pt idx="957">
                  <c:v>0.121650416666667</c:v>
                </c:pt>
                <c:pt idx="958">
                  <c:v>0.121860277777778</c:v>
                </c:pt>
                <c:pt idx="959">
                  <c:v>0.131225972222222</c:v>
                </c:pt>
                <c:pt idx="960">
                  <c:v>0.133025694444444</c:v>
                </c:pt>
                <c:pt idx="961">
                  <c:v>0.133235833333333</c:v>
                </c:pt>
                <c:pt idx="962">
                  <c:v>0.132924583333333</c:v>
                </c:pt>
                <c:pt idx="963">
                  <c:v>0.131633055555556</c:v>
                </c:pt>
                <c:pt idx="964">
                  <c:v>0.130726153846154</c:v>
                </c:pt>
                <c:pt idx="965">
                  <c:v>0.130057361111111</c:v>
                </c:pt>
                <c:pt idx="966">
                  <c:v>0.129118055555556</c:v>
                </c:pt>
                <c:pt idx="967">
                  <c:v>0.127815664335664</c:v>
                </c:pt>
                <c:pt idx="968">
                  <c:v>0.126303888888889</c:v>
                </c:pt>
                <c:pt idx="969">
                  <c:v>0.126069305555556</c:v>
                </c:pt>
                <c:pt idx="970">
                  <c:v>0.13337125</c:v>
                </c:pt>
                <c:pt idx="971">
                  <c:v>0.134750555555556</c:v>
                </c:pt>
                <c:pt idx="972">
                  <c:v>0.148128888888889</c:v>
                </c:pt>
                <c:pt idx="973">
                  <c:v>0.146222924596701</c:v>
                </c:pt>
                <c:pt idx="974">
                  <c:v>0.14305147725213</c:v>
                </c:pt>
                <c:pt idx="975">
                  <c:v>0.141514727206815</c:v>
                </c:pt>
                <c:pt idx="976">
                  <c:v>0.143606783578032</c:v>
                </c:pt>
                <c:pt idx="977">
                  <c:v>0.145163245423237</c:v>
                </c:pt>
                <c:pt idx="978">
                  <c:v>0.144526237085373</c:v>
                </c:pt>
                <c:pt idx="979">
                  <c:v>0.14405292731557</c:v>
                </c:pt>
                <c:pt idx="980">
                  <c:v>0.142824225122349</c:v>
                </c:pt>
                <c:pt idx="981">
                  <c:v>0.141680612198659</c:v>
                </c:pt>
                <c:pt idx="982">
                  <c:v>0.140883065977886</c:v>
                </c:pt>
                <c:pt idx="983">
                  <c:v>0.140588249954685</c:v>
                </c:pt>
                <c:pt idx="984">
                  <c:v>0.140747530360703</c:v>
                </c:pt>
                <c:pt idx="985">
                  <c:v>0.140722324179808</c:v>
                </c:pt>
                <c:pt idx="986">
                  <c:v>0.140473491027732</c:v>
                </c:pt>
                <c:pt idx="987">
                  <c:v>0.140759629327533</c:v>
                </c:pt>
                <c:pt idx="988">
                  <c:v>0.140772487311945</c:v>
                </c:pt>
                <c:pt idx="989">
                  <c:v>0.140613762008338</c:v>
                </c:pt>
                <c:pt idx="990">
                  <c:v>0.140386475892695</c:v>
                </c:pt>
                <c:pt idx="991">
                  <c:v>0.140556631774515</c:v>
                </c:pt>
                <c:pt idx="992">
                  <c:v>0.140590085191227</c:v>
                </c:pt>
                <c:pt idx="993">
                  <c:v>0.140560891335871</c:v>
                </c:pt>
                <c:pt idx="994">
                  <c:v>0.140396071234366</c:v>
                </c:pt>
                <c:pt idx="995">
                  <c:v>0.140252333695849</c:v>
                </c:pt>
                <c:pt idx="996">
                  <c:v>0.140487221315932</c:v>
                </c:pt>
                <c:pt idx="997">
                  <c:v>0.140549981874207</c:v>
                </c:pt>
                <c:pt idx="998">
                  <c:v>0.141089246873301</c:v>
                </c:pt>
                <c:pt idx="999">
                  <c:v>0.147619970092441</c:v>
                </c:pt>
                <c:pt idx="1000">
                  <c:v>0.145904477070872</c:v>
                </c:pt>
                <c:pt idx="1001">
                  <c:v>0.150722575833335</c:v>
                </c:pt>
                <c:pt idx="1002">
                  <c:v>0.149803476597223</c:v>
                </c:pt>
                <c:pt idx="1003">
                  <c:v>0.150103767754628</c:v>
                </c:pt>
                <c:pt idx="1004">
                  <c:v>0.150298175902777</c:v>
                </c:pt>
                <c:pt idx="1005">
                  <c:v>0.148897395763888</c:v>
                </c:pt>
                <c:pt idx="1006">
                  <c:v>0.148321114467591</c:v>
                </c:pt>
                <c:pt idx="1007">
                  <c:v>0.156922807129628</c:v>
                </c:pt>
                <c:pt idx="1008">
                  <c:v>0.168424999930554</c:v>
                </c:pt>
                <c:pt idx="1009">
                  <c:v>0.173647983125</c:v>
                </c:pt>
                <c:pt idx="1010">
                  <c:v>0.178096805300926</c:v>
                </c:pt>
                <c:pt idx="1011">
                  <c:v>0.181606566689814</c:v>
                </c:pt>
                <c:pt idx="1012">
                  <c:v>0.185263869976851</c:v>
                </c:pt>
                <c:pt idx="1013">
                  <c:v>0.189491379305554</c:v>
                </c:pt>
                <c:pt idx="1014">
                  <c:v>0.199875</c:v>
                </c:pt>
                <c:pt idx="1015">
                  <c:v>0.193677229745372</c:v>
                </c:pt>
                <c:pt idx="1016">
                  <c:v>0.194298641504628</c:v>
                </c:pt>
                <c:pt idx="1017">
                  <c:v>0.196418037476851</c:v>
                </c:pt>
                <c:pt idx="1018">
                  <c:v>0.200573046875</c:v>
                </c:pt>
                <c:pt idx="1019">
                  <c:v>0.204850868055556</c:v>
                </c:pt>
                <c:pt idx="1020">
                  <c:v>0.219348369565217</c:v>
                </c:pt>
                <c:pt idx="1021">
                  <c:v>0.229805223240739</c:v>
                </c:pt>
                <c:pt idx="1022">
                  <c:v>0.234616859537036</c:v>
                </c:pt>
                <c:pt idx="1023">
                  <c:v>0.237826086898146</c:v>
                </c:pt>
                <c:pt idx="1024">
                  <c:v>0.240783973287036</c:v>
                </c:pt>
                <c:pt idx="1025">
                  <c:v>0.245799729471263</c:v>
                </c:pt>
                <c:pt idx="1026">
                  <c:v>0.24780211875</c:v>
                </c:pt>
                <c:pt idx="1027">
                  <c:v>0.249428338935186</c:v>
                </c:pt>
                <c:pt idx="1028">
                  <c:v>0.258094752037036</c:v>
                </c:pt>
                <c:pt idx="1029">
                  <c:v>0.274296984814814</c:v>
                </c:pt>
                <c:pt idx="1030">
                  <c:v>0.34827066620795</c:v>
                </c:pt>
                <c:pt idx="1031">
                  <c:v>0.344254457438931</c:v>
                </c:pt>
                <c:pt idx="1032">
                  <c:v>0.278008296264898</c:v>
                </c:pt>
                <c:pt idx="1033">
                  <c:v>0.285107785243798</c:v>
                </c:pt>
                <c:pt idx="1034">
                  <c:v>0.311841204575901</c:v>
                </c:pt>
                <c:pt idx="1035">
                  <c:v>0.307886184986322</c:v>
                </c:pt>
                <c:pt idx="1036">
                  <c:v>0.304768863211364</c:v>
                </c:pt>
                <c:pt idx="1037">
                  <c:v>0.302094435373579</c:v>
                </c:pt>
                <c:pt idx="1038">
                  <c:v>0.30130017374194</c:v>
                </c:pt>
                <c:pt idx="1039">
                  <c:v>0.299559623838233</c:v>
                </c:pt>
                <c:pt idx="1040">
                  <c:v>0.297840792026013</c:v>
                </c:pt>
                <c:pt idx="1041">
                  <c:v>0.29656873238159</c:v>
                </c:pt>
                <c:pt idx="1042">
                  <c:v>0.294779316772027</c:v>
                </c:pt>
                <c:pt idx="1043">
                  <c:v>0.292764963786319</c:v>
                </c:pt>
                <c:pt idx="1044">
                  <c:v>0.291511519648888</c:v>
                </c:pt>
                <c:pt idx="1045">
                  <c:v>0.295085696991262</c:v>
                </c:pt>
                <c:pt idx="1046">
                  <c:v>0.304006403070836</c:v>
                </c:pt>
                <c:pt idx="1047">
                  <c:v>0.301563893424322</c:v>
                </c:pt>
                <c:pt idx="1048">
                  <c:v>0.297660842125094</c:v>
                </c:pt>
                <c:pt idx="1049">
                  <c:v>0.291711636349047</c:v>
                </c:pt>
                <c:pt idx="1050">
                  <c:v>0.284001713870049</c:v>
                </c:pt>
                <c:pt idx="1051">
                  <c:v>0.28486966188353</c:v>
                </c:pt>
                <c:pt idx="1052">
                  <c:v>0.278462824893941</c:v>
                </c:pt>
                <c:pt idx="1053">
                  <c:v>0.271216738797483</c:v>
                </c:pt>
                <c:pt idx="1054">
                  <c:v>0.342142596081386</c:v>
                </c:pt>
                <c:pt idx="1055">
                  <c:v>0.42039830924321</c:v>
                </c:pt>
                <c:pt idx="1056">
                  <c:v>0.419938351091296</c:v>
                </c:pt>
                <c:pt idx="1057">
                  <c:v>0.419256558147728</c:v>
                </c:pt>
                <c:pt idx="1058">
                  <c:v>0.419410911726534</c:v>
                </c:pt>
                <c:pt idx="1059">
                  <c:v>0.418373097211756</c:v>
                </c:pt>
                <c:pt idx="1060">
                  <c:v>0.41724065386977</c:v>
                </c:pt>
                <c:pt idx="1061">
                  <c:v>0.416024440746322</c:v>
                </c:pt>
                <c:pt idx="1062">
                  <c:v>0.415106851380863</c:v>
                </c:pt>
                <c:pt idx="1063">
                  <c:v>0.414473469454045</c:v>
                </c:pt>
                <c:pt idx="1064">
                  <c:v>0.413077188854559</c:v>
                </c:pt>
                <c:pt idx="1065">
                  <c:v>0.412584310322365</c:v>
                </c:pt>
                <c:pt idx="1066">
                  <c:v>0.412511206137085</c:v>
                </c:pt>
                <c:pt idx="1067">
                  <c:v>0.236392783505155</c:v>
                </c:pt>
                <c:pt idx="1068">
                  <c:v>0.234756076388889</c:v>
                </c:pt>
                <c:pt idx="1069">
                  <c:v>0.233698958333333</c:v>
                </c:pt>
                <c:pt idx="1070">
                  <c:v>0.232801041666667</c:v>
                </c:pt>
                <c:pt idx="1071">
                  <c:v>0.231844791666667</c:v>
                </c:pt>
                <c:pt idx="1072">
                  <c:v>0.231682118055556</c:v>
                </c:pt>
                <c:pt idx="1073">
                  <c:v>0.231805208333333</c:v>
                </c:pt>
                <c:pt idx="1074">
                  <c:v>0.231749652777778</c:v>
                </c:pt>
                <c:pt idx="1075">
                  <c:v>0.231303125</c:v>
                </c:pt>
                <c:pt idx="1076">
                  <c:v>0.230819097222222</c:v>
                </c:pt>
                <c:pt idx="1077">
                  <c:v>0.230723263888889</c:v>
                </c:pt>
                <c:pt idx="1078">
                  <c:v>0.2305921875</c:v>
                </c:pt>
                <c:pt idx="1079">
                  <c:v>0.230482118055556</c:v>
                </c:pt>
                <c:pt idx="1080">
                  <c:v>0.230378298611111</c:v>
                </c:pt>
                <c:pt idx="1081">
                  <c:v>0.230426388888889</c:v>
                </c:pt>
                <c:pt idx="1082">
                  <c:v>0.230049479166667</c:v>
                </c:pt>
                <c:pt idx="1083">
                  <c:v>0.229844791666667</c:v>
                </c:pt>
                <c:pt idx="1084">
                  <c:v>0.230671006944444</c:v>
                </c:pt>
                <c:pt idx="1085">
                  <c:v>0.231489756944444</c:v>
                </c:pt>
                <c:pt idx="1086">
                  <c:v>0.231759722222222</c:v>
                </c:pt>
                <c:pt idx="1087">
                  <c:v>0.231180381944444</c:v>
                </c:pt>
                <c:pt idx="1088">
                  <c:v>0.230537847222222</c:v>
                </c:pt>
                <c:pt idx="1089">
                  <c:v>0.229822569444444</c:v>
                </c:pt>
                <c:pt idx="1090">
                  <c:v>0.229425347222222</c:v>
                </c:pt>
                <c:pt idx="1091">
                  <c:v>0.229194618055556</c:v>
                </c:pt>
                <c:pt idx="1092">
                  <c:v>0.229473784722222</c:v>
                </c:pt>
                <c:pt idx="1093">
                  <c:v>0.229905729166667</c:v>
                </c:pt>
                <c:pt idx="1094">
                  <c:v>0.230300868055556</c:v>
                </c:pt>
                <c:pt idx="1095">
                  <c:v>0.230694791666667</c:v>
                </c:pt>
                <c:pt idx="1096">
                  <c:v>0.230751215277778</c:v>
                </c:pt>
                <c:pt idx="1097">
                  <c:v>0.232002951388889</c:v>
                </c:pt>
                <c:pt idx="1098">
                  <c:v>0.235796701388889</c:v>
                </c:pt>
                <c:pt idx="1099">
                  <c:v>0.236738020833333</c:v>
                </c:pt>
                <c:pt idx="1100">
                  <c:v>0.236353125</c:v>
                </c:pt>
                <c:pt idx="1101">
                  <c:v>0.236310763888889</c:v>
                </c:pt>
                <c:pt idx="1102">
                  <c:v>0.237615798611111</c:v>
                </c:pt>
                <c:pt idx="1103">
                  <c:v>0.241878645833333</c:v>
                </c:pt>
                <c:pt idx="1104">
                  <c:v>0.242901573426573</c:v>
                </c:pt>
                <c:pt idx="1105">
                  <c:v>0.240857986111111</c:v>
                </c:pt>
                <c:pt idx="1106">
                  <c:v>0.238319270833333</c:v>
                </c:pt>
                <c:pt idx="1107">
                  <c:v>0.2364</c:v>
                </c:pt>
                <c:pt idx="1108">
                  <c:v>0.234904340277778</c:v>
                </c:pt>
                <c:pt idx="1109">
                  <c:v>0.2349984375</c:v>
                </c:pt>
                <c:pt idx="1110">
                  <c:v>0.241175868055556</c:v>
                </c:pt>
                <c:pt idx="1111">
                  <c:v>0.244063194444444</c:v>
                </c:pt>
                <c:pt idx="1112">
                  <c:v>0.250553472222222</c:v>
                </c:pt>
                <c:pt idx="1113">
                  <c:v>0.264064409722222</c:v>
                </c:pt>
                <c:pt idx="1114">
                  <c:v>0.268485590277778</c:v>
                </c:pt>
                <c:pt idx="1115">
                  <c:v>0.2609015625</c:v>
                </c:pt>
                <c:pt idx="1116">
                  <c:v>0.258874826388889</c:v>
                </c:pt>
                <c:pt idx="1117">
                  <c:v>0.254559298611111</c:v>
                </c:pt>
                <c:pt idx="1118">
                  <c:v>0.2472375</c:v>
                </c:pt>
                <c:pt idx="1119">
                  <c:v>0.244693229166667</c:v>
                </c:pt>
                <c:pt idx="1120">
                  <c:v>0.262156423611111</c:v>
                </c:pt>
                <c:pt idx="1121">
                  <c:v>0.269897569444444</c:v>
                </c:pt>
                <c:pt idx="1122">
                  <c:v>0.269053645833333</c:v>
                </c:pt>
                <c:pt idx="1123">
                  <c:v>0.285351573426573</c:v>
                </c:pt>
                <c:pt idx="1124">
                  <c:v>0.277228993055556</c:v>
                </c:pt>
                <c:pt idx="1125">
                  <c:v>0.262984722222222</c:v>
                </c:pt>
                <c:pt idx="1126">
                  <c:v>0.257573611111111</c:v>
                </c:pt>
                <c:pt idx="1127">
                  <c:v>0.252463541666667</c:v>
                </c:pt>
                <c:pt idx="1128">
                  <c:v>0.245558159722222</c:v>
                </c:pt>
                <c:pt idx="1129">
                  <c:v>0.261311111111111</c:v>
                </c:pt>
                <c:pt idx="1130">
                  <c:v>0.271212847222222</c:v>
                </c:pt>
                <c:pt idx="1131">
                  <c:v>0.266917013888889</c:v>
                </c:pt>
                <c:pt idx="1132">
                  <c:v>0.266597048611111</c:v>
                </c:pt>
                <c:pt idx="1133">
                  <c:v>0.290125</c:v>
                </c:pt>
                <c:pt idx="1134">
                  <c:v>0.320634375</c:v>
                </c:pt>
                <c:pt idx="1135">
                  <c:v>0.280393576388889</c:v>
                </c:pt>
                <c:pt idx="1136">
                  <c:v>0.264269791666667</c:v>
                </c:pt>
                <c:pt idx="1137">
                  <c:v>0.259815972222222</c:v>
                </c:pt>
                <c:pt idx="1138">
                  <c:v>0.25303125</c:v>
                </c:pt>
                <c:pt idx="1139">
                  <c:v>0.2567375</c:v>
                </c:pt>
                <c:pt idx="1140">
                  <c:v>0.250582291666667</c:v>
                </c:pt>
                <c:pt idx="1141">
                  <c:v>0.247819618055556</c:v>
                </c:pt>
                <c:pt idx="1142">
                  <c:v>0.245973611111111</c:v>
                </c:pt>
                <c:pt idx="1143">
                  <c:v>0.244315277777778</c:v>
                </c:pt>
                <c:pt idx="1144">
                  <c:v>0.250960069444444</c:v>
                </c:pt>
                <c:pt idx="1145">
                  <c:v>0.250657465277778</c:v>
                </c:pt>
                <c:pt idx="1146">
                  <c:v>0.260946006944444</c:v>
                </c:pt>
                <c:pt idx="1147">
                  <c:v>0.285310763888889</c:v>
                </c:pt>
                <c:pt idx="1148">
                  <c:v>0.265863194444444</c:v>
                </c:pt>
                <c:pt idx="1149">
                  <c:v>0.261166493055556</c:v>
                </c:pt>
                <c:pt idx="1150">
                  <c:v>0.256719791666667</c:v>
                </c:pt>
                <c:pt idx="1151">
                  <c:v>0.247828645833333</c:v>
                </c:pt>
                <c:pt idx="1152">
                  <c:v>0.243955381944444</c:v>
                </c:pt>
                <c:pt idx="1153">
                  <c:v>0.241648263888889</c:v>
                </c:pt>
                <c:pt idx="1154">
                  <c:v>0.242635416666667</c:v>
                </c:pt>
                <c:pt idx="1155">
                  <c:v>0.248421354166667</c:v>
                </c:pt>
                <c:pt idx="1156">
                  <c:v>0.247884722222222</c:v>
                </c:pt>
                <c:pt idx="1157">
                  <c:v>0.246665277777778</c:v>
                </c:pt>
                <c:pt idx="1158">
                  <c:v>0.249332118055556</c:v>
                </c:pt>
                <c:pt idx="1159">
                  <c:v>0.258843055555556</c:v>
                </c:pt>
                <c:pt idx="1160">
                  <c:v>0.256453993055556</c:v>
                </c:pt>
                <c:pt idx="1161">
                  <c:v>0.257983333333333</c:v>
                </c:pt>
                <c:pt idx="1162">
                  <c:v>0.264488715277778</c:v>
                </c:pt>
                <c:pt idx="1163">
                  <c:v>0.280523263888889</c:v>
                </c:pt>
                <c:pt idx="1164">
                  <c:v>0.265170138888889</c:v>
                </c:pt>
                <c:pt idx="1165">
                  <c:v>0.263467013888889</c:v>
                </c:pt>
                <c:pt idx="1166">
                  <c:v>0.266477083333333</c:v>
                </c:pt>
                <c:pt idx="1167">
                  <c:v>0.268475520833333</c:v>
                </c:pt>
                <c:pt idx="1168">
                  <c:v>0.267249826388889</c:v>
                </c:pt>
                <c:pt idx="1169">
                  <c:v>0.263759929078014</c:v>
                </c:pt>
                <c:pt idx="1170">
                  <c:v>0.266554513888889</c:v>
                </c:pt>
                <c:pt idx="1171">
                  <c:v>0.276477951388889</c:v>
                </c:pt>
                <c:pt idx="1172">
                  <c:v>0.266214756944444</c:v>
                </c:pt>
                <c:pt idx="1173">
                  <c:v>0.267160763888889</c:v>
                </c:pt>
                <c:pt idx="1174">
                  <c:v>0.264658159722222</c:v>
                </c:pt>
                <c:pt idx="1175">
                  <c:v>0.261197048611111</c:v>
                </c:pt>
                <c:pt idx="1176">
                  <c:v>0.258332118055556</c:v>
                </c:pt>
                <c:pt idx="1177">
                  <c:v>0.259497916666667</c:v>
                </c:pt>
                <c:pt idx="1178">
                  <c:v>0.254057291666667</c:v>
                </c:pt>
                <c:pt idx="1179">
                  <c:v>0.251708680555556</c:v>
                </c:pt>
                <c:pt idx="1180">
                  <c:v>0.253983333333333</c:v>
                </c:pt>
                <c:pt idx="1181">
                  <c:v>0.267303993055556</c:v>
                </c:pt>
                <c:pt idx="1182">
                  <c:v>0.3117078125</c:v>
                </c:pt>
                <c:pt idx="1183">
                  <c:v>0.287921527777778</c:v>
                </c:pt>
                <c:pt idx="1184">
                  <c:v>0.266384548611111</c:v>
                </c:pt>
                <c:pt idx="1185">
                  <c:v>0.262587673611111</c:v>
                </c:pt>
                <c:pt idx="1186">
                  <c:v>0.256981944444444</c:v>
                </c:pt>
                <c:pt idx="1187">
                  <c:v>0.256122222222222</c:v>
                </c:pt>
                <c:pt idx="1188">
                  <c:v>0.272499479166667</c:v>
                </c:pt>
                <c:pt idx="1189">
                  <c:v>0.268275</c:v>
                </c:pt>
                <c:pt idx="1190">
                  <c:v>0.262883506944444</c:v>
                </c:pt>
                <c:pt idx="1191">
                  <c:v>0.258216840277778</c:v>
                </c:pt>
                <c:pt idx="1192">
                  <c:v>0.249166319444444</c:v>
                </c:pt>
                <c:pt idx="1193">
                  <c:v>0.244479340277778</c:v>
                </c:pt>
                <c:pt idx="1194">
                  <c:v>0.241875</c:v>
                </c:pt>
                <c:pt idx="1195">
                  <c:v>0.240289583333333</c:v>
                </c:pt>
                <c:pt idx="1196">
                  <c:v>0.238789409722222</c:v>
                </c:pt>
                <c:pt idx="1197">
                  <c:v>0.237527604166667</c:v>
                </c:pt>
                <c:pt idx="1198">
                  <c:v>0.236646006944444</c:v>
                </c:pt>
                <c:pt idx="1199">
                  <c:v>0.243357465277778</c:v>
                </c:pt>
                <c:pt idx="1200">
                  <c:v>0.251939930555556</c:v>
                </c:pt>
                <c:pt idx="1201">
                  <c:v>0.254552430555556</c:v>
                </c:pt>
                <c:pt idx="1202">
                  <c:v>0.260267013888889</c:v>
                </c:pt>
                <c:pt idx="1203">
                  <c:v>0.268693402777778</c:v>
                </c:pt>
                <c:pt idx="1204">
                  <c:v>0.271283566433566</c:v>
                </c:pt>
                <c:pt idx="1205">
                  <c:v>0.2691484375</c:v>
                </c:pt>
                <c:pt idx="1206">
                  <c:v>0.264151909722222</c:v>
                </c:pt>
                <c:pt idx="1207">
                  <c:v>0.271751909722222</c:v>
                </c:pt>
                <c:pt idx="1208">
                  <c:v>0.303534742647059</c:v>
                </c:pt>
                <c:pt idx="1209">
                  <c:v>0.270151736111111</c:v>
                </c:pt>
                <c:pt idx="1210">
                  <c:v>0.261838715277778</c:v>
                </c:pt>
                <c:pt idx="1211">
                  <c:v>0.267231597222222</c:v>
                </c:pt>
                <c:pt idx="1212">
                  <c:v>0.28169375</c:v>
                </c:pt>
                <c:pt idx="1213">
                  <c:v>0.268793229166667</c:v>
                </c:pt>
                <c:pt idx="1214">
                  <c:v>0.261719097222222</c:v>
                </c:pt>
                <c:pt idx="1215">
                  <c:v>0.249409548611111</c:v>
                </c:pt>
                <c:pt idx="1216">
                  <c:v>0.240053819444444</c:v>
                </c:pt>
                <c:pt idx="1217">
                  <c:v>0.234881076388889</c:v>
                </c:pt>
                <c:pt idx="1218">
                  <c:v>0.230411458333333</c:v>
                </c:pt>
                <c:pt idx="1219">
                  <c:v>0.226579513888889</c:v>
                </c:pt>
                <c:pt idx="1220">
                  <c:v>0.224146875</c:v>
                </c:pt>
                <c:pt idx="1221">
                  <c:v>0.219624652777778</c:v>
                </c:pt>
                <c:pt idx="1222">
                  <c:v>0.215158680555556</c:v>
                </c:pt>
                <c:pt idx="1223">
                  <c:v>0.210475868055556</c:v>
                </c:pt>
                <c:pt idx="1224">
                  <c:v>0.204819618055556</c:v>
                </c:pt>
                <c:pt idx="1225">
                  <c:v>0.200597048611111</c:v>
                </c:pt>
                <c:pt idx="1226">
                  <c:v>0.211701909722222</c:v>
                </c:pt>
                <c:pt idx="1227">
                  <c:v>0.215454861111111</c:v>
                </c:pt>
                <c:pt idx="1228">
                  <c:v>0.212915625</c:v>
                </c:pt>
                <c:pt idx="1229">
                  <c:v>0.2103109375</c:v>
                </c:pt>
                <c:pt idx="1230">
                  <c:v>0.207208854166667</c:v>
                </c:pt>
                <c:pt idx="1231">
                  <c:v>0.204513194444444</c:v>
                </c:pt>
                <c:pt idx="1232">
                  <c:v>0.207699652777778</c:v>
                </c:pt>
                <c:pt idx="1233">
                  <c:v>0.206294618055556</c:v>
                </c:pt>
                <c:pt idx="1234">
                  <c:v>0.202565972222222</c:v>
                </c:pt>
                <c:pt idx="1235">
                  <c:v>0.199023611111111</c:v>
                </c:pt>
                <c:pt idx="1236">
                  <c:v>0.200852604166667</c:v>
                </c:pt>
                <c:pt idx="1237">
                  <c:v>0.201498958333333</c:v>
                </c:pt>
                <c:pt idx="1238">
                  <c:v>0.199495138888889</c:v>
                </c:pt>
                <c:pt idx="1239">
                  <c:v>0.197891493055556</c:v>
                </c:pt>
                <c:pt idx="1240">
                  <c:v>0.1976125</c:v>
                </c:pt>
                <c:pt idx="1241">
                  <c:v>0.196518402777778</c:v>
                </c:pt>
                <c:pt idx="1242">
                  <c:v>0.194882465277778</c:v>
                </c:pt>
                <c:pt idx="1243">
                  <c:v>0.192896006944444</c:v>
                </c:pt>
                <c:pt idx="1244">
                  <c:v>0.189188368055556</c:v>
                </c:pt>
                <c:pt idx="1245">
                  <c:v>0.1848171875</c:v>
                </c:pt>
                <c:pt idx="1246">
                  <c:v>0.180405594405594</c:v>
                </c:pt>
                <c:pt idx="1247">
                  <c:v>0.176430381944444</c:v>
                </c:pt>
                <c:pt idx="1248">
                  <c:v>0.173372395833333</c:v>
                </c:pt>
                <c:pt idx="1249">
                  <c:v>0.169778819444444</c:v>
                </c:pt>
                <c:pt idx="1250">
                  <c:v>0.166075520833333</c:v>
                </c:pt>
                <c:pt idx="1251">
                  <c:v>0.162206770833333</c:v>
                </c:pt>
                <c:pt idx="1252">
                  <c:v>0.158780208333333</c:v>
                </c:pt>
                <c:pt idx="1253">
                  <c:v>0.157355381944444</c:v>
                </c:pt>
                <c:pt idx="1254">
                  <c:v>0.155666666666667</c:v>
                </c:pt>
                <c:pt idx="1255">
                  <c:v>0.152179513888889</c:v>
                </c:pt>
                <c:pt idx="1256">
                  <c:v>0.149013368055556</c:v>
                </c:pt>
                <c:pt idx="1257">
                  <c:v>0.146257465277778</c:v>
                </c:pt>
                <c:pt idx="1258">
                  <c:v>0.143626388888889</c:v>
                </c:pt>
                <c:pt idx="1259">
                  <c:v>0.140951736111111</c:v>
                </c:pt>
                <c:pt idx="1260">
                  <c:v>0.138312847222222</c:v>
                </c:pt>
                <c:pt idx="1261">
                  <c:v>0.136011458333333</c:v>
                </c:pt>
                <c:pt idx="1262">
                  <c:v>0.134021006944444</c:v>
                </c:pt>
                <c:pt idx="1263">
                  <c:v>0.132040625</c:v>
                </c:pt>
                <c:pt idx="1264">
                  <c:v>0.130741493055556</c:v>
                </c:pt>
                <c:pt idx="1265">
                  <c:v>0.129285590277778</c:v>
                </c:pt>
                <c:pt idx="1266">
                  <c:v>0.128088541666667</c:v>
                </c:pt>
                <c:pt idx="1267">
                  <c:v>0.127189409722222</c:v>
                </c:pt>
                <c:pt idx="1268">
                  <c:v>0.125727430555556</c:v>
                </c:pt>
                <c:pt idx="1269">
                  <c:v>0.124382118055556</c:v>
                </c:pt>
                <c:pt idx="1270">
                  <c:v>0.123965277777778</c:v>
                </c:pt>
                <c:pt idx="1271">
                  <c:v>0.127022048611111</c:v>
                </c:pt>
                <c:pt idx="1272">
                  <c:v>0.128434722222222</c:v>
                </c:pt>
                <c:pt idx="1273">
                  <c:v>0.128799479166667</c:v>
                </c:pt>
                <c:pt idx="1274">
                  <c:v>0.132822916666667</c:v>
                </c:pt>
                <c:pt idx="1275">
                  <c:v>0.135671006944444</c:v>
                </c:pt>
                <c:pt idx="1276">
                  <c:v>0.135357638888889</c:v>
                </c:pt>
                <c:pt idx="1277">
                  <c:v>0.134034722222222</c:v>
                </c:pt>
                <c:pt idx="1278">
                  <c:v>0.132120833333333</c:v>
                </c:pt>
                <c:pt idx="1279">
                  <c:v>0.131253993055556</c:v>
                </c:pt>
                <c:pt idx="1280">
                  <c:v>0.131473611111111</c:v>
                </c:pt>
                <c:pt idx="1281">
                  <c:v>0.131367013888889</c:v>
                </c:pt>
                <c:pt idx="1282">
                  <c:v>0.133816840277778</c:v>
                </c:pt>
                <c:pt idx="1283">
                  <c:v>0.140282118055556</c:v>
                </c:pt>
                <c:pt idx="1284">
                  <c:v>0.141632465277778</c:v>
                </c:pt>
                <c:pt idx="1285">
                  <c:v>0.141788020833333</c:v>
                </c:pt>
                <c:pt idx="1286">
                  <c:v>0.141655902777778</c:v>
                </c:pt>
                <c:pt idx="1287">
                  <c:v>0.140310763888889</c:v>
                </c:pt>
                <c:pt idx="1288">
                  <c:v>0.1380953125</c:v>
                </c:pt>
                <c:pt idx="1289">
                  <c:v>0.136795138888889</c:v>
                </c:pt>
                <c:pt idx="1290">
                  <c:v>0.136799305555556</c:v>
                </c:pt>
                <c:pt idx="1291">
                  <c:v>0.1371078125</c:v>
                </c:pt>
                <c:pt idx="1292">
                  <c:v>0.137694097222222</c:v>
                </c:pt>
                <c:pt idx="1293">
                  <c:v>0.137613286713287</c:v>
                </c:pt>
                <c:pt idx="1294">
                  <c:v>0.1370625</c:v>
                </c:pt>
                <c:pt idx="1295">
                  <c:v>0.13598</c:v>
                </c:pt>
                <c:pt idx="1296">
                  <c:v>0.136484590555556</c:v>
                </c:pt>
                <c:pt idx="1297">
                  <c:v>0.135858474166667</c:v>
                </c:pt>
                <c:pt idx="1298">
                  <c:v>0.134978825694444</c:v>
                </c:pt>
                <c:pt idx="1299">
                  <c:v>0.130125</c:v>
                </c:pt>
                <c:pt idx="1300">
                  <c:v>0.12924468503937</c:v>
                </c:pt>
                <c:pt idx="1301">
                  <c:v>0.119267319467593</c:v>
                </c:pt>
                <c:pt idx="1302">
                  <c:v>0.115403694305556</c:v>
                </c:pt>
                <c:pt idx="1303">
                  <c:v>0.108910553935184</c:v>
                </c:pt>
                <c:pt idx="1304">
                  <c:v>0.154516943773147</c:v>
                </c:pt>
                <c:pt idx="1305">
                  <c:v>0.163319393076924</c:v>
                </c:pt>
                <c:pt idx="1306">
                  <c:v>0.158813942430556</c:v>
                </c:pt>
                <c:pt idx="1307">
                  <c:v>0.151840934189815</c:v>
                </c:pt>
                <c:pt idx="1308">
                  <c:v>0.146651932337963</c:v>
                </c:pt>
                <c:pt idx="1309">
                  <c:v>0.144165344282406</c:v>
                </c:pt>
                <c:pt idx="1310">
                  <c:v>0.140189214212963</c:v>
                </c:pt>
                <c:pt idx="1311">
                  <c:v>0.134684509814815</c:v>
                </c:pt>
                <c:pt idx="1312">
                  <c:v>0.148143770370371</c:v>
                </c:pt>
                <c:pt idx="1313">
                  <c:v>0.245059286041666</c:v>
                </c:pt>
                <c:pt idx="1314">
                  <c:v>0.287684869837962</c:v>
                </c:pt>
                <c:pt idx="1315">
                  <c:v>0.267598151828703</c:v>
                </c:pt>
                <c:pt idx="1316">
                  <c:v>0.265663182222222</c:v>
                </c:pt>
                <c:pt idx="1317">
                  <c:v>0.250922169328703</c:v>
                </c:pt>
                <c:pt idx="1318">
                  <c:v>0.241022885486112</c:v>
                </c:pt>
                <c:pt idx="1319">
                  <c:v>0.235783945231481</c:v>
                </c:pt>
                <c:pt idx="1320">
                  <c:v>0.228370101435184</c:v>
                </c:pt>
                <c:pt idx="1321">
                  <c:v>0.221978559884259</c:v>
                </c:pt>
                <c:pt idx="1322">
                  <c:v>0.260078691180556</c:v>
                </c:pt>
                <c:pt idx="1323">
                  <c:v>0.250735043819444</c:v>
                </c:pt>
                <c:pt idx="1324">
                  <c:v>0.237802719513888</c:v>
                </c:pt>
                <c:pt idx="1325">
                  <c:v>0.229093921273147</c:v>
                </c:pt>
                <c:pt idx="1326">
                  <c:v>0.224251044212963</c:v>
                </c:pt>
                <c:pt idx="1327">
                  <c:v>0.257888289513888</c:v>
                </c:pt>
                <c:pt idx="1328">
                  <c:v>0.249973913680556</c:v>
                </c:pt>
                <c:pt idx="1329">
                  <c:v>0.241852322175925</c:v>
                </c:pt>
                <c:pt idx="1330">
                  <c:v>0.251651155208334</c:v>
                </c:pt>
                <c:pt idx="1331">
                  <c:v>0.260027030763888</c:v>
                </c:pt>
                <c:pt idx="1332">
                  <c:v>0.245839358333334</c:v>
                </c:pt>
                <c:pt idx="1333">
                  <c:v>0.237398837209302</c:v>
                </c:pt>
                <c:pt idx="1334">
                  <c:v>0.268806423611111</c:v>
                </c:pt>
                <c:pt idx="1335">
                  <c:v>0.277282118055556</c:v>
                </c:pt>
                <c:pt idx="1336">
                  <c:v>0.285353472222222</c:v>
                </c:pt>
                <c:pt idx="1337">
                  <c:v>0.267683333333333</c:v>
                </c:pt>
                <c:pt idx="1338">
                  <c:v>0.25551685886574</c:v>
                </c:pt>
                <c:pt idx="1339">
                  <c:v>0.282800864768518</c:v>
                </c:pt>
                <c:pt idx="1340">
                  <c:v>0.262773519606482</c:v>
                </c:pt>
                <c:pt idx="1341">
                  <c:v>0.25587979787037</c:v>
                </c:pt>
                <c:pt idx="1342">
                  <c:v>0.246088876738095</c:v>
                </c:pt>
                <c:pt idx="1343">
                  <c:v>0.236658866087962</c:v>
                </c:pt>
                <c:pt idx="1344">
                  <c:v>0.230784552592592</c:v>
                </c:pt>
                <c:pt idx="1345">
                  <c:v>0.226674069675926</c:v>
                </c:pt>
                <c:pt idx="1346">
                  <c:v>0.223452654861112</c:v>
                </c:pt>
                <c:pt idx="1347">
                  <c:v>0.219559935347222</c:v>
                </c:pt>
                <c:pt idx="1348">
                  <c:v>0.217412502083334</c:v>
                </c:pt>
                <c:pt idx="1349">
                  <c:v>0.239309645416666</c:v>
                </c:pt>
                <c:pt idx="1350">
                  <c:v>0.270750759976852</c:v>
                </c:pt>
                <c:pt idx="1351">
                  <c:v>0.280349304513888</c:v>
                </c:pt>
                <c:pt idx="1352">
                  <c:v>0.257012061597222</c:v>
                </c:pt>
                <c:pt idx="1353">
                  <c:v>0.246242367601246</c:v>
                </c:pt>
                <c:pt idx="1354">
                  <c:v>0.243746464646465</c:v>
                </c:pt>
                <c:pt idx="1355">
                  <c:v>0.248297177105949</c:v>
                </c:pt>
                <c:pt idx="1356">
                  <c:v>0.249349985272199</c:v>
                </c:pt>
                <c:pt idx="1357">
                  <c:v>0.275911693810672</c:v>
                </c:pt>
                <c:pt idx="1358">
                  <c:v>0.257005799972176</c:v>
                </c:pt>
                <c:pt idx="1359">
                  <c:v>0.249848716978195</c:v>
                </c:pt>
                <c:pt idx="1360">
                  <c:v>0.24473750313882</c:v>
                </c:pt>
                <c:pt idx="1361">
                  <c:v>0.241434427577801</c:v>
                </c:pt>
                <c:pt idx="1362">
                  <c:v>0.239653332758911</c:v>
                </c:pt>
                <c:pt idx="1363">
                  <c:v>0.237889218716898</c:v>
                </c:pt>
                <c:pt idx="1364">
                  <c:v>0.252065022819214</c:v>
                </c:pt>
                <c:pt idx="1365">
                  <c:v>0.26254279106875</c:v>
                </c:pt>
                <c:pt idx="1366">
                  <c:v>0.271387260149977</c:v>
                </c:pt>
                <c:pt idx="1367">
                  <c:v>0.267608722836457</c:v>
                </c:pt>
                <c:pt idx="1368">
                  <c:v>0.256758635330996</c:v>
                </c:pt>
                <c:pt idx="1369">
                  <c:v>0.249087097689468</c:v>
                </c:pt>
                <c:pt idx="1370">
                  <c:v>0.244327448823172</c:v>
                </c:pt>
                <c:pt idx="1371">
                  <c:v>0.240962739331273</c:v>
                </c:pt>
                <c:pt idx="1372">
                  <c:v>0.238868443516691</c:v>
                </c:pt>
                <c:pt idx="1373">
                  <c:v>0.23565467426368</c:v>
                </c:pt>
                <c:pt idx="1374">
                  <c:v>0.232465432799492</c:v>
                </c:pt>
                <c:pt idx="1375">
                  <c:v>0.230527737482754</c:v>
                </c:pt>
                <c:pt idx="1376">
                  <c:v>0.229413295385625</c:v>
                </c:pt>
                <c:pt idx="1377">
                  <c:v>0.22817369867375</c:v>
                </c:pt>
                <c:pt idx="1378">
                  <c:v>0.227957979915672</c:v>
                </c:pt>
                <c:pt idx="1379">
                  <c:v>0.227376859995949</c:v>
                </c:pt>
                <c:pt idx="1380">
                  <c:v>0.225892614313543</c:v>
                </c:pt>
                <c:pt idx="1381">
                  <c:v>0.225134768530786</c:v>
                </c:pt>
                <c:pt idx="1382">
                  <c:v>0.224809618099515</c:v>
                </c:pt>
                <c:pt idx="1383">
                  <c:v>0.230608238943496</c:v>
                </c:pt>
                <c:pt idx="1384">
                  <c:v>0.250846180390184</c:v>
                </c:pt>
                <c:pt idx="1385">
                  <c:v>0.261652243659305</c:v>
                </c:pt>
                <c:pt idx="1386">
                  <c:v>0.252043010701042</c:v>
                </c:pt>
                <c:pt idx="1387">
                  <c:v>0.245507298357152</c:v>
                </c:pt>
                <c:pt idx="1388">
                  <c:v>0.242001711308957</c:v>
                </c:pt>
                <c:pt idx="1389">
                  <c:v>0.246899722060903</c:v>
                </c:pt>
                <c:pt idx="1390">
                  <c:v>0.271623104273242</c:v>
                </c:pt>
                <c:pt idx="1391">
                  <c:v>0.27498215350618</c:v>
                </c:pt>
                <c:pt idx="1392">
                  <c:v>0.253759327000742</c:v>
                </c:pt>
                <c:pt idx="1393">
                  <c:v>0.246981481356968</c:v>
                </c:pt>
                <c:pt idx="1394">
                  <c:v>0.232158333333333</c:v>
                </c:pt>
                <c:pt idx="1395">
                  <c:v>0.2231163</c:v>
                </c:pt>
                <c:pt idx="1396">
                  <c:v>0.214074266666667</c:v>
                </c:pt>
                <c:pt idx="1397">
                  <c:v>0.250863773055555</c:v>
                </c:pt>
                <c:pt idx="1398">
                  <c:v>0.26578030013889</c:v>
                </c:pt>
                <c:pt idx="1399">
                  <c:v>0.257908342980393</c:v>
                </c:pt>
                <c:pt idx="1400">
                  <c:v>0.248039666844842</c:v>
                </c:pt>
                <c:pt idx="1401">
                  <c:v>0.242666587163048</c:v>
                </c:pt>
                <c:pt idx="1402">
                  <c:v>0.24172328569346</c:v>
                </c:pt>
                <c:pt idx="1403">
                  <c:v>0.239236766026984</c:v>
                </c:pt>
                <c:pt idx="1404">
                  <c:v>0.238226887029892</c:v>
                </c:pt>
                <c:pt idx="1405">
                  <c:v>0.253086904890952</c:v>
                </c:pt>
                <c:pt idx="1406">
                  <c:v>0.260795374689751</c:v>
                </c:pt>
                <c:pt idx="1407">
                  <c:v>0.250811765279398</c:v>
                </c:pt>
                <c:pt idx="1408">
                  <c:v>0.246421530955015</c:v>
                </c:pt>
                <c:pt idx="1409">
                  <c:v>0.236440039555555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RZ_6sites!$F$1</c:f>
              <c:strCache>
                <c:ptCount val="1"/>
                <c:pt idx="0">
                  <c:v>R74_RZ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RZ_6sites!$F$2:$F$1411</c:f>
              <c:numCache>
                <c:formatCode>General</c:formatCode>
                <c:ptCount val="1410"/>
                <c:pt idx="75">
                  <c:v>0.141107954545455</c:v>
                </c:pt>
                <c:pt idx="76">
                  <c:v>0.152135069444444</c:v>
                </c:pt>
                <c:pt idx="77">
                  <c:v>0.154567013888889</c:v>
                </c:pt>
                <c:pt idx="78">
                  <c:v>0.149968055555556</c:v>
                </c:pt>
                <c:pt idx="79">
                  <c:v>0.147011458333333</c:v>
                </c:pt>
                <c:pt idx="80">
                  <c:v>0.145310069444444</c:v>
                </c:pt>
                <c:pt idx="81">
                  <c:v>0.144581944444444</c:v>
                </c:pt>
                <c:pt idx="82">
                  <c:v>0.143915972222222</c:v>
                </c:pt>
                <c:pt idx="83">
                  <c:v>0.148948611111111</c:v>
                </c:pt>
                <c:pt idx="84">
                  <c:v>0.156852430555556</c:v>
                </c:pt>
                <c:pt idx="85">
                  <c:v>0.151837152777778</c:v>
                </c:pt>
                <c:pt idx="86">
                  <c:v>0.149561458333333</c:v>
                </c:pt>
                <c:pt idx="87">
                  <c:v>0.147022916666667</c:v>
                </c:pt>
                <c:pt idx="88">
                  <c:v>0.144934027777778</c:v>
                </c:pt>
                <c:pt idx="89">
                  <c:v>0.143349305555556</c:v>
                </c:pt>
                <c:pt idx="90">
                  <c:v>0.142418402777778</c:v>
                </c:pt>
                <c:pt idx="91">
                  <c:v>0.141065625</c:v>
                </c:pt>
                <c:pt idx="92">
                  <c:v>0.158040277777778</c:v>
                </c:pt>
                <c:pt idx="93">
                  <c:v>0.157798611111111</c:v>
                </c:pt>
                <c:pt idx="94">
                  <c:v>0.152630902777778</c:v>
                </c:pt>
                <c:pt idx="95">
                  <c:v>0.149321180555556</c:v>
                </c:pt>
                <c:pt idx="96">
                  <c:v>0.147051736111111</c:v>
                </c:pt>
                <c:pt idx="97">
                  <c:v>0.144414930555556</c:v>
                </c:pt>
                <c:pt idx="98">
                  <c:v>0.151748611111111</c:v>
                </c:pt>
                <c:pt idx="99">
                  <c:v>0.158927430555556</c:v>
                </c:pt>
                <c:pt idx="100">
                  <c:v>0.165084027777778</c:v>
                </c:pt>
                <c:pt idx="101">
                  <c:v>0.155763888888889</c:v>
                </c:pt>
                <c:pt idx="102">
                  <c:v>0.150097569444444</c:v>
                </c:pt>
                <c:pt idx="103">
                  <c:v>0.146761111111111</c:v>
                </c:pt>
                <c:pt idx="104">
                  <c:v>0.145679166666667</c:v>
                </c:pt>
                <c:pt idx="105">
                  <c:v>0.150026041666667</c:v>
                </c:pt>
                <c:pt idx="106">
                  <c:v>0.160413888888889</c:v>
                </c:pt>
                <c:pt idx="107">
                  <c:v>0.153001736111111</c:v>
                </c:pt>
                <c:pt idx="108">
                  <c:v>0.148844444444444</c:v>
                </c:pt>
                <c:pt idx="109">
                  <c:v>0.145998</c:v>
                </c:pt>
                <c:pt idx="124">
                  <c:v>0.154595238095238</c:v>
                </c:pt>
                <c:pt idx="125">
                  <c:v>0.151146527777778</c:v>
                </c:pt>
                <c:pt idx="126">
                  <c:v>0.147746180555556</c:v>
                </c:pt>
                <c:pt idx="127">
                  <c:v>0.144393055555556</c:v>
                </c:pt>
                <c:pt idx="128">
                  <c:v>0.14160625</c:v>
                </c:pt>
                <c:pt idx="129">
                  <c:v>0.13961268115942</c:v>
                </c:pt>
                <c:pt idx="130">
                  <c:v>0.135568055555556</c:v>
                </c:pt>
                <c:pt idx="131">
                  <c:v>0.131587847222222</c:v>
                </c:pt>
                <c:pt idx="132">
                  <c:v>0.128248611111111</c:v>
                </c:pt>
                <c:pt idx="133">
                  <c:v>0.126231597222222</c:v>
                </c:pt>
                <c:pt idx="134">
                  <c:v>0.124239930555556</c:v>
                </c:pt>
                <c:pt idx="135">
                  <c:v>0.119154166666667</c:v>
                </c:pt>
                <c:pt idx="136">
                  <c:v>0.118001736111111</c:v>
                </c:pt>
                <c:pt idx="137">
                  <c:v>0.141716319444444</c:v>
                </c:pt>
                <c:pt idx="138">
                  <c:v>0.153250694444444</c:v>
                </c:pt>
                <c:pt idx="139">
                  <c:v>0.145598958333333</c:v>
                </c:pt>
                <c:pt idx="140">
                  <c:v>0.138699305555556</c:v>
                </c:pt>
                <c:pt idx="141">
                  <c:v>0.132060069444444</c:v>
                </c:pt>
                <c:pt idx="142">
                  <c:v>0.124297916666667</c:v>
                </c:pt>
                <c:pt idx="143">
                  <c:v>0.116633680555556</c:v>
                </c:pt>
                <c:pt idx="144">
                  <c:v>0.115628472222222</c:v>
                </c:pt>
                <c:pt idx="145">
                  <c:v>0.112173541666667</c:v>
                </c:pt>
                <c:pt idx="146">
                  <c:v>0.107257395833333</c:v>
                </c:pt>
                <c:pt idx="147">
                  <c:v>0.103787256944444</c:v>
                </c:pt>
                <c:pt idx="148">
                  <c:v>0.0999018402777778</c:v>
                </c:pt>
                <c:pt idx="149">
                  <c:v>0.101707048611111</c:v>
                </c:pt>
                <c:pt idx="150">
                  <c:v>0.123819444444444</c:v>
                </c:pt>
                <c:pt idx="151">
                  <c:v>0.1145375</c:v>
                </c:pt>
                <c:pt idx="152">
                  <c:v>0.108250138888889</c:v>
                </c:pt>
                <c:pt idx="153">
                  <c:v>0.103194756944444</c:v>
                </c:pt>
                <c:pt idx="154">
                  <c:v>0.0977352777777778</c:v>
                </c:pt>
                <c:pt idx="155">
                  <c:v>0.113014756944444</c:v>
                </c:pt>
                <c:pt idx="156">
                  <c:v>0.106783270676692</c:v>
                </c:pt>
                <c:pt idx="161">
                  <c:v>0.100624</c:v>
                </c:pt>
                <c:pt idx="162">
                  <c:v>0.0976590972222222</c:v>
                </c:pt>
                <c:pt idx="163">
                  <c:v>0.0923252083333333</c:v>
                </c:pt>
                <c:pt idx="164">
                  <c:v>0.0868976041666667</c:v>
                </c:pt>
                <c:pt idx="165">
                  <c:v>0.0821225347222222</c:v>
                </c:pt>
                <c:pt idx="166">
                  <c:v>0.0783590625</c:v>
                </c:pt>
                <c:pt idx="167">
                  <c:v>0.0767667361111111</c:v>
                </c:pt>
                <c:pt idx="168">
                  <c:v>0.075778125</c:v>
                </c:pt>
                <c:pt idx="169">
                  <c:v>0.0766471875</c:v>
                </c:pt>
                <c:pt idx="170">
                  <c:v>0.0779780902777778</c:v>
                </c:pt>
                <c:pt idx="171">
                  <c:v>0.0781939236111111</c:v>
                </c:pt>
                <c:pt idx="172">
                  <c:v>0.0857796875</c:v>
                </c:pt>
                <c:pt idx="173">
                  <c:v>0.08593125</c:v>
                </c:pt>
                <c:pt idx="174">
                  <c:v>0.0805598958333333</c:v>
                </c:pt>
                <c:pt idx="175">
                  <c:v>0.0771018055555556</c:v>
                </c:pt>
                <c:pt idx="176">
                  <c:v>0.0748874305555556</c:v>
                </c:pt>
                <c:pt idx="177">
                  <c:v>0.0731422916666667</c:v>
                </c:pt>
                <c:pt idx="178">
                  <c:v>0.0702143402777778</c:v>
                </c:pt>
                <c:pt idx="179">
                  <c:v>0.0683287152777778</c:v>
                </c:pt>
                <c:pt idx="180">
                  <c:v>0.0671417361111111</c:v>
                </c:pt>
                <c:pt idx="181">
                  <c:v>0.0662199652777778</c:v>
                </c:pt>
                <c:pt idx="182">
                  <c:v>0.0653145486111111</c:v>
                </c:pt>
                <c:pt idx="183">
                  <c:v>0.0639481597222222</c:v>
                </c:pt>
                <c:pt idx="184">
                  <c:v>0.0647554166666667</c:v>
                </c:pt>
                <c:pt idx="185">
                  <c:v>0.0731586805555556</c:v>
                </c:pt>
                <c:pt idx="186">
                  <c:v>0.10676375</c:v>
                </c:pt>
                <c:pt idx="187">
                  <c:v>0.124544444444444</c:v>
                </c:pt>
                <c:pt idx="190">
                  <c:v>0.0901598148148148</c:v>
                </c:pt>
                <c:pt idx="191">
                  <c:v>0.0852404195804196</c:v>
                </c:pt>
                <c:pt idx="192">
                  <c:v>0.0771034375</c:v>
                </c:pt>
                <c:pt idx="193">
                  <c:v>0.0715635763888889</c:v>
                </c:pt>
                <c:pt idx="194">
                  <c:v>0.0709035069444444</c:v>
                </c:pt>
                <c:pt idx="195">
                  <c:v>0.0682370486111111</c:v>
                </c:pt>
                <c:pt idx="196">
                  <c:v>0.0653584027777778</c:v>
                </c:pt>
                <c:pt idx="197">
                  <c:v>0.0623448263888889</c:v>
                </c:pt>
                <c:pt idx="198">
                  <c:v>0.0602461458333333</c:v>
                </c:pt>
                <c:pt idx="199">
                  <c:v>0.0593578819444444</c:v>
                </c:pt>
                <c:pt idx="200">
                  <c:v>0.0599373263888889</c:v>
                </c:pt>
                <c:pt idx="201">
                  <c:v>0.0591488321167883</c:v>
                </c:pt>
                <c:pt idx="202">
                  <c:v>0.057811204379562</c:v>
                </c:pt>
                <c:pt idx="203">
                  <c:v>0.0567382291666667</c:v>
                </c:pt>
                <c:pt idx="204">
                  <c:v>0.0553714482758621</c:v>
                </c:pt>
                <c:pt idx="205">
                  <c:v>0.0545922222222222</c:v>
                </c:pt>
                <c:pt idx="206">
                  <c:v>0.0538819097222222</c:v>
                </c:pt>
                <c:pt idx="207">
                  <c:v>0.0530872222222222</c:v>
                </c:pt>
                <c:pt idx="208">
                  <c:v>0.0542571875</c:v>
                </c:pt>
                <c:pt idx="209">
                  <c:v>0.0535233333333333</c:v>
                </c:pt>
                <c:pt idx="210">
                  <c:v>0.0522948263888889</c:v>
                </c:pt>
                <c:pt idx="211">
                  <c:v>0.0517745486111111</c:v>
                </c:pt>
                <c:pt idx="212">
                  <c:v>0.0512171495327103</c:v>
                </c:pt>
                <c:pt idx="217">
                  <c:v>0.0492278</c:v>
                </c:pt>
                <c:pt idx="218">
                  <c:v>0.04864075</c:v>
                </c:pt>
                <c:pt idx="221">
                  <c:v>0.0472126041666667</c:v>
                </c:pt>
                <c:pt idx="222">
                  <c:v>0.0475961111111111</c:v>
                </c:pt>
                <c:pt idx="223">
                  <c:v>0.0551083680555556</c:v>
                </c:pt>
                <c:pt idx="224">
                  <c:v>0.0587976041666667</c:v>
                </c:pt>
                <c:pt idx="225">
                  <c:v>0.0593833680555556</c:v>
                </c:pt>
                <c:pt idx="226">
                  <c:v>0.0594413541666667</c:v>
                </c:pt>
                <c:pt idx="227">
                  <c:v>0.0592799652777778</c:v>
                </c:pt>
                <c:pt idx="228">
                  <c:v>0.0592305902777778</c:v>
                </c:pt>
                <c:pt idx="229">
                  <c:v>0.0585090972222222</c:v>
                </c:pt>
                <c:pt idx="230">
                  <c:v>0.0574678125</c:v>
                </c:pt>
                <c:pt idx="231">
                  <c:v>0.0560971527777778</c:v>
                </c:pt>
                <c:pt idx="232">
                  <c:v>0.0552689236111111</c:v>
                </c:pt>
                <c:pt idx="233">
                  <c:v>0.0538294444444444</c:v>
                </c:pt>
                <c:pt idx="234">
                  <c:v>0.0528234375</c:v>
                </c:pt>
                <c:pt idx="235">
                  <c:v>0.052945</c:v>
                </c:pt>
                <c:pt idx="236">
                  <c:v>0.0542320833333333</c:v>
                </c:pt>
                <c:pt idx="237">
                  <c:v>0.0970741379310345</c:v>
                </c:pt>
                <c:pt idx="238">
                  <c:v>0.117070138888889</c:v>
                </c:pt>
                <c:pt idx="239">
                  <c:v>0.113635208333333</c:v>
                </c:pt>
                <c:pt idx="240">
                  <c:v>0.110490243055556</c:v>
                </c:pt>
                <c:pt idx="241">
                  <c:v>0.106366284722222</c:v>
                </c:pt>
                <c:pt idx="242">
                  <c:v>0.104124166666667</c:v>
                </c:pt>
                <c:pt idx="243">
                  <c:v>0.102264444444444</c:v>
                </c:pt>
                <c:pt idx="244">
                  <c:v>0.0999159027777778</c:v>
                </c:pt>
                <c:pt idx="245">
                  <c:v>0.0983842708333333</c:v>
                </c:pt>
                <c:pt idx="246">
                  <c:v>0.09722625</c:v>
                </c:pt>
                <c:pt idx="247">
                  <c:v>0.0961589930555556</c:v>
                </c:pt>
                <c:pt idx="248">
                  <c:v>0.0947785069444445</c:v>
                </c:pt>
                <c:pt idx="249">
                  <c:v>0.0934526736111111</c:v>
                </c:pt>
                <c:pt idx="250">
                  <c:v>0.0920296527777778</c:v>
                </c:pt>
                <c:pt idx="251">
                  <c:v>0.0905941319444444</c:v>
                </c:pt>
                <c:pt idx="252">
                  <c:v>0.0916976736111111</c:v>
                </c:pt>
                <c:pt idx="253">
                  <c:v>0.124060798611111</c:v>
                </c:pt>
                <c:pt idx="254">
                  <c:v>0.123570381944444</c:v>
                </c:pt>
                <c:pt idx="255">
                  <c:v>0.119068368055556</c:v>
                </c:pt>
                <c:pt idx="256">
                  <c:v>0.123721805555556</c:v>
                </c:pt>
                <c:pt idx="257">
                  <c:v>0.124188888888889</c:v>
                </c:pt>
                <c:pt idx="258">
                  <c:v>0.120821180555556</c:v>
                </c:pt>
                <c:pt idx="259">
                  <c:v>0.122515868055556</c:v>
                </c:pt>
                <c:pt idx="260">
                  <c:v>0.123603125</c:v>
                </c:pt>
                <c:pt idx="261">
                  <c:v>0.121627604166667</c:v>
                </c:pt>
                <c:pt idx="262">
                  <c:v>0.118248723404255</c:v>
                </c:pt>
                <c:pt idx="263">
                  <c:v>0.117462152777778</c:v>
                </c:pt>
                <c:pt idx="264">
                  <c:v>0.118476944444444</c:v>
                </c:pt>
                <c:pt idx="265">
                  <c:v>0.11791875</c:v>
                </c:pt>
                <c:pt idx="266">
                  <c:v>0.1165609375</c:v>
                </c:pt>
                <c:pt idx="267">
                  <c:v>0.115433958333333</c:v>
                </c:pt>
                <c:pt idx="268">
                  <c:v>0.114614652777778</c:v>
                </c:pt>
                <c:pt idx="269">
                  <c:v>0.113942916666667</c:v>
                </c:pt>
                <c:pt idx="270">
                  <c:v>0.11424375</c:v>
                </c:pt>
                <c:pt idx="271">
                  <c:v>0.113861909722222</c:v>
                </c:pt>
                <c:pt idx="272">
                  <c:v>0.112088125</c:v>
                </c:pt>
                <c:pt idx="273">
                  <c:v>0.110207708333333</c:v>
                </c:pt>
                <c:pt idx="274">
                  <c:v>0.1088509375</c:v>
                </c:pt>
                <c:pt idx="275">
                  <c:v>0.107728680555556</c:v>
                </c:pt>
                <c:pt idx="276">
                  <c:v>0.107181979166667</c:v>
                </c:pt>
                <c:pt idx="277">
                  <c:v>0.106615833333333</c:v>
                </c:pt>
                <c:pt idx="278">
                  <c:v>0.1058115625</c:v>
                </c:pt>
                <c:pt idx="279">
                  <c:v>0.105009305555556</c:v>
                </c:pt>
                <c:pt idx="280">
                  <c:v>0.127271597222222</c:v>
                </c:pt>
                <c:pt idx="281">
                  <c:v>0.130404513888889</c:v>
                </c:pt>
                <c:pt idx="282">
                  <c:v>0.127509375</c:v>
                </c:pt>
                <c:pt idx="283">
                  <c:v>0.125095138888889</c:v>
                </c:pt>
                <c:pt idx="284">
                  <c:v>0.126660763888889</c:v>
                </c:pt>
                <c:pt idx="285">
                  <c:v>0.131653819444444</c:v>
                </c:pt>
                <c:pt idx="286">
                  <c:v>0.128695486111111</c:v>
                </c:pt>
                <c:pt idx="287">
                  <c:v>0.127810763888889</c:v>
                </c:pt>
                <c:pt idx="288">
                  <c:v>0.125326896551724</c:v>
                </c:pt>
                <c:pt idx="289">
                  <c:v>0.124921527777778</c:v>
                </c:pt>
                <c:pt idx="290">
                  <c:v>0.124435069444444</c:v>
                </c:pt>
                <c:pt idx="291">
                  <c:v>0.124667361111111</c:v>
                </c:pt>
                <c:pt idx="292">
                  <c:v>0.12465</c:v>
                </c:pt>
                <c:pt idx="293">
                  <c:v>0.125484375</c:v>
                </c:pt>
                <c:pt idx="294">
                  <c:v>0.126477430555556</c:v>
                </c:pt>
                <c:pt idx="295">
                  <c:v>0.126600347222222</c:v>
                </c:pt>
                <c:pt idx="296">
                  <c:v>0.125271875</c:v>
                </c:pt>
                <c:pt idx="297">
                  <c:v>0.124091666666667</c:v>
                </c:pt>
                <c:pt idx="298">
                  <c:v>0.1234375</c:v>
                </c:pt>
                <c:pt idx="299">
                  <c:v>0.138243055555556</c:v>
                </c:pt>
                <c:pt idx="300">
                  <c:v>0.138052083333333</c:v>
                </c:pt>
                <c:pt idx="301">
                  <c:v>0.142753819444444</c:v>
                </c:pt>
                <c:pt idx="302">
                  <c:v>0.139138541666667</c:v>
                </c:pt>
                <c:pt idx="303">
                  <c:v>0.135679166666667</c:v>
                </c:pt>
                <c:pt idx="304">
                  <c:v>0.133563888888889</c:v>
                </c:pt>
                <c:pt idx="305">
                  <c:v>0.131857291666667</c:v>
                </c:pt>
                <c:pt idx="306">
                  <c:v>0.130803125</c:v>
                </c:pt>
                <c:pt idx="307">
                  <c:v>0.130101388888889</c:v>
                </c:pt>
                <c:pt idx="308">
                  <c:v>0.130762847222222</c:v>
                </c:pt>
                <c:pt idx="309">
                  <c:v>0.130991958041958</c:v>
                </c:pt>
                <c:pt idx="310">
                  <c:v>0.129370833333333</c:v>
                </c:pt>
                <c:pt idx="311">
                  <c:v>0.131004513888889</c:v>
                </c:pt>
                <c:pt idx="312">
                  <c:v>0.136036805555556</c:v>
                </c:pt>
                <c:pt idx="313">
                  <c:v>0.140171180555556</c:v>
                </c:pt>
                <c:pt idx="314">
                  <c:v>0.13902875</c:v>
                </c:pt>
                <c:pt idx="322">
                  <c:v>0.12869375</c:v>
                </c:pt>
                <c:pt idx="323">
                  <c:v>0.128299305555556</c:v>
                </c:pt>
                <c:pt idx="324">
                  <c:v>0.126651041666667</c:v>
                </c:pt>
                <c:pt idx="325">
                  <c:v>0.125867708333333</c:v>
                </c:pt>
                <c:pt idx="326">
                  <c:v>0.142426736111111</c:v>
                </c:pt>
                <c:pt idx="327">
                  <c:v>0.147904166666667</c:v>
                </c:pt>
                <c:pt idx="328">
                  <c:v>0.147946527777778</c:v>
                </c:pt>
                <c:pt idx="329">
                  <c:v>0.140921875</c:v>
                </c:pt>
                <c:pt idx="330">
                  <c:v>0.137957986111111</c:v>
                </c:pt>
                <c:pt idx="331">
                  <c:v>0.137535763888889</c:v>
                </c:pt>
                <c:pt idx="332">
                  <c:v>0.138677777777778</c:v>
                </c:pt>
                <c:pt idx="333">
                  <c:v>0.138586805555556</c:v>
                </c:pt>
                <c:pt idx="334">
                  <c:v>0.141392708333333</c:v>
                </c:pt>
                <c:pt idx="335">
                  <c:v>0.146180208333333</c:v>
                </c:pt>
                <c:pt idx="336">
                  <c:v>0.143527777777778</c:v>
                </c:pt>
                <c:pt idx="337">
                  <c:v>0.141329166666667</c:v>
                </c:pt>
                <c:pt idx="338">
                  <c:v>0.135713541666667</c:v>
                </c:pt>
                <c:pt idx="339">
                  <c:v>0.128959027777778</c:v>
                </c:pt>
                <c:pt idx="340">
                  <c:v>0.145710416666667</c:v>
                </c:pt>
                <c:pt idx="341">
                  <c:v>0.148803472222222</c:v>
                </c:pt>
                <c:pt idx="342">
                  <c:v>0.143905208333333</c:v>
                </c:pt>
                <c:pt idx="343">
                  <c:v>0.148898611111111</c:v>
                </c:pt>
                <c:pt idx="344">
                  <c:v>0.144638888888889</c:v>
                </c:pt>
                <c:pt idx="345">
                  <c:v>0.141797222222222</c:v>
                </c:pt>
                <c:pt idx="346">
                  <c:v>0.139191666666667</c:v>
                </c:pt>
                <c:pt idx="347">
                  <c:v>0.137454166666667</c:v>
                </c:pt>
                <c:pt idx="348">
                  <c:v>0.134465625</c:v>
                </c:pt>
                <c:pt idx="349">
                  <c:v>0.133303472222222</c:v>
                </c:pt>
                <c:pt idx="350">
                  <c:v>0.133305902777778</c:v>
                </c:pt>
                <c:pt idx="351">
                  <c:v>0.131247222222222</c:v>
                </c:pt>
                <c:pt idx="352">
                  <c:v>0.132127083333333</c:v>
                </c:pt>
                <c:pt idx="353">
                  <c:v>0.131572222222222</c:v>
                </c:pt>
                <c:pt idx="354">
                  <c:v>0.140256944444444</c:v>
                </c:pt>
                <c:pt idx="355">
                  <c:v>0.145104166666667</c:v>
                </c:pt>
                <c:pt idx="356">
                  <c:v>0.138832638888889</c:v>
                </c:pt>
                <c:pt idx="357">
                  <c:v>0.134110069444444</c:v>
                </c:pt>
                <c:pt idx="358">
                  <c:v>0.134090277777778</c:v>
                </c:pt>
                <c:pt idx="359">
                  <c:v>0.133720486111111</c:v>
                </c:pt>
                <c:pt idx="360">
                  <c:v>0.132572569444444</c:v>
                </c:pt>
                <c:pt idx="361">
                  <c:v>0.131325</c:v>
                </c:pt>
                <c:pt idx="362">
                  <c:v>0.129595833333333</c:v>
                </c:pt>
                <c:pt idx="363">
                  <c:v>0.128344097222222</c:v>
                </c:pt>
                <c:pt idx="364">
                  <c:v>0.126340972222222</c:v>
                </c:pt>
                <c:pt idx="365">
                  <c:v>0.124579861111111</c:v>
                </c:pt>
                <c:pt idx="366">
                  <c:v>0.124388194444444</c:v>
                </c:pt>
                <c:pt idx="367">
                  <c:v>0.124710763888889</c:v>
                </c:pt>
                <c:pt idx="368">
                  <c:v>0.124527777777778</c:v>
                </c:pt>
                <c:pt idx="369">
                  <c:v>0.124142013888889</c:v>
                </c:pt>
                <c:pt idx="370">
                  <c:v>0.133094444444444</c:v>
                </c:pt>
                <c:pt idx="371">
                  <c:v>0.147722916666667</c:v>
                </c:pt>
                <c:pt idx="372">
                  <c:v>0.136798611111111</c:v>
                </c:pt>
                <c:pt idx="373">
                  <c:v>0.128426736111111</c:v>
                </c:pt>
                <c:pt idx="374">
                  <c:v>0.125693055555556</c:v>
                </c:pt>
                <c:pt idx="375">
                  <c:v>0.124320833333333</c:v>
                </c:pt>
                <c:pt idx="376">
                  <c:v>0.124426388888889</c:v>
                </c:pt>
                <c:pt idx="377">
                  <c:v>0.124925</c:v>
                </c:pt>
                <c:pt idx="378">
                  <c:v>0.124677777777778</c:v>
                </c:pt>
                <c:pt idx="379">
                  <c:v>0.124862152777778</c:v>
                </c:pt>
                <c:pt idx="380">
                  <c:v>0.135541666666667</c:v>
                </c:pt>
                <c:pt idx="381">
                  <c:v>0.141562152777778</c:v>
                </c:pt>
                <c:pt idx="382">
                  <c:v>0.141487152777778</c:v>
                </c:pt>
                <c:pt idx="383">
                  <c:v>0.135570138888889</c:v>
                </c:pt>
                <c:pt idx="384">
                  <c:v>0.133952430555556</c:v>
                </c:pt>
                <c:pt idx="385">
                  <c:v>0.138805208333333</c:v>
                </c:pt>
                <c:pt idx="386">
                  <c:v>0.147143402777778</c:v>
                </c:pt>
                <c:pt idx="387">
                  <c:v>0.1443875</c:v>
                </c:pt>
                <c:pt idx="388">
                  <c:v>0.144296875</c:v>
                </c:pt>
                <c:pt idx="389">
                  <c:v>0.146342361111111</c:v>
                </c:pt>
                <c:pt idx="390">
                  <c:v>0.1480625</c:v>
                </c:pt>
                <c:pt idx="391">
                  <c:v>0.142573958333333</c:v>
                </c:pt>
                <c:pt idx="392">
                  <c:v>0.13989375</c:v>
                </c:pt>
                <c:pt idx="393">
                  <c:v>0.139197222222222</c:v>
                </c:pt>
                <c:pt idx="394">
                  <c:v>0.137469791666667</c:v>
                </c:pt>
                <c:pt idx="395">
                  <c:v>0.135409722222222</c:v>
                </c:pt>
                <c:pt idx="396">
                  <c:v>0.134886458333333</c:v>
                </c:pt>
                <c:pt idx="397">
                  <c:v>0.144323958333333</c:v>
                </c:pt>
                <c:pt idx="398">
                  <c:v>0.139015972222222</c:v>
                </c:pt>
                <c:pt idx="399">
                  <c:v>0.134911111111111</c:v>
                </c:pt>
                <c:pt idx="400">
                  <c:v>0.137428472222222</c:v>
                </c:pt>
                <c:pt idx="401">
                  <c:v>0.135339236111111</c:v>
                </c:pt>
                <c:pt idx="402">
                  <c:v>0.131867708333333</c:v>
                </c:pt>
                <c:pt idx="403">
                  <c:v>0.131199652777778</c:v>
                </c:pt>
                <c:pt idx="404">
                  <c:v>0.133919791666667</c:v>
                </c:pt>
                <c:pt idx="405">
                  <c:v>0.141203125</c:v>
                </c:pt>
                <c:pt idx="406">
                  <c:v>0.144691319444444</c:v>
                </c:pt>
                <c:pt idx="407">
                  <c:v>0.140987152777778</c:v>
                </c:pt>
                <c:pt idx="408">
                  <c:v>0.138321527777778</c:v>
                </c:pt>
                <c:pt idx="409">
                  <c:v>0.134067708333333</c:v>
                </c:pt>
                <c:pt idx="410">
                  <c:v>0.131817013888889</c:v>
                </c:pt>
                <c:pt idx="411">
                  <c:v>0.131631597222222</c:v>
                </c:pt>
                <c:pt idx="412">
                  <c:v>0.133429861111111</c:v>
                </c:pt>
                <c:pt idx="413">
                  <c:v>0.134405208333333</c:v>
                </c:pt>
                <c:pt idx="414">
                  <c:v>0.139669202898551</c:v>
                </c:pt>
                <c:pt idx="415">
                  <c:v>0.148686805555556</c:v>
                </c:pt>
                <c:pt idx="416">
                  <c:v>0.142781944444444</c:v>
                </c:pt>
                <c:pt idx="417">
                  <c:v>0.141298611111111</c:v>
                </c:pt>
                <c:pt idx="418">
                  <c:v>0.138659375</c:v>
                </c:pt>
                <c:pt idx="419">
                  <c:v>0.136545138888889</c:v>
                </c:pt>
                <c:pt idx="420">
                  <c:v>0.135208680555556</c:v>
                </c:pt>
                <c:pt idx="421">
                  <c:v>0.134325694444444</c:v>
                </c:pt>
                <c:pt idx="422">
                  <c:v>0.135696527777778</c:v>
                </c:pt>
                <c:pt idx="423">
                  <c:v>0.145761458333333</c:v>
                </c:pt>
                <c:pt idx="424">
                  <c:v>0.142211805555556</c:v>
                </c:pt>
                <c:pt idx="425">
                  <c:v>0.140409722222222</c:v>
                </c:pt>
                <c:pt idx="426">
                  <c:v>0.137366666666667</c:v>
                </c:pt>
                <c:pt idx="427">
                  <c:v>0.135037847222222</c:v>
                </c:pt>
                <c:pt idx="428">
                  <c:v>0.133829861111111</c:v>
                </c:pt>
                <c:pt idx="429">
                  <c:v>0.132947222222222</c:v>
                </c:pt>
                <c:pt idx="430">
                  <c:v>0.131494444444444</c:v>
                </c:pt>
                <c:pt idx="431">
                  <c:v>0.130213888888889</c:v>
                </c:pt>
                <c:pt idx="432">
                  <c:v>0.138226041666667</c:v>
                </c:pt>
                <c:pt idx="433">
                  <c:v>0.146347916666667</c:v>
                </c:pt>
                <c:pt idx="434">
                  <c:v>0.147529513888889</c:v>
                </c:pt>
                <c:pt idx="435">
                  <c:v>0.148861111111111</c:v>
                </c:pt>
                <c:pt idx="436">
                  <c:v>0.146706597222222</c:v>
                </c:pt>
                <c:pt idx="437">
                  <c:v>0.143296527777778</c:v>
                </c:pt>
                <c:pt idx="438">
                  <c:v>0.145797916666667</c:v>
                </c:pt>
                <c:pt idx="439">
                  <c:v>0.146977777777778</c:v>
                </c:pt>
                <c:pt idx="440">
                  <c:v>0.155022569444444</c:v>
                </c:pt>
                <c:pt idx="441">
                  <c:v>0.148323611111111</c:v>
                </c:pt>
                <c:pt idx="442">
                  <c:v>0.143826388888889</c:v>
                </c:pt>
                <c:pt idx="443">
                  <c:v>0.146673611111111</c:v>
                </c:pt>
                <c:pt idx="444">
                  <c:v>0.144090625</c:v>
                </c:pt>
                <c:pt idx="445">
                  <c:v>0.140673611111111</c:v>
                </c:pt>
                <c:pt idx="446">
                  <c:v>0.145037062937063</c:v>
                </c:pt>
                <c:pt idx="447">
                  <c:v>0.142721180555556</c:v>
                </c:pt>
                <c:pt idx="448">
                  <c:v>0.140538541666667</c:v>
                </c:pt>
                <c:pt idx="449">
                  <c:v>0.139427777777778</c:v>
                </c:pt>
                <c:pt idx="450">
                  <c:v>0.137774305555556</c:v>
                </c:pt>
                <c:pt idx="451">
                  <c:v>0.135690625</c:v>
                </c:pt>
                <c:pt idx="452">
                  <c:v>0.133022916666667</c:v>
                </c:pt>
                <c:pt idx="453">
                  <c:v>0.130865277777778</c:v>
                </c:pt>
                <c:pt idx="454">
                  <c:v>0.128748611111111</c:v>
                </c:pt>
                <c:pt idx="455">
                  <c:v>0.129705208333333</c:v>
                </c:pt>
                <c:pt idx="456">
                  <c:v>0.148180555555556</c:v>
                </c:pt>
                <c:pt idx="457">
                  <c:v>0.143481944444444</c:v>
                </c:pt>
                <c:pt idx="458">
                  <c:v>0.151701041666667</c:v>
                </c:pt>
                <c:pt idx="459">
                  <c:v>0.150737847222222</c:v>
                </c:pt>
                <c:pt idx="460">
                  <c:v>0.153041666666667</c:v>
                </c:pt>
                <c:pt idx="461">
                  <c:v>0.152416319444444</c:v>
                </c:pt>
                <c:pt idx="462">
                  <c:v>0.145587152777778</c:v>
                </c:pt>
                <c:pt idx="463">
                  <c:v>0.144578472222222</c:v>
                </c:pt>
                <c:pt idx="464">
                  <c:v>0.139839236111111</c:v>
                </c:pt>
                <c:pt idx="465">
                  <c:v>0.135745833333333</c:v>
                </c:pt>
                <c:pt idx="466">
                  <c:v>0.133392708333333</c:v>
                </c:pt>
                <c:pt idx="467">
                  <c:v>0.130700694444444</c:v>
                </c:pt>
                <c:pt idx="468">
                  <c:v>0.145435416666667</c:v>
                </c:pt>
                <c:pt idx="469">
                  <c:v>0.148949305555556</c:v>
                </c:pt>
                <c:pt idx="470">
                  <c:v>0.150218055555556</c:v>
                </c:pt>
                <c:pt idx="471">
                  <c:v>0.153532291666667</c:v>
                </c:pt>
                <c:pt idx="472">
                  <c:v>0.144101736111111</c:v>
                </c:pt>
                <c:pt idx="473">
                  <c:v>0.139178472222222</c:v>
                </c:pt>
                <c:pt idx="474">
                  <c:v>0.135419097222222</c:v>
                </c:pt>
                <c:pt idx="475">
                  <c:v>0.131242708333333</c:v>
                </c:pt>
                <c:pt idx="476">
                  <c:v>0.12688125</c:v>
                </c:pt>
                <c:pt idx="477">
                  <c:v>0.122924652777778</c:v>
                </c:pt>
                <c:pt idx="478">
                  <c:v>0.120495833333333</c:v>
                </c:pt>
                <c:pt idx="479">
                  <c:v>0.124599652777778</c:v>
                </c:pt>
                <c:pt idx="480">
                  <c:v>0.120736458333333</c:v>
                </c:pt>
                <c:pt idx="481">
                  <c:v>0.126267708333333</c:v>
                </c:pt>
                <c:pt idx="482">
                  <c:v>0.133355555555556</c:v>
                </c:pt>
                <c:pt idx="483">
                  <c:v>0.152790972222222</c:v>
                </c:pt>
                <c:pt idx="484">
                  <c:v>0.1422</c:v>
                </c:pt>
                <c:pt idx="485">
                  <c:v>0.135532291666667</c:v>
                </c:pt>
                <c:pt idx="486">
                  <c:v>0.129866319444444</c:v>
                </c:pt>
                <c:pt idx="487">
                  <c:v>0.129169097222222</c:v>
                </c:pt>
                <c:pt idx="488">
                  <c:v>0.146547569444444</c:v>
                </c:pt>
                <c:pt idx="489">
                  <c:v>0.150164583333333</c:v>
                </c:pt>
                <c:pt idx="490">
                  <c:v>0.152023958333333</c:v>
                </c:pt>
                <c:pt idx="491">
                  <c:v>0.147360069444444</c:v>
                </c:pt>
                <c:pt idx="492">
                  <c:v>0.13975625</c:v>
                </c:pt>
                <c:pt idx="493">
                  <c:v>0.139951041666667</c:v>
                </c:pt>
                <c:pt idx="494">
                  <c:v>0.15544375</c:v>
                </c:pt>
                <c:pt idx="495">
                  <c:v>0.145017708333333</c:v>
                </c:pt>
                <c:pt idx="496">
                  <c:v>0.147922222222222</c:v>
                </c:pt>
                <c:pt idx="497">
                  <c:v>0.156952777777778</c:v>
                </c:pt>
                <c:pt idx="498">
                  <c:v>0.148467708333333</c:v>
                </c:pt>
                <c:pt idx="499">
                  <c:v>0.139967013888889</c:v>
                </c:pt>
                <c:pt idx="500">
                  <c:v>0.133012847222222</c:v>
                </c:pt>
                <c:pt idx="501">
                  <c:v>0.127640277777778</c:v>
                </c:pt>
                <c:pt idx="502">
                  <c:v>0.141064236111111</c:v>
                </c:pt>
                <c:pt idx="503">
                  <c:v>0.155028819444444</c:v>
                </c:pt>
                <c:pt idx="504">
                  <c:v>0.145971875</c:v>
                </c:pt>
                <c:pt idx="505">
                  <c:v>0.160370486111111</c:v>
                </c:pt>
                <c:pt idx="506">
                  <c:v>0.154094791666667</c:v>
                </c:pt>
                <c:pt idx="507">
                  <c:v>0.145004513888889</c:v>
                </c:pt>
                <c:pt idx="508">
                  <c:v>0.137364583333333</c:v>
                </c:pt>
                <c:pt idx="509">
                  <c:v>0.129979513888889</c:v>
                </c:pt>
                <c:pt idx="510">
                  <c:v>0.0982458469945355</c:v>
                </c:pt>
                <c:pt idx="511">
                  <c:v>0.0625036631944444</c:v>
                </c:pt>
                <c:pt idx="512">
                  <c:v>0.0599376215277778</c:v>
                </c:pt>
                <c:pt idx="513">
                  <c:v>0.05767125</c:v>
                </c:pt>
                <c:pt idx="514">
                  <c:v>0.0619855729166667</c:v>
                </c:pt>
                <c:pt idx="515">
                  <c:v>0.0693942013888889</c:v>
                </c:pt>
                <c:pt idx="516">
                  <c:v>0.0741244270833333</c:v>
                </c:pt>
                <c:pt idx="517">
                  <c:v>0.0789345659722222</c:v>
                </c:pt>
                <c:pt idx="518">
                  <c:v>0.0783403783783784</c:v>
                </c:pt>
                <c:pt idx="544">
                  <c:v>0.112444444444444</c:v>
                </c:pt>
                <c:pt idx="545">
                  <c:v>0.116095833333333</c:v>
                </c:pt>
                <c:pt idx="546">
                  <c:v>0.127414965277778</c:v>
                </c:pt>
                <c:pt idx="547">
                  <c:v>0.131546527777778</c:v>
                </c:pt>
                <c:pt idx="548">
                  <c:v>0.123204513888889</c:v>
                </c:pt>
                <c:pt idx="549">
                  <c:v>0.118</c:v>
                </c:pt>
                <c:pt idx="550">
                  <c:v>0.110730520833333</c:v>
                </c:pt>
                <c:pt idx="551">
                  <c:v>0.105108645833333</c:v>
                </c:pt>
                <c:pt idx="552">
                  <c:v>0.0991569791666667</c:v>
                </c:pt>
                <c:pt idx="553">
                  <c:v>0.0935512847222222</c:v>
                </c:pt>
                <c:pt idx="554">
                  <c:v>0.08877375</c:v>
                </c:pt>
                <c:pt idx="555">
                  <c:v>0.0862870138888889</c:v>
                </c:pt>
                <c:pt idx="556">
                  <c:v>0.0847286111111111</c:v>
                </c:pt>
                <c:pt idx="557">
                  <c:v>0.0822992361111111</c:v>
                </c:pt>
                <c:pt idx="558">
                  <c:v>0.0814298263888889</c:v>
                </c:pt>
                <c:pt idx="559">
                  <c:v>0.0828748263888889</c:v>
                </c:pt>
                <c:pt idx="560">
                  <c:v>0.0835797222222222</c:v>
                </c:pt>
                <c:pt idx="561">
                  <c:v>0.0831245138888889</c:v>
                </c:pt>
                <c:pt idx="562">
                  <c:v>0.0819123880597015</c:v>
                </c:pt>
                <c:pt idx="578">
                  <c:v>0.0646924603174603</c:v>
                </c:pt>
                <c:pt idx="579">
                  <c:v>0.0646453125</c:v>
                </c:pt>
                <c:pt idx="580">
                  <c:v>0.0647177777777778</c:v>
                </c:pt>
                <c:pt idx="581">
                  <c:v>0.0644201736111111</c:v>
                </c:pt>
                <c:pt idx="582">
                  <c:v>0.0636221875</c:v>
                </c:pt>
                <c:pt idx="583">
                  <c:v>0.0623604166666667</c:v>
                </c:pt>
                <c:pt idx="584">
                  <c:v>0.0618020486111111</c:v>
                </c:pt>
                <c:pt idx="585">
                  <c:v>0.0611196527777778</c:v>
                </c:pt>
                <c:pt idx="586">
                  <c:v>0.0602098263888889</c:v>
                </c:pt>
                <c:pt idx="587">
                  <c:v>0.0589847916666667</c:v>
                </c:pt>
                <c:pt idx="588">
                  <c:v>0.0574511111111111</c:v>
                </c:pt>
                <c:pt idx="589">
                  <c:v>0.0587867013888889</c:v>
                </c:pt>
                <c:pt idx="590">
                  <c:v>0.0606953472222222</c:v>
                </c:pt>
                <c:pt idx="591">
                  <c:v>0.0617613888888889</c:v>
                </c:pt>
                <c:pt idx="592">
                  <c:v>0.0621531597222222</c:v>
                </c:pt>
                <c:pt idx="593">
                  <c:v>0.0620258680555556</c:v>
                </c:pt>
                <c:pt idx="594">
                  <c:v>0.0611414583333333</c:v>
                </c:pt>
                <c:pt idx="595">
                  <c:v>0.0612114583333333</c:v>
                </c:pt>
                <c:pt idx="596">
                  <c:v>0.0598893402777778</c:v>
                </c:pt>
                <c:pt idx="597">
                  <c:v>0.0581502083333333</c:v>
                </c:pt>
                <c:pt idx="598">
                  <c:v>0.0575203472222222</c:v>
                </c:pt>
                <c:pt idx="599">
                  <c:v>0.0573785416666667</c:v>
                </c:pt>
                <c:pt idx="600">
                  <c:v>0.0576496180555556</c:v>
                </c:pt>
                <c:pt idx="601">
                  <c:v>0.0584837152777778</c:v>
                </c:pt>
                <c:pt idx="602">
                  <c:v>0.0576277430555556</c:v>
                </c:pt>
                <c:pt idx="603">
                  <c:v>0.0558470833333333</c:v>
                </c:pt>
                <c:pt idx="604">
                  <c:v>0.0562667708333333</c:v>
                </c:pt>
                <c:pt idx="605">
                  <c:v>0.0573281944444444</c:v>
                </c:pt>
                <c:pt idx="606">
                  <c:v>0.0581579861111111</c:v>
                </c:pt>
                <c:pt idx="607">
                  <c:v>0.0591395833333333</c:v>
                </c:pt>
                <c:pt idx="608">
                  <c:v>0.0597918402777778</c:v>
                </c:pt>
                <c:pt idx="609">
                  <c:v>0.0607343055555556</c:v>
                </c:pt>
                <c:pt idx="610">
                  <c:v>0.0630188888888889</c:v>
                </c:pt>
                <c:pt idx="611">
                  <c:v>0.0646383333333333</c:v>
                </c:pt>
                <c:pt idx="612">
                  <c:v>0.0661442361111111</c:v>
                </c:pt>
                <c:pt idx="613">
                  <c:v>0.0678985069444445</c:v>
                </c:pt>
                <c:pt idx="614">
                  <c:v>0.0704836805555556</c:v>
                </c:pt>
                <c:pt idx="615">
                  <c:v>0.07196375</c:v>
                </c:pt>
                <c:pt idx="616">
                  <c:v>0.0749223611111111</c:v>
                </c:pt>
                <c:pt idx="617">
                  <c:v>0.0827029861111111</c:v>
                </c:pt>
                <c:pt idx="618">
                  <c:v>0.0851509722222222</c:v>
                </c:pt>
                <c:pt idx="619">
                  <c:v>0.0878969444444444</c:v>
                </c:pt>
                <c:pt idx="620">
                  <c:v>0.090266875</c:v>
                </c:pt>
                <c:pt idx="621">
                  <c:v>0.091085625</c:v>
                </c:pt>
                <c:pt idx="622">
                  <c:v>0.0945265972222222</c:v>
                </c:pt>
                <c:pt idx="623">
                  <c:v>0.119236111111111</c:v>
                </c:pt>
                <c:pt idx="624">
                  <c:v>0.132631597222222</c:v>
                </c:pt>
                <c:pt idx="625">
                  <c:v>0.132491319444444</c:v>
                </c:pt>
                <c:pt idx="626">
                  <c:v>0.127292361111111</c:v>
                </c:pt>
                <c:pt idx="627">
                  <c:v>0.125302430555556</c:v>
                </c:pt>
                <c:pt idx="628">
                  <c:v>0.123995486111111</c:v>
                </c:pt>
                <c:pt idx="629">
                  <c:v>0.122965625</c:v>
                </c:pt>
                <c:pt idx="630">
                  <c:v>0.125624305555556</c:v>
                </c:pt>
                <c:pt idx="631">
                  <c:v>0.150171875</c:v>
                </c:pt>
                <c:pt idx="632">
                  <c:v>0.134005555555556</c:v>
                </c:pt>
                <c:pt idx="633">
                  <c:v>0.130136111111111</c:v>
                </c:pt>
                <c:pt idx="634">
                  <c:v>0.128157291666667</c:v>
                </c:pt>
                <c:pt idx="635">
                  <c:v>0.143492708333333</c:v>
                </c:pt>
                <c:pt idx="636">
                  <c:v>0.1362875</c:v>
                </c:pt>
                <c:pt idx="637">
                  <c:v>0.133005208333333</c:v>
                </c:pt>
                <c:pt idx="638">
                  <c:v>0.131319097222222</c:v>
                </c:pt>
                <c:pt idx="639">
                  <c:v>0.130232638888889</c:v>
                </c:pt>
                <c:pt idx="640">
                  <c:v>0.127985069444444</c:v>
                </c:pt>
                <c:pt idx="641">
                  <c:v>0.126587847222222</c:v>
                </c:pt>
                <c:pt idx="642">
                  <c:v>0.124719791666667</c:v>
                </c:pt>
                <c:pt idx="643">
                  <c:v>0.123418055555556</c:v>
                </c:pt>
                <c:pt idx="644">
                  <c:v>0.122598611111111</c:v>
                </c:pt>
                <c:pt idx="645">
                  <c:v>0.121555208333333</c:v>
                </c:pt>
                <c:pt idx="646">
                  <c:v>0.121861111111111</c:v>
                </c:pt>
                <c:pt idx="647">
                  <c:v>0.12155625</c:v>
                </c:pt>
                <c:pt idx="648">
                  <c:v>0.121209722222222</c:v>
                </c:pt>
                <c:pt idx="649">
                  <c:v>0.120373958333333</c:v>
                </c:pt>
                <c:pt idx="650">
                  <c:v>0.119457986111111</c:v>
                </c:pt>
                <c:pt idx="651">
                  <c:v>0.119297916666667</c:v>
                </c:pt>
                <c:pt idx="652">
                  <c:v>0.119472916666667</c:v>
                </c:pt>
                <c:pt idx="653">
                  <c:v>0.118947569444444</c:v>
                </c:pt>
                <c:pt idx="654">
                  <c:v>0.118763541666667</c:v>
                </c:pt>
                <c:pt idx="655">
                  <c:v>0.117749305555556</c:v>
                </c:pt>
                <c:pt idx="656">
                  <c:v>0.116609375</c:v>
                </c:pt>
                <c:pt idx="657">
                  <c:v>0.127673958333333</c:v>
                </c:pt>
                <c:pt idx="658">
                  <c:v>0.137621875</c:v>
                </c:pt>
                <c:pt idx="659">
                  <c:v>0.13261875</c:v>
                </c:pt>
                <c:pt idx="660">
                  <c:v>0.129746527777778</c:v>
                </c:pt>
                <c:pt idx="661">
                  <c:v>0.128104166666667</c:v>
                </c:pt>
                <c:pt idx="662">
                  <c:v>0.140744444444444</c:v>
                </c:pt>
                <c:pt idx="663">
                  <c:v>0.136840972222222</c:v>
                </c:pt>
                <c:pt idx="664">
                  <c:v>0.136515277777778</c:v>
                </c:pt>
                <c:pt idx="665">
                  <c:v>0.141732986111111</c:v>
                </c:pt>
                <c:pt idx="666">
                  <c:v>0.135534722222222</c:v>
                </c:pt>
                <c:pt idx="667">
                  <c:v>0.132989930555556</c:v>
                </c:pt>
                <c:pt idx="668">
                  <c:v>0.132087152777778</c:v>
                </c:pt>
                <c:pt idx="669">
                  <c:v>0.13025</c:v>
                </c:pt>
                <c:pt idx="670">
                  <c:v>0.133334027777778</c:v>
                </c:pt>
                <c:pt idx="671">
                  <c:v>0.146284722222222</c:v>
                </c:pt>
                <c:pt idx="672">
                  <c:v>0.137235763888889</c:v>
                </c:pt>
                <c:pt idx="673">
                  <c:v>0.133698958333333</c:v>
                </c:pt>
                <c:pt idx="674">
                  <c:v>0.137094444444444</c:v>
                </c:pt>
                <c:pt idx="675">
                  <c:v>0.136165972222222</c:v>
                </c:pt>
                <c:pt idx="676">
                  <c:v>0.133652430555556</c:v>
                </c:pt>
                <c:pt idx="677">
                  <c:v>0.136664583333333</c:v>
                </c:pt>
                <c:pt idx="678">
                  <c:v>0.139318055555556</c:v>
                </c:pt>
                <c:pt idx="679">
                  <c:v>0.13438125</c:v>
                </c:pt>
                <c:pt idx="680">
                  <c:v>0.131664236111111</c:v>
                </c:pt>
                <c:pt idx="681">
                  <c:v>0.135048958333333</c:v>
                </c:pt>
                <c:pt idx="682">
                  <c:v>0.143125347222222</c:v>
                </c:pt>
                <c:pt idx="683">
                  <c:v>0.141402430555556</c:v>
                </c:pt>
                <c:pt idx="684">
                  <c:v>0.138651388888889</c:v>
                </c:pt>
                <c:pt idx="685">
                  <c:v>0.134159375</c:v>
                </c:pt>
                <c:pt idx="686">
                  <c:v>0.132131597222222</c:v>
                </c:pt>
                <c:pt idx="687">
                  <c:v>0.130534722222222</c:v>
                </c:pt>
                <c:pt idx="688">
                  <c:v>0.129410416666667</c:v>
                </c:pt>
                <c:pt idx="689">
                  <c:v>0.128802430555556</c:v>
                </c:pt>
                <c:pt idx="690">
                  <c:v>0.12925625</c:v>
                </c:pt>
                <c:pt idx="691">
                  <c:v>0.128092013888889</c:v>
                </c:pt>
                <c:pt idx="692">
                  <c:v>0.128953125</c:v>
                </c:pt>
                <c:pt idx="693">
                  <c:v>0.132931597222222</c:v>
                </c:pt>
                <c:pt idx="694">
                  <c:v>0.148362847222222</c:v>
                </c:pt>
                <c:pt idx="695">
                  <c:v>0.139796527777778</c:v>
                </c:pt>
                <c:pt idx="696">
                  <c:v>0.135414930555556</c:v>
                </c:pt>
                <c:pt idx="697">
                  <c:v>0.131970486111111</c:v>
                </c:pt>
                <c:pt idx="698">
                  <c:v>0.128551736111111</c:v>
                </c:pt>
                <c:pt idx="699">
                  <c:v>0.126819097222222</c:v>
                </c:pt>
                <c:pt idx="700">
                  <c:v>0.127905902777778</c:v>
                </c:pt>
                <c:pt idx="701">
                  <c:v>0.127828819444444</c:v>
                </c:pt>
                <c:pt idx="702">
                  <c:v>0.125522916666667</c:v>
                </c:pt>
                <c:pt idx="703">
                  <c:v>0.122519097222222</c:v>
                </c:pt>
                <c:pt idx="704">
                  <c:v>0.120405902777778</c:v>
                </c:pt>
                <c:pt idx="705">
                  <c:v>0.118809375</c:v>
                </c:pt>
                <c:pt idx="706">
                  <c:v>0.118239930555556</c:v>
                </c:pt>
                <c:pt idx="707">
                  <c:v>0.118254861111111</c:v>
                </c:pt>
                <c:pt idx="708">
                  <c:v>0.118756944444444</c:v>
                </c:pt>
                <c:pt idx="709">
                  <c:v>0.119346875</c:v>
                </c:pt>
                <c:pt idx="710">
                  <c:v>0.118634375</c:v>
                </c:pt>
                <c:pt idx="711">
                  <c:v>0.116963541666667</c:v>
                </c:pt>
                <c:pt idx="712">
                  <c:v>0.116211111111111</c:v>
                </c:pt>
                <c:pt idx="713">
                  <c:v>0.116310069444444</c:v>
                </c:pt>
                <c:pt idx="714">
                  <c:v>0.117862847222222</c:v>
                </c:pt>
                <c:pt idx="715">
                  <c:v>0.122068402777778</c:v>
                </c:pt>
                <c:pt idx="716">
                  <c:v>0.137572222222222</c:v>
                </c:pt>
                <c:pt idx="717">
                  <c:v>0.141267708333333</c:v>
                </c:pt>
                <c:pt idx="718">
                  <c:v>0.137038194444444</c:v>
                </c:pt>
                <c:pt idx="719">
                  <c:v>0.134269097222222</c:v>
                </c:pt>
                <c:pt idx="720">
                  <c:v>0.131698611111111</c:v>
                </c:pt>
                <c:pt idx="721">
                  <c:v>0.131048611111111</c:v>
                </c:pt>
                <c:pt idx="722">
                  <c:v>0.130160069444444</c:v>
                </c:pt>
                <c:pt idx="723">
                  <c:v>0.132927430555556</c:v>
                </c:pt>
                <c:pt idx="724">
                  <c:v>0.151634722222222</c:v>
                </c:pt>
                <c:pt idx="725">
                  <c:v>0.137825</c:v>
                </c:pt>
                <c:pt idx="726">
                  <c:v>0.134215277777778</c:v>
                </c:pt>
                <c:pt idx="727">
                  <c:v>0.131959722222222</c:v>
                </c:pt>
                <c:pt idx="728">
                  <c:v>0.127696527777778</c:v>
                </c:pt>
                <c:pt idx="729">
                  <c:v>0.123454166666667</c:v>
                </c:pt>
                <c:pt idx="730">
                  <c:v>0.119764930555556</c:v>
                </c:pt>
                <c:pt idx="731">
                  <c:v>0.117353819444444</c:v>
                </c:pt>
                <c:pt idx="732">
                  <c:v>0.116467013888889</c:v>
                </c:pt>
                <c:pt idx="733">
                  <c:v>0.117105208333333</c:v>
                </c:pt>
                <c:pt idx="734">
                  <c:v>0.118684027777778</c:v>
                </c:pt>
                <c:pt idx="735">
                  <c:v>0.12180625</c:v>
                </c:pt>
                <c:pt idx="736">
                  <c:v>0.122873611111111</c:v>
                </c:pt>
                <c:pt idx="737">
                  <c:v>0.123657638888889</c:v>
                </c:pt>
                <c:pt idx="738">
                  <c:v>0.123601736111111</c:v>
                </c:pt>
                <c:pt idx="739">
                  <c:v>0.123348263888889</c:v>
                </c:pt>
                <c:pt idx="740">
                  <c:v>0.123233333333333</c:v>
                </c:pt>
                <c:pt idx="741">
                  <c:v>0.123204513888889</c:v>
                </c:pt>
                <c:pt idx="742">
                  <c:v>0.123292708333333</c:v>
                </c:pt>
                <c:pt idx="743">
                  <c:v>0.124129513888889</c:v>
                </c:pt>
                <c:pt idx="744">
                  <c:v>0.123509375</c:v>
                </c:pt>
                <c:pt idx="745">
                  <c:v>0.123071527777778</c:v>
                </c:pt>
                <c:pt idx="746">
                  <c:v>0.122861111111111</c:v>
                </c:pt>
                <c:pt idx="747">
                  <c:v>0.123090972222222</c:v>
                </c:pt>
                <c:pt idx="748">
                  <c:v>0.123763541666667</c:v>
                </c:pt>
                <c:pt idx="749">
                  <c:v>0.129519791666667</c:v>
                </c:pt>
                <c:pt idx="750">
                  <c:v>0.139386111111111</c:v>
                </c:pt>
                <c:pt idx="751">
                  <c:v>0.141045833333333</c:v>
                </c:pt>
                <c:pt idx="752">
                  <c:v>0.14248125</c:v>
                </c:pt>
                <c:pt idx="753">
                  <c:v>0.140357986111111</c:v>
                </c:pt>
                <c:pt idx="754">
                  <c:v>0.142104513888889</c:v>
                </c:pt>
                <c:pt idx="755">
                  <c:v>0.140889583333333</c:v>
                </c:pt>
                <c:pt idx="756">
                  <c:v>0.136974652777778</c:v>
                </c:pt>
                <c:pt idx="757">
                  <c:v>0.134728125</c:v>
                </c:pt>
                <c:pt idx="758">
                  <c:v>0.137048263888889</c:v>
                </c:pt>
                <c:pt idx="759">
                  <c:v>0.142642013888889</c:v>
                </c:pt>
                <c:pt idx="760">
                  <c:v>0.142041666666667</c:v>
                </c:pt>
                <c:pt idx="761">
                  <c:v>0.142436111111111</c:v>
                </c:pt>
                <c:pt idx="762">
                  <c:v>0.142170833333333</c:v>
                </c:pt>
                <c:pt idx="763">
                  <c:v>0.140815972222222</c:v>
                </c:pt>
                <c:pt idx="764">
                  <c:v>0.138855208333333</c:v>
                </c:pt>
                <c:pt idx="765">
                  <c:v>0.136176388888889</c:v>
                </c:pt>
                <c:pt idx="766">
                  <c:v>0.133268055555556</c:v>
                </c:pt>
                <c:pt idx="767">
                  <c:v>0.131237152777778</c:v>
                </c:pt>
                <c:pt idx="768">
                  <c:v>0.129685763888889</c:v>
                </c:pt>
                <c:pt idx="769">
                  <c:v>0.129120833333333</c:v>
                </c:pt>
                <c:pt idx="770">
                  <c:v>0.132977083333333</c:v>
                </c:pt>
                <c:pt idx="771">
                  <c:v>0.149957986111111</c:v>
                </c:pt>
                <c:pt idx="772">
                  <c:v>0.145699652777778</c:v>
                </c:pt>
                <c:pt idx="773">
                  <c:v>0.140220486111111</c:v>
                </c:pt>
                <c:pt idx="774">
                  <c:v>0.137436111111111</c:v>
                </c:pt>
                <c:pt idx="775">
                  <c:v>0.134720138888889</c:v>
                </c:pt>
                <c:pt idx="776">
                  <c:v>0.132285763888889</c:v>
                </c:pt>
                <c:pt idx="777">
                  <c:v>0.130573263888889</c:v>
                </c:pt>
                <c:pt idx="778">
                  <c:v>0.129034027777778</c:v>
                </c:pt>
                <c:pt idx="779">
                  <c:v>0.127856944444444</c:v>
                </c:pt>
                <c:pt idx="780">
                  <c:v>0.127252083333333</c:v>
                </c:pt>
                <c:pt idx="781">
                  <c:v>0.128345486111111</c:v>
                </c:pt>
                <c:pt idx="782">
                  <c:v>0.128877430555556</c:v>
                </c:pt>
                <c:pt idx="783">
                  <c:v>0.128027083333333</c:v>
                </c:pt>
                <c:pt idx="784">
                  <c:v>0.143400347222222</c:v>
                </c:pt>
                <c:pt idx="785">
                  <c:v>0.136619444444444</c:v>
                </c:pt>
                <c:pt idx="786">
                  <c:v>0.140592013888889</c:v>
                </c:pt>
                <c:pt idx="787">
                  <c:v>0.143387847222222</c:v>
                </c:pt>
                <c:pt idx="788">
                  <c:v>0.137683333333333</c:v>
                </c:pt>
                <c:pt idx="789">
                  <c:v>0.135054513888889</c:v>
                </c:pt>
                <c:pt idx="790">
                  <c:v>0.132708333333333</c:v>
                </c:pt>
                <c:pt idx="791">
                  <c:v>0.1309875</c:v>
                </c:pt>
                <c:pt idx="792">
                  <c:v>0.129415625</c:v>
                </c:pt>
                <c:pt idx="793">
                  <c:v>0.127784027777778</c:v>
                </c:pt>
                <c:pt idx="794">
                  <c:v>0.125804166666667</c:v>
                </c:pt>
                <c:pt idx="795">
                  <c:v>0.125215277777778</c:v>
                </c:pt>
                <c:pt idx="796">
                  <c:v>0.124114583333333</c:v>
                </c:pt>
                <c:pt idx="797">
                  <c:v>0.122733680555556</c:v>
                </c:pt>
                <c:pt idx="798">
                  <c:v>0.120415625</c:v>
                </c:pt>
                <c:pt idx="799">
                  <c:v>0.119342708333333</c:v>
                </c:pt>
                <c:pt idx="800">
                  <c:v>0.118794791666667</c:v>
                </c:pt>
                <c:pt idx="801">
                  <c:v>0.11811875</c:v>
                </c:pt>
                <c:pt idx="802">
                  <c:v>0.116571527777778</c:v>
                </c:pt>
                <c:pt idx="803">
                  <c:v>0.115399305555556</c:v>
                </c:pt>
                <c:pt idx="804">
                  <c:v>0.115116319444444</c:v>
                </c:pt>
                <c:pt idx="805">
                  <c:v>0.115755902777778</c:v>
                </c:pt>
                <c:pt idx="806">
                  <c:v>0.116009027777778</c:v>
                </c:pt>
                <c:pt idx="807">
                  <c:v>0.114722916666667</c:v>
                </c:pt>
                <c:pt idx="808">
                  <c:v>0.114738194444444</c:v>
                </c:pt>
                <c:pt idx="809">
                  <c:v>0.114359722222222</c:v>
                </c:pt>
                <c:pt idx="810">
                  <c:v>0.113585763888889</c:v>
                </c:pt>
                <c:pt idx="811">
                  <c:v>0.112669097222222</c:v>
                </c:pt>
                <c:pt idx="812">
                  <c:v>0.111760416666667</c:v>
                </c:pt>
                <c:pt idx="813">
                  <c:v>0.110013541666667</c:v>
                </c:pt>
                <c:pt idx="814">
                  <c:v>0.112931701388889</c:v>
                </c:pt>
                <c:pt idx="815">
                  <c:v>0.128377777777778</c:v>
                </c:pt>
                <c:pt idx="816">
                  <c:v>0.141251041666667</c:v>
                </c:pt>
                <c:pt idx="817">
                  <c:v>0.134528472222222</c:v>
                </c:pt>
                <c:pt idx="818">
                  <c:v>0.131077083333333</c:v>
                </c:pt>
                <c:pt idx="819">
                  <c:v>0.128138888888889</c:v>
                </c:pt>
                <c:pt idx="820">
                  <c:v>0.124847222222222</c:v>
                </c:pt>
                <c:pt idx="821">
                  <c:v>0.121589236111111</c:v>
                </c:pt>
                <c:pt idx="822">
                  <c:v>0.143946180555556</c:v>
                </c:pt>
                <c:pt idx="823">
                  <c:v>0.13809375</c:v>
                </c:pt>
                <c:pt idx="824">
                  <c:v>0.133010416666667</c:v>
                </c:pt>
                <c:pt idx="825">
                  <c:v>0.130189930555556</c:v>
                </c:pt>
                <c:pt idx="826">
                  <c:v>0.126839583333333</c:v>
                </c:pt>
                <c:pt idx="827">
                  <c:v>0.131354861111111</c:v>
                </c:pt>
                <c:pt idx="828">
                  <c:v>0.13068125</c:v>
                </c:pt>
                <c:pt idx="829">
                  <c:v>0.126880208333333</c:v>
                </c:pt>
                <c:pt idx="830">
                  <c:v>0.135332638888889</c:v>
                </c:pt>
                <c:pt idx="831">
                  <c:v>0.149678472222222</c:v>
                </c:pt>
                <c:pt idx="832">
                  <c:v>0.139231944444444</c:v>
                </c:pt>
                <c:pt idx="833">
                  <c:v>0.135544097222222</c:v>
                </c:pt>
                <c:pt idx="834">
                  <c:v>0.133151388888889</c:v>
                </c:pt>
                <c:pt idx="835">
                  <c:v>0.127718402777778</c:v>
                </c:pt>
                <c:pt idx="836">
                  <c:v>0.123403819444444</c:v>
                </c:pt>
                <c:pt idx="837">
                  <c:v>0.132842708333333</c:v>
                </c:pt>
                <c:pt idx="838">
                  <c:v>0.1345125</c:v>
                </c:pt>
                <c:pt idx="839">
                  <c:v>0.129852777777778</c:v>
                </c:pt>
                <c:pt idx="840">
                  <c:v>0.123807986111111</c:v>
                </c:pt>
                <c:pt idx="841">
                  <c:v>0.119840972222222</c:v>
                </c:pt>
                <c:pt idx="842">
                  <c:v>0.153439236111111</c:v>
                </c:pt>
                <c:pt idx="843">
                  <c:v>0.141548263888889</c:v>
                </c:pt>
                <c:pt idx="844">
                  <c:v>0.134533333333333</c:v>
                </c:pt>
                <c:pt idx="845">
                  <c:v>0.127633333333333</c:v>
                </c:pt>
                <c:pt idx="846">
                  <c:v>0.120482638888889</c:v>
                </c:pt>
                <c:pt idx="847">
                  <c:v>0.114314236111111</c:v>
                </c:pt>
                <c:pt idx="848">
                  <c:v>0.110043125</c:v>
                </c:pt>
                <c:pt idx="849">
                  <c:v>0.103731909722222</c:v>
                </c:pt>
                <c:pt idx="850">
                  <c:v>0.097701875</c:v>
                </c:pt>
                <c:pt idx="851">
                  <c:v>0.0943621875</c:v>
                </c:pt>
                <c:pt idx="852">
                  <c:v>0.0910425347222222</c:v>
                </c:pt>
                <c:pt idx="853">
                  <c:v>0.0869728472222222</c:v>
                </c:pt>
                <c:pt idx="854">
                  <c:v>0.0832324305555556</c:v>
                </c:pt>
                <c:pt idx="855">
                  <c:v>0.0806998263888889</c:v>
                </c:pt>
                <c:pt idx="856">
                  <c:v>0.0784792708333333</c:v>
                </c:pt>
                <c:pt idx="857">
                  <c:v>0.0748989236111111</c:v>
                </c:pt>
                <c:pt idx="858">
                  <c:v>0.0713519444444444</c:v>
                </c:pt>
                <c:pt idx="859">
                  <c:v>0.0907075347222222</c:v>
                </c:pt>
                <c:pt idx="860">
                  <c:v>0.1002346875</c:v>
                </c:pt>
                <c:pt idx="861">
                  <c:v>0.0937260069444444</c:v>
                </c:pt>
                <c:pt idx="862">
                  <c:v>0.0914219444444444</c:v>
                </c:pt>
                <c:pt idx="863">
                  <c:v>0.0936078819444444</c:v>
                </c:pt>
                <c:pt idx="864">
                  <c:v>0.09190375</c:v>
                </c:pt>
                <c:pt idx="865">
                  <c:v>0.0894476736111111</c:v>
                </c:pt>
                <c:pt idx="866">
                  <c:v>0.0882540972222222</c:v>
                </c:pt>
                <c:pt idx="867">
                  <c:v>0.0857087847222222</c:v>
                </c:pt>
                <c:pt idx="868">
                  <c:v>0.0811253472222222</c:v>
                </c:pt>
                <c:pt idx="869">
                  <c:v>0.0775740625</c:v>
                </c:pt>
                <c:pt idx="870">
                  <c:v>0.0747028472222222</c:v>
                </c:pt>
                <c:pt idx="871">
                  <c:v>0.0714632986111111</c:v>
                </c:pt>
                <c:pt idx="872">
                  <c:v>0.0698159027777778</c:v>
                </c:pt>
                <c:pt idx="873">
                  <c:v>0.0691586805555556</c:v>
                </c:pt>
                <c:pt idx="874">
                  <c:v>0.0671527430555556</c:v>
                </c:pt>
                <c:pt idx="875">
                  <c:v>0.0646470486111111</c:v>
                </c:pt>
                <c:pt idx="876">
                  <c:v>0.0623141666666667</c:v>
                </c:pt>
                <c:pt idx="877">
                  <c:v>0.0636612847222222</c:v>
                </c:pt>
                <c:pt idx="878">
                  <c:v>0.0643003472222222</c:v>
                </c:pt>
                <c:pt idx="879">
                  <c:v>0.0630741319444444</c:v>
                </c:pt>
                <c:pt idx="880">
                  <c:v>0.0600917013888889</c:v>
                </c:pt>
                <c:pt idx="881">
                  <c:v>0.0581032986111111</c:v>
                </c:pt>
                <c:pt idx="882">
                  <c:v>0.0565070138888889</c:v>
                </c:pt>
                <c:pt idx="883">
                  <c:v>0.0555584722222222</c:v>
                </c:pt>
                <c:pt idx="884">
                  <c:v>0.0550095486111111</c:v>
                </c:pt>
                <c:pt idx="885">
                  <c:v>0.0545795138888889</c:v>
                </c:pt>
                <c:pt idx="886">
                  <c:v>0.0539913888888889</c:v>
                </c:pt>
                <c:pt idx="887">
                  <c:v>0.0534153819444444</c:v>
                </c:pt>
                <c:pt idx="888">
                  <c:v>0.0524831597222222</c:v>
                </c:pt>
                <c:pt idx="889">
                  <c:v>0.0518944097222222</c:v>
                </c:pt>
                <c:pt idx="890">
                  <c:v>0.0561192361111111</c:v>
                </c:pt>
                <c:pt idx="891">
                  <c:v>0.0591064236111111</c:v>
                </c:pt>
                <c:pt idx="892">
                  <c:v>0.0670840625</c:v>
                </c:pt>
                <c:pt idx="893">
                  <c:v>0.0772120833333333</c:v>
                </c:pt>
                <c:pt idx="894">
                  <c:v>0.0794033680555556</c:v>
                </c:pt>
                <c:pt idx="895">
                  <c:v>0.0787727083333333</c:v>
                </c:pt>
                <c:pt idx="896">
                  <c:v>0.0775763541666667</c:v>
                </c:pt>
                <c:pt idx="897">
                  <c:v>0.0772987152777778</c:v>
                </c:pt>
                <c:pt idx="898">
                  <c:v>0.0756840972222222</c:v>
                </c:pt>
                <c:pt idx="899">
                  <c:v>0.0728053125</c:v>
                </c:pt>
                <c:pt idx="900">
                  <c:v>0.0731802430555556</c:v>
                </c:pt>
                <c:pt idx="901">
                  <c:v>0.0732242361111111</c:v>
                </c:pt>
                <c:pt idx="902">
                  <c:v>0.0726628819444445</c:v>
                </c:pt>
                <c:pt idx="903">
                  <c:v>0.0691804861111111</c:v>
                </c:pt>
                <c:pt idx="904">
                  <c:v>0.0658152777777778</c:v>
                </c:pt>
                <c:pt idx="905">
                  <c:v>0.0627752777777778</c:v>
                </c:pt>
                <c:pt idx="906">
                  <c:v>0.0597364236111111</c:v>
                </c:pt>
                <c:pt idx="907">
                  <c:v>0.0569614930555556</c:v>
                </c:pt>
                <c:pt idx="908">
                  <c:v>0.05528875</c:v>
                </c:pt>
                <c:pt idx="909">
                  <c:v>0.0546470486111111</c:v>
                </c:pt>
                <c:pt idx="910">
                  <c:v>0.0529908680555556</c:v>
                </c:pt>
                <c:pt idx="911">
                  <c:v>0.05139375</c:v>
                </c:pt>
                <c:pt idx="912">
                  <c:v>0.0506426736111111</c:v>
                </c:pt>
                <c:pt idx="913">
                  <c:v>0.0495827777777778</c:v>
                </c:pt>
                <c:pt idx="914">
                  <c:v>0.04913</c:v>
                </c:pt>
                <c:pt idx="915">
                  <c:v>0.0496269444444444</c:v>
                </c:pt>
                <c:pt idx="916">
                  <c:v>0.0493065625</c:v>
                </c:pt>
                <c:pt idx="917">
                  <c:v>0.0486864236111111</c:v>
                </c:pt>
                <c:pt idx="918">
                  <c:v>0.0475307638888889</c:v>
                </c:pt>
                <c:pt idx="919">
                  <c:v>0.0467301736111111</c:v>
                </c:pt>
                <c:pt idx="920">
                  <c:v>0.046383125</c:v>
                </c:pt>
                <c:pt idx="921">
                  <c:v>0.0462850694444444</c:v>
                </c:pt>
                <c:pt idx="922">
                  <c:v>0.0459829513888889</c:v>
                </c:pt>
                <c:pt idx="923">
                  <c:v>0.0470768402777778</c:v>
                </c:pt>
                <c:pt idx="924">
                  <c:v>0.0501160416666667</c:v>
                </c:pt>
                <c:pt idx="925">
                  <c:v>0.0515647569444444</c:v>
                </c:pt>
                <c:pt idx="926">
                  <c:v>0.0527645138888889</c:v>
                </c:pt>
                <c:pt idx="927">
                  <c:v>0.0548144791666667</c:v>
                </c:pt>
                <c:pt idx="928">
                  <c:v>0.0549361111111111</c:v>
                </c:pt>
                <c:pt idx="929">
                  <c:v>0.0545017361111111</c:v>
                </c:pt>
                <c:pt idx="930">
                  <c:v>0.0537848958333333</c:v>
                </c:pt>
                <c:pt idx="931">
                  <c:v>0.0529136458333333</c:v>
                </c:pt>
                <c:pt idx="932">
                  <c:v>0.051478125</c:v>
                </c:pt>
                <c:pt idx="933">
                  <c:v>0.0962603819444444</c:v>
                </c:pt>
                <c:pt idx="934">
                  <c:v>0.100295069444444</c:v>
                </c:pt>
                <c:pt idx="935">
                  <c:v>0.0981020138888889</c:v>
                </c:pt>
                <c:pt idx="936">
                  <c:v>0.096296875</c:v>
                </c:pt>
                <c:pt idx="937">
                  <c:v>0.0931467708333333</c:v>
                </c:pt>
                <c:pt idx="938">
                  <c:v>0.0886910069444444</c:v>
                </c:pt>
                <c:pt idx="939">
                  <c:v>0.0844920833333333</c:v>
                </c:pt>
                <c:pt idx="940">
                  <c:v>0.0807310069444444</c:v>
                </c:pt>
                <c:pt idx="941">
                  <c:v>0.0770136111111111</c:v>
                </c:pt>
                <c:pt idx="942">
                  <c:v>0.0729359722222222</c:v>
                </c:pt>
                <c:pt idx="943">
                  <c:v>0.0691663888888889</c:v>
                </c:pt>
                <c:pt idx="944">
                  <c:v>0.0657611805555556</c:v>
                </c:pt>
                <c:pt idx="945">
                  <c:v>0.0627856944444444</c:v>
                </c:pt>
                <c:pt idx="946">
                  <c:v>0.0598363194444444</c:v>
                </c:pt>
                <c:pt idx="947">
                  <c:v>0.0571449652777778</c:v>
                </c:pt>
                <c:pt idx="948">
                  <c:v>0.055325</c:v>
                </c:pt>
                <c:pt idx="949">
                  <c:v>0.0542123611111111</c:v>
                </c:pt>
                <c:pt idx="950">
                  <c:v>0.052593125</c:v>
                </c:pt>
                <c:pt idx="951">
                  <c:v>0.0502159027777778</c:v>
                </c:pt>
                <c:pt idx="952">
                  <c:v>0.0489796527777778</c:v>
                </c:pt>
                <c:pt idx="953">
                  <c:v>0.0476213194444444</c:v>
                </c:pt>
                <c:pt idx="954">
                  <c:v>0.0479339930555556</c:v>
                </c:pt>
                <c:pt idx="955">
                  <c:v>0.0491872569444444</c:v>
                </c:pt>
                <c:pt idx="956">
                  <c:v>0.0485539583333333</c:v>
                </c:pt>
                <c:pt idx="957">
                  <c:v>0.0475791319444444</c:v>
                </c:pt>
                <c:pt idx="958">
                  <c:v>0.0658464930555556</c:v>
                </c:pt>
                <c:pt idx="959">
                  <c:v>0.100727743055556</c:v>
                </c:pt>
                <c:pt idx="960">
                  <c:v>0.0894859027777778</c:v>
                </c:pt>
                <c:pt idx="961">
                  <c:v>0.0835838541666667</c:v>
                </c:pt>
                <c:pt idx="962">
                  <c:v>0.0782002083333333</c:v>
                </c:pt>
                <c:pt idx="963">
                  <c:v>0.071913125</c:v>
                </c:pt>
                <c:pt idx="964">
                  <c:v>0.0672933680555556</c:v>
                </c:pt>
                <c:pt idx="965">
                  <c:v>0.0638465277777778</c:v>
                </c:pt>
                <c:pt idx="966">
                  <c:v>0.0606369097222222</c:v>
                </c:pt>
                <c:pt idx="967">
                  <c:v>0.0569972222222222</c:v>
                </c:pt>
                <c:pt idx="968">
                  <c:v>0.0533743055555556</c:v>
                </c:pt>
                <c:pt idx="969">
                  <c:v>0.0872440277777778</c:v>
                </c:pt>
                <c:pt idx="970">
                  <c:v>0.108217256944444</c:v>
                </c:pt>
                <c:pt idx="971">
                  <c:v>0.0970576388888889</c:v>
                </c:pt>
                <c:pt idx="972">
                  <c:v>0.120209201388889</c:v>
                </c:pt>
                <c:pt idx="973">
                  <c:v>0.123373263888889</c:v>
                </c:pt>
                <c:pt idx="974">
                  <c:v>0.113652777777778</c:v>
                </c:pt>
                <c:pt idx="975">
                  <c:v>0.108942638888889</c:v>
                </c:pt>
                <c:pt idx="976">
                  <c:v>0.115354791666667</c:v>
                </c:pt>
                <c:pt idx="977">
                  <c:v>0.120125347222222</c:v>
                </c:pt>
                <c:pt idx="978">
                  <c:v>0.118172916666667</c:v>
                </c:pt>
                <c:pt idx="979">
                  <c:v>0.116722222222222</c:v>
                </c:pt>
                <c:pt idx="980">
                  <c:v>0.11295625</c:v>
                </c:pt>
                <c:pt idx="981">
                  <c:v>0.109451076388889</c:v>
                </c:pt>
                <c:pt idx="982">
                  <c:v>0.107006597222222</c:v>
                </c:pt>
                <c:pt idx="983">
                  <c:v>0.106102986111111</c:v>
                </c:pt>
                <c:pt idx="984">
                  <c:v>0.106591180555556</c:v>
                </c:pt>
                <c:pt idx="985">
                  <c:v>0.106513923611111</c:v>
                </c:pt>
                <c:pt idx="986">
                  <c:v>0.10575125</c:v>
                </c:pt>
                <c:pt idx="987">
                  <c:v>0.106628263888889</c:v>
                </c:pt>
                <c:pt idx="988">
                  <c:v>0.106667673611111</c:v>
                </c:pt>
                <c:pt idx="989">
                  <c:v>0.106181180555556</c:v>
                </c:pt>
                <c:pt idx="990">
                  <c:v>0.105484548611111</c:v>
                </c:pt>
                <c:pt idx="991">
                  <c:v>0.106006076388889</c:v>
                </c:pt>
                <c:pt idx="992">
                  <c:v>0.106108611111111</c:v>
                </c:pt>
                <c:pt idx="993">
                  <c:v>0.106019131944444</c:v>
                </c:pt>
                <c:pt idx="994">
                  <c:v>0.105513958333333</c:v>
                </c:pt>
                <c:pt idx="995">
                  <c:v>0.105073402777778</c:v>
                </c:pt>
                <c:pt idx="996">
                  <c:v>0.105793333333333</c:v>
                </c:pt>
                <c:pt idx="997">
                  <c:v>0.105985694444444</c:v>
                </c:pt>
                <c:pt idx="998">
                  <c:v>0.107638541666667</c:v>
                </c:pt>
                <c:pt idx="999">
                  <c:v>0.127655208333333</c:v>
                </c:pt>
                <c:pt idx="1000">
                  <c:v>0.122397222222222</c:v>
                </c:pt>
                <c:pt idx="1001">
                  <c:v>0.1194125</c:v>
                </c:pt>
                <c:pt idx="1002">
                  <c:v>0.117020138888889</c:v>
                </c:pt>
                <c:pt idx="1003">
                  <c:v>0.116037152777778</c:v>
                </c:pt>
                <c:pt idx="1004">
                  <c:v>0.114851041666667</c:v>
                </c:pt>
                <c:pt idx="1005">
                  <c:v>0.113103402777778</c:v>
                </c:pt>
                <c:pt idx="1006">
                  <c:v>0.111935173611111</c:v>
                </c:pt>
                <c:pt idx="1007">
                  <c:v>0.129188888888889</c:v>
                </c:pt>
                <c:pt idx="1008">
                  <c:v>0.130411805555556</c:v>
                </c:pt>
                <c:pt idx="1009">
                  <c:v>0.126279513888889</c:v>
                </c:pt>
                <c:pt idx="1010">
                  <c:v>0.123833680555556</c:v>
                </c:pt>
                <c:pt idx="1011">
                  <c:v>0.122105208333333</c:v>
                </c:pt>
                <c:pt idx="1012">
                  <c:v>0.121207986111111</c:v>
                </c:pt>
                <c:pt idx="1013">
                  <c:v>0.120467013888889</c:v>
                </c:pt>
                <c:pt idx="1014">
                  <c:v>0.119173263888889</c:v>
                </c:pt>
                <c:pt idx="1015">
                  <c:v>0.117809722222222</c:v>
                </c:pt>
                <c:pt idx="1016">
                  <c:v>0.116291666666667</c:v>
                </c:pt>
                <c:pt idx="1017">
                  <c:v>0.115705902777778</c:v>
                </c:pt>
                <c:pt idx="1018">
                  <c:v>0.115613888888889</c:v>
                </c:pt>
                <c:pt idx="1019">
                  <c:v>0.1314125</c:v>
                </c:pt>
                <c:pt idx="1020">
                  <c:v>0.136213888888889</c:v>
                </c:pt>
                <c:pt idx="1021">
                  <c:v>0.130009722222222</c:v>
                </c:pt>
                <c:pt idx="1022">
                  <c:v>0.12755</c:v>
                </c:pt>
                <c:pt idx="1023">
                  <c:v>0.126047058823529</c:v>
                </c:pt>
                <c:pt idx="1031">
                  <c:v>0.12866862745098</c:v>
                </c:pt>
                <c:pt idx="1032">
                  <c:v>0.126701851851852</c:v>
                </c:pt>
                <c:pt idx="1067">
                  <c:v>0.121414903846154</c:v>
                </c:pt>
                <c:pt idx="1068">
                  <c:v>0.120700694444444</c:v>
                </c:pt>
                <c:pt idx="1069">
                  <c:v>0.120557638888889</c:v>
                </c:pt>
                <c:pt idx="1070">
                  <c:v>0.118930208333333</c:v>
                </c:pt>
                <c:pt idx="1071">
                  <c:v>0.118325347222222</c:v>
                </c:pt>
                <c:pt idx="1072">
                  <c:v>0.118634375</c:v>
                </c:pt>
                <c:pt idx="1073">
                  <c:v>0.118828819444444</c:v>
                </c:pt>
                <c:pt idx="1074">
                  <c:v>0.118351736111111</c:v>
                </c:pt>
                <c:pt idx="1075">
                  <c:v>0.117086111111111</c:v>
                </c:pt>
                <c:pt idx="1076">
                  <c:v>0.116282291666667</c:v>
                </c:pt>
                <c:pt idx="1077">
                  <c:v>0.116212152777778</c:v>
                </c:pt>
                <c:pt idx="1078">
                  <c:v>0.116421875</c:v>
                </c:pt>
                <c:pt idx="1079">
                  <c:v>0.116219097222222</c:v>
                </c:pt>
                <c:pt idx="1080">
                  <c:v>0.116847569444444</c:v>
                </c:pt>
                <c:pt idx="1081">
                  <c:v>0.119110416666667</c:v>
                </c:pt>
                <c:pt idx="1082">
                  <c:v>0.118600347222222</c:v>
                </c:pt>
                <c:pt idx="1083">
                  <c:v>0.122026041666667</c:v>
                </c:pt>
                <c:pt idx="1084">
                  <c:v>0.127195138888889</c:v>
                </c:pt>
                <c:pt idx="1085">
                  <c:v>0.127663541666667</c:v>
                </c:pt>
                <c:pt idx="1086">
                  <c:v>0.126262847222222</c:v>
                </c:pt>
                <c:pt idx="1087">
                  <c:v>0.124116319444444</c:v>
                </c:pt>
                <c:pt idx="1088">
                  <c:v>0.121709027777778</c:v>
                </c:pt>
                <c:pt idx="1089">
                  <c:v>0.119668402777778</c:v>
                </c:pt>
                <c:pt idx="1090">
                  <c:v>0.119100347222222</c:v>
                </c:pt>
                <c:pt idx="1091">
                  <c:v>0.119780555555556</c:v>
                </c:pt>
                <c:pt idx="1092">
                  <c:v>0.121059027777778</c:v>
                </c:pt>
                <c:pt idx="1093">
                  <c:v>0.122061805555556</c:v>
                </c:pt>
                <c:pt idx="1094">
                  <c:v>0.122472222222222</c:v>
                </c:pt>
                <c:pt idx="1095">
                  <c:v>0.122857291666667</c:v>
                </c:pt>
                <c:pt idx="1096">
                  <c:v>0.122939236111111</c:v>
                </c:pt>
                <c:pt idx="1097">
                  <c:v>0.124488541666667</c:v>
                </c:pt>
                <c:pt idx="1098">
                  <c:v>0.128252777777778</c:v>
                </c:pt>
                <c:pt idx="1099">
                  <c:v>0.127160069444444</c:v>
                </c:pt>
                <c:pt idx="1100">
                  <c:v>0.125147569444444</c:v>
                </c:pt>
                <c:pt idx="1101">
                  <c:v>0.126088194444444</c:v>
                </c:pt>
                <c:pt idx="1102">
                  <c:v>0.129069444444444</c:v>
                </c:pt>
                <c:pt idx="1103">
                  <c:v>0.133832291666667</c:v>
                </c:pt>
                <c:pt idx="1104">
                  <c:v>0.132142279411765</c:v>
                </c:pt>
                <c:pt idx="1203">
                  <c:v>0.150839252336449</c:v>
                </c:pt>
                <c:pt idx="1204">
                  <c:v>0.156360069444444</c:v>
                </c:pt>
                <c:pt idx="1205">
                  <c:v>0.149048611111111</c:v>
                </c:pt>
                <c:pt idx="1206">
                  <c:v>0.142469791666667</c:v>
                </c:pt>
                <c:pt idx="1207">
                  <c:v>0.150676041666667</c:v>
                </c:pt>
                <c:pt idx="1208">
                  <c:v>0.147189930555556</c:v>
                </c:pt>
                <c:pt idx="1209">
                  <c:v>0.140853472222222</c:v>
                </c:pt>
                <c:pt idx="1210">
                  <c:v>0.139057638888889</c:v>
                </c:pt>
                <c:pt idx="1211">
                  <c:v>0.162228819444444</c:v>
                </c:pt>
                <c:pt idx="1212">
                  <c:v>0.152273263888889</c:v>
                </c:pt>
                <c:pt idx="1213">
                  <c:v>0.143352777777778</c:v>
                </c:pt>
                <c:pt idx="1214">
                  <c:v>0.136716319444444</c:v>
                </c:pt>
                <c:pt idx="1215">
                  <c:v>0.129560416666667</c:v>
                </c:pt>
                <c:pt idx="1216">
                  <c:v>0.122274652777778</c:v>
                </c:pt>
                <c:pt idx="1217">
                  <c:v>0.117783333333333</c:v>
                </c:pt>
                <c:pt idx="1272">
                  <c:v>0.0764657142857143</c:v>
                </c:pt>
                <c:pt idx="1273">
                  <c:v>0.0836652586206897</c:v>
                </c:pt>
                <c:pt idx="1295">
                  <c:v>0.106628114754098</c:v>
                </c:pt>
                <c:pt idx="1299">
                  <c:v>0.0884559615384615</c:v>
                </c:pt>
                <c:pt idx="1300">
                  <c:v>0.0859080208333333</c:v>
                </c:pt>
                <c:pt idx="1301">
                  <c:v>0.0897359027777778</c:v>
                </c:pt>
                <c:pt idx="1302">
                  <c:v>0.0861866494845361</c:v>
                </c:pt>
                <c:pt idx="1305">
                  <c:v>0.111248684210526</c:v>
                </c:pt>
                <c:pt idx="1306">
                  <c:v>0.108587083333333</c:v>
                </c:pt>
                <c:pt idx="1314">
                  <c:v>0.13795</c:v>
                </c:pt>
                <c:pt idx="1330">
                  <c:v>0.140514545454545</c:v>
                </c:pt>
                <c:pt idx="1333">
                  <c:v>0.131326</c:v>
                </c:pt>
                <c:pt idx="1334">
                  <c:v>0.145385416666667</c:v>
                </c:pt>
                <c:pt idx="1335">
                  <c:v>0.14915625</c:v>
                </c:pt>
                <c:pt idx="1336">
                  <c:v>0.145602430555556</c:v>
                </c:pt>
                <c:pt idx="1337">
                  <c:v>0.140122222222222</c:v>
                </c:pt>
                <c:pt idx="1338">
                  <c:v>0.140760416666667</c:v>
                </c:pt>
                <c:pt idx="1339">
                  <c:v>0.149511458333333</c:v>
                </c:pt>
                <c:pt idx="1340">
                  <c:v>0.142787412587413</c:v>
                </c:pt>
                <c:pt idx="1341">
                  <c:v>0.139934615384615</c:v>
                </c:pt>
                <c:pt idx="1342">
                  <c:v>0.138611111111111</c:v>
                </c:pt>
                <c:pt idx="1343">
                  <c:v>0.136847569444444</c:v>
                </c:pt>
                <c:pt idx="1344">
                  <c:v>0.134809027777778</c:v>
                </c:pt>
                <c:pt idx="1345">
                  <c:v>0.133351041666667</c:v>
                </c:pt>
                <c:pt idx="1346">
                  <c:v>0.132176041666667</c:v>
                </c:pt>
                <c:pt idx="1347">
                  <c:v>0.130997569444444</c:v>
                </c:pt>
                <c:pt idx="1348">
                  <c:v>0.130232291666667</c:v>
                </c:pt>
                <c:pt idx="1349">
                  <c:v>0.142232517482517</c:v>
                </c:pt>
                <c:pt idx="1350">
                  <c:v>0.150409375</c:v>
                </c:pt>
                <c:pt idx="1351">
                  <c:v>0.154138888888889</c:v>
                </c:pt>
                <c:pt idx="1352">
                  <c:v>0.145366666666667</c:v>
                </c:pt>
                <c:pt idx="1353">
                  <c:v>0.141905208333333</c:v>
                </c:pt>
                <c:pt idx="1354">
                  <c:v>0.144397058823529</c:v>
                </c:pt>
                <c:pt idx="1395">
                  <c:v>0.138536160714286</c:v>
                </c:pt>
                <c:pt idx="1396">
                  <c:v>0.138483333333333</c:v>
                </c:pt>
                <c:pt idx="1397">
                  <c:v>0.147645833333333</c:v>
                </c:pt>
                <c:pt idx="1398">
                  <c:v>0.149367708333333</c:v>
                </c:pt>
                <c:pt idx="1399">
                  <c:v>0.143662847222222</c:v>
                </c:pt>
                <c:pt idx="1400">
                  <c:v>0.140423958333333</c:v>
                </c:pt>
                <c:pt idx="1401">
                  <c:v>0.138468402777778</c:v>
                </c:pt>
                <c:pt idx="1402">
                  <c:v>0.137130555555556</c:v>
                </c:pt>
                <c:pt idx="1403">
                  <c:v>0.136326041666667</c:v>
                </c:pt>
                <c:pt idx="1404">
                  <c:v>0.142215972222222</c:v>
                </c:pt>
                <c:pt idx="1405">
                  <c:v>0.162061805555556</c:v>
                </c:pt>
                <c:pt idx="1406">
                  <c:v>0.148332986111111</c:v>
                </c:pt>
                <c:pt idx="1407">
                  <c:v>0.143084027777778</c:v>
                </c:pt>
                <c:pt idx="1408">
                  <c:v>0.140320138888889</c:v>
                </c:pt>
                <c:pt idx="1409">
                  <c:v>0.138172043010753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94920"/>
        <c:axId val="2136698216"/>
      </c:lineChart>
      <c:catAx>
        <c:axId val="213669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98216"/>
        <c:crosses val="autoZero"/>
        <c:auto val="1"/>
        <c:lblAlgn val="ctr"/>
        <c:lblOffset val="100"/>
        <c:noMultiLvlLbl val="0"/>
      </c:catAx>
      <c:valAx>
        <c:axId val="2136698216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213669492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177800</xdr:rowOff>
    </xdr:from>
    <xdr:to>
      <xdr:col>13</xdr:col>
      <xdr:colOff>546100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4"/>
  <sheetViews>
    <sheetView workbookViewId="0">
      <selection sqref="A1:A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37621</v>
      </c>
      <c r="B2">
        <v>0.38106111111111102</v>
      </c>
      <c r="C2">
        <v>0.34287592592592597</v>
      </c>
      <c r="D2">
        <v>0.226445454545455</v>
      </c>
      <c r="E2">
        <v>0.18911416083916099</v>
      </c>
      <c r="F2">
        <v>0.27544999999999997</v>
      </c>
      <c r="G2">
        <v>0.232099305555556</v>
      </c>
      <c r="H2">
        <v>0.20021818181818199</v>
      </c>
      <c r="I2">
        <v>0.24181981351981399</v>
      </c>
      <c r="J2">
        <v>0.29110763888888902</v>
      </c>
      <c r="K2">
        <v>0.19231273148148101</v>
      </c>
      <c r="L2">
        <v>0.22204375000000001</v>
      </c>
      <c r="M2">
        <v>0.25340958333333302</v>
      </c>
      <c r="N2">
        <v>0.1804125</v>
      </c>
      <c r="O2">
        <v>0.17497951388888899</v>
      </c>
      <c r="P2">
        <v>0.12395897674560501</v>
      </c>
    </row>
    <row r="3" spans="1:16">
      <c r="A3" s="1">
        <v>37622</v>
      </c>
      <c r="B3">
        <v>0.38297569444444401</v>
      </c>
      <c r="C3">
        <v>0.34423518518518498</v>
      </c>
      <c r="D3">
        <v>0.22021458333333299</v>
      </c>
      <c r="E3">
        <v>0.19135156249999999</v>
      </c>
      <c r="F3">
        <v>0.269090277777778</v>
      </c>
      <c r="G3">
        <v>0.231643055555556</v>
      </c>
      <c r="H3">
        <v>0.19526388888888899</v>
      </c>
      <c r="I3">
        <v>0.24531851851851899</v>
      </c>
      <c r="J3">
        <v>0.27516111111111102</v>
      </c>
      <c r="K3">
        <v>0.182492361111111</v>
      </c>
      <c r="L3">
        <v>0.21325416666666699</v>
      </c>
      <c r="M3">
        <v>0.252880694444444</v>
      </c>
      <c r="N3">
        <v>0.17419027777777801</v>
      </c>
      <c r="O3">
        <v>0.16693819444444399</v>
      </c>
      <c r="P3">
        <v>0.121999336242676</v>
      </c>
    </row>
    <row r="4" spans="1:16">
      <c r="A4" s="1">
        <v>37623</v>
      </c>
      <c r="B4">
        <v>0.38473333333333298</v>
      </c>
      <c r="C4">
        <v>0.34466203703703702</v>
      </c>
      <c r="D4">
        <v>0.21688750000000001</v>
      </c>
      <c r="E4">
        <v>0.1901203125</v>
      </c>
      <c r="F4">
        <v>0.26637291666666701</v>
      </c>
      <c r="G4">
        <v>0.22914212962962999</v>
      </c>
      <c r="H4">
        <v>0.19125902777777801</v>
      </c>
      <c r="I4">
        <v>0.24434120370370399</v>
      </c>
      <c r="J4">
        <v>0.26951527777777801</v>
      </c>
      <c r="K4">
        <v>0.178115277777778</v>
      </c>
      <c r="L4">
        <v>0.20910208333333299</v>
      </c>
      <c r="M4">
        <v>0.25049888888888899</v>
      </c>
      <c r="N4">
        <v>0.17096597222222201</v>
      </c>
      <c r="O4">
        <v>0.162888541666667</v>
      </c>
      <c r="P4">
        <v>0.120039688110352</v>
      </c>
    </row>
    <row r="5" spans="1:16">
      <c r="A5" s="1">
        <v>37624</v>
      </c>
      <c r="B5">
        <v>0.38607152777777798</v>
      </c>
      <c r="C5">
        <v>0.34493541666666699</v>
      </c>
      <c r="D5">
        <v>0.21545555555555601</v>
      </c>
      <c r="E5">
        <v>0.18928194444444399</v>
      </c>
      <c r="F5">
        <v>0.26519166666666699</v>
      </c>
      <c r="G5">
        <v>0.227474768518519</v>
      </c>
      <c r="H5">
        <v>0.18932777777777801</v>
      </c>
      <c r="I5">
        <v>0.242930324074074</v>
      </c>
      <c r="J5">
        <v>0.267134027777778</v>
      </c>
      <c r="K5">
        <v>0.17576180555555601</v>
      </c>
      <c r="L5">
        <v>0.20792847222222199</v>
      </c>
      <c r="M5">
        <v>0.24909097222222201</v>
      </c>
      <c r="N5">
        <v>0.16907941176470601</v>
      </c>
      <c r="O5">
        <v>0.16053872549019599</v>
      </c>
      <c r="P5">
        <v>0.117759727478027</v>
      </c>
    </row>
    <row r="6" spans="1:16">
      <c r="A6" s="1">
        <v>37625</v>
      </c>
      <c r="B6">
        <v>0.38671250000000001</v>
      </c>
      <c r="C6">
        <v>0.34598032407407397</v>
      </c>
      <c r="D6">
        <v>0.22653472222222201</v>
      </c>
      <c r="E6">
        <v>0.18981979166666699</v>
      </c>
      <c r="F6">
        <v>0.27304513888888898</v>
      </c>
      <c r="G6">
        <v>0.23004837962963001</v>
      </c>
      <c r="H6">
        <v>0.19784791666666701</v>
      </c>
      <c r="I6">
        <v>0.24217245370370399</v>
      </c>
      <c r="J6">
        <v>0.28761805555555597</v>
      </c>
      <c r="K6">
        <v>0.18859444444444401</v>
      </c>
      <c r="L6">
        <v>0.22002430555555599</v>
      </c>
      <c r="M6">
        <v>0.25214847222222198</v>
      </c>
      <c r="N6" t="s">
        <v>16</v>
      </c>
      <c r="O6" t="s">
        <v>16</v>
      </c>
      <c r="P6">
        <v>0.122080047607422</v>
      </c>
    </row>
    <row r="7" spans="1:16">
      <c r="A7" s="1">
        <v>37626</v>
      </c>
      <c r="B7">
        <v>0.38722499999999999</v>
      </c>
      <c r="C7">
        <v>0.34741296296296298</v>
      </c>
      <c r="D7">
        <v>0.23234305555555601</v>
      </c>
      <c r="E7">
        <v>0.195183854166667</v>
      </c>
      <c r="F7">
        <v>0.27603125000000001</v>
      </c>
      <c r="G7">
        <v>0.236114814814815</v>
      </c>
      <c r="H7">
        <v>0.20487152777777801</v>
      </c>
      <c r="I7">
        <v>0.24999421296296301</v>
      </c>
      <c r="J7">
        <v>0.28990624999999998</v>
      </c>
      <c r="K7">
        <v>0.19362199074074099</v>
      </c>
      <c r="L7">
        <v>0.22060347222222201</v>
      </c>
      <c r="M7">
        <v>0.25910222222222201</v>
      </c>
      <c r="N7">
        <v>0.18059181818181799</v>
      </c>
      <c r="O7">
        <v>0.17418909090909099</v>
      </c>
      <c r="P7">
        <v>0.12963865661621099</v>
      </c>
    </row>
    <row r="8" spans="1:16">
      <c r="A8" s="1">
        <v>37627</v>
      </c>
      <c r="B8">
        <v>0.38866041666666701</v>
      </c>
      <c r="C8">
        <v>0.34824675925925902</v>
      </c>
      <c r="D8">
        <v>0.22634444444444399</v>
      </c>
      <c r="E8">
        <v>0.19346701388888901</v>
      </c>
      <c r="F8">
        <v>0.27264305555555601</v>
      </c>
      <c r="G8">
        <v>0.23239791666666701</v>
      </c>
      <c r="H8">
        <v>0.19807152777777801</v>
      </c>
      <c r="I8">
        <v>0.24776111111111099</v>
      </c>
      <c r="J8">
        <v>0.28401458333333301</v>
      </c>
      <c r="K8">
        <v>0.18746412037037</v>
      </c>
      <c r="L8">
        <v>0.215725</v>
      </c>
      <c r="M8">
        <v>0.26886013888888899</v>
      </c>
      <c r="N8">
        <v>0.177375</v>
      </c>
      <c r="O8">
        <v>0.17063055555555601</v>
      </c>
      <c r="P8">
        <v>0.12975971984863299</v>
      </c>
    </row>
    <row r="9" spans="1:16">
      <c r="A9" s="1">
        <v>37628</v>
      </c>
      <c r="B9">
        <v>0.389710416666667</v>
      </c>
      <c r="C9">
        <v>0.34831597222222199</v>
      </c>
      <c r="D9">
        <v>0.23675416666666699</v>
      </c>
      <c r="E9">
        <v>0.19764809027777799</v>
      </c>
      <c r="F9">
        <v>0.278920138888889</v>
      </c>
      <c r="G9">
        <v>0.23869861111111099</v>
      </c>
      <c r="H9">
        <v>0.20709236111111101</v>
      </c>
      <c r="I9">
        <v>0.25635601851851902</v>
      </c>
      <c r="J9">
        <v>0.29501666666666698</v>
      </c>
      <c r="K9">
        <v>0.19673865740740701</v>
      </c>
      <c r="L9">
        <v>0.22843611111111101</v>
      </c>
      <c r="M9">
        <v>0.28943166666666698</v>
      </c>
      <c r="N9">
        <v>0.183022222222222</v>
      </c>
      <c r="O9">
        <v>0.178246875</v>
      </c>
      <c r="P9">
        <v>0.126479759216309</v>
      </c>
    </row>
    <row r="10" spans="1:16">
      <c r="A10" s="1">
        <v>37629</v>
      </c>
      <c r="B10">
        <v>0.39047152777777799</v>
      </c>
      <c r="C10">
        <v>0.34830046296296302</v>
      </c>
      <c r="D10">
        <v>0.22217152777777799</v>
      </c>
      <c r="E10">
        <v>0.192511458333333</v>
      </c>
      <c r="F10">
        <v>0.26941666666666703</v>
      </c>
      <c r="G10">
        <v>0.23143726851851901</v>
      </c>
      <c r="H10">
        <v>0.19534305555555601</v>
      </c>
      <c r="I10">
        <v>0.248278703703704</v>
      </c>
      <c r="J10">
        <v>0.277690972222222</v>
      </c>
      <c r="K10">
        <v>0.18318009259259299</v>
      </c>
      <c r="L10">
        <v>0.216770833333333</v>
      </c>
      <c r="M10">
        <v>0.28014763888888899</v>
      </c>
      <c r="N10">
        <v>0.17394999999999999</v>
      </c>
      <c r="O10">
        <v>0.16667847222222201</v>
      </c>
      <c r="P10">
        <v>0.120799751281738</v>
      </c>
    </row>
    <row r="11" spans="1:16">
      <c r="A11" s="1">
        <v>37630</v>
      </c>
      <c r="B11">
        <v>0.39062708333333301</v>
      </c>
      <c r="C11">
        <v>0.34888564814814799</v>
      </c>
      <c r="D11">
        <v>0.218690277777778</v>
      </c>
      <c r="E11">
        <v>0.18972152777777801</v>
      </c>
      <c r="F11">
        <v>0.26665347222222202</v>
      </c>
      <c r="G11">
        <v>0.22850486111111101</v>
      </c>
      <c r="H11">
        <v>0.19219375</v>
      </c>
      <c r="I11">
        <v>0.24523194444444399</v>
      </c>
      <c r="J11">
        <v>0.27169652777777797</v>
      </c>
      <c r="K11">
        <v>0.178577777777778</v>
      </c>
      <c r="L11">
        <v>0.21207500000000001</v>
      </c>
      <c r="M11">
        <v>0.27174847222222198</v>
      </c>
      <c r="N11">
        <v>0.171375</v>
      </c>
      <c r="O11">
        <v>0.163371875</v>
      </c>
      <c r="P11">
        <v>0.115119743347168</v>
      </c>
    </row>
    <row r="12" spans="1:16">
      <c r="A12" s="1">
        <v>37631</v>
      </c>
      <c r="B12">
        <v>0.39088958333333301</v>
      </c>
      <c r="C12">
        <v>0.34911967592592602</v>
      </c>
      <c r="D12">
        <v>0.21562152777777799</v>
      </c>
      <c r="E12">
        <v>0.187874826388889</v>
      </c>
      <c r="F12">
        <v>0.26476923076923098</v>
      </c>
      <c r="G12">
        <v>0.226804195804196</v>
      </c>
      <c r="H12">
        <v>0.189270833333333</v>
      </c>
      <c r="I12">
        <v>0.24322893518518501</v>
      </c>
      <c r="J12">
        <v>0.26641165048543702</v>
      </c>
      <c r="K12">
        <v>0.175543689320388</v>
      </c>
      <c r="L12">
        <v>0.206104166666667</v>
      </c>
      <c r="M12">
        <v>0.26747736111111098</v>
      </c>
      <c r="N12">
        <v>0.16811862745098</v>
      </c>
      <c r="O12">
        <v>0.159734803921569</v>
      </c>
      <c r="P12">
        <v>0.119759727478027</v>
      </c>
    </row>
    <row r="13" spans="1:16">
      <c r="A13" s="1">
        <v>37632</v>
      </c>
      <c r="B13">
        <v>0.39087974683544302</v>
      </c>
      <c r="C13">
        <v>0.34931814345991602</v>
      </c>
      <c r="D13">
        <v>0.21495069444444401</v>
      </c>
      <c r="E13">
        <v>0.186837673611111</v>
      </c>
      <c r="F13">
        <v>0.26468750000000002</v>
      </c>
      <c r="G13">
        <v>0.22582708333333301</v>
      </c>
      <c r="H13">
        <v>0.18801180555555599</v>
      </c>
      <c r="I13">
        <v>0.24190694444444399</v>
      </c>
      <c r="J13">
        <v>0.26890909090909099</v>
      </c>
      <c r="K13">
        <v>0.17483333333333301</v>
      </c>
      <c r="L13">
        <v>0.20644861111111101</v>
      </c>
      <c r="M13">
        <v>0.260964583333333</v>
      </c>
      <c r="N13" t="s">
        <v>16</v>
      </c>
      <c r="O13" t="s">
        <v>16</v>
      </c>
      <c r="P13">
        <v>0.116399711608887</v>
      </c>
    </row>
    <row r="14" spans="1:16">
      <c r="A14" s="1">
        <v>37633</v>
      </c>
      <c r="B14" t="s">
        <v>16</v>
      </c>
      <c r="C14" t="s">
        <v>16</v>
      </c>
      <c r="D14">
        <v>0.22192986111111099</v>
      </c>
      <c r="E14">
        <v>0.186648611111111</v>
      </c>
      <c r="F14">
        <v>0.26968819444444397</v>
      </c>
      <c r="G14">
        <v>0.226469907407407</v>
      </c>
      <c r="H14">
        <v>0.19250972222222201</v>
      </c>
      <c r="I14">
        <v>0.24105648148148101</v>
      </c>
      <c r="J14">
        <v>0.279520833333333</v>
      </c>
      <c r="K14">
        <v>0.18014421296296301</v>
      </c>
      <c r="L14">
        <v>0.22331527777777799</v>
      </c>
      <c r="M14">
        <v>0.255567361111111</v>
      </c>
      <c r="N14">
        <v>0.17320571428571399</v>
      </c>
      <c r="O14">
        <v>0.16273285714285701</v>
      </c>
      <c r="P14">
        <v>0.117759727478027</v>
      </c>
    </row>
    <row r="15" spans="1:16">
      <c r="A15" s="1">
        <v>37634</v>
      </c>
      <c r="B15" t="s">
        <v>16</v>
      </c>
      <c r="C15" t="s">
        <v>16</v>
      </c>
      <c r="D15">
        <v>0.227710416666667</v>
      </c>
      <c r="E15">
        <v>0.18869843750000001</v>
      </c>
      <c r="F15">
        <v>0.27387638888888899</v>
      </c>
      <c r="G15">
        <v>0.230176388888889</v>
      </c>
      <c r="H15">
        <v>0.19932638888888901</v>
      </c>
      <c r="I15">
        <v>0.24120023148148101</v>
      </c>
      <c r="J15">
        <v>0.28602986111111101</v>
      </c>
      <c r="K15">
        <v>0.18982708333333301</v>
      </c>
      <c r="L15">
        <v>0.22379861111111099</v>
      </c>
      <c r="M15">
        <v>0.25588652777777798</v>
      </c>
      <c r="N15" t="s">
        <v>16</v>
      </c>
      <c r="O15" t="s">
        <v>16</v>
      </c>
      <c r="P15">
        <v>0.124840438842773</v>
      </c>
    </row>
    <row r="16" spans="1:16">
      <c r="A16" s="1">
        <v>37635</v>
      </c>
      <c r="B16" t="s">
        <v>16</v>
      </c>
      <c r="C16" t="s">
        <v>16</v>
      </c>
      <c r="D16">
        <v>0.233714583333333</v>
      </c>
      <c r="E16">
        <v>0.19326614583333299</v>
      </c>
      <c r="F16">
        <v>0.276945833333333</v>
      </c>
      <c r="G16">
        <v>0.235574305555556</v>
      </c>
      <c r="H16">
        <v>0.204036111111111</v>
      </c>
      <c r="I16">
        <v>0.24922569444444401</v>
      </c>
      <c r="J16">
        <v>0.29215069444444403</v>
      </c>
      <c r="K16">
        <v>0.195631018518519</v>
      </c>
      <c r="L16">
        <v>0.22708194444444399</v>
      </c>
      <c r="M16">
        <v>0.25946694444444401</v>
      </c>
      <c r="N16" t="s">
        <v>16</v>
      </c>
      <c r="O16" t="s">
        <v>16</v>
      </c>
      <c r="P16">
        <v>0.12371936798095701</v>
      </c>
    </row>
    <row r="17" spans="1:16">
      <c r="A17" s="1">
        <v>37636</v>
      </c>
      <c r="B17" t="s">
        <v>16</v>
      </c>
      <c r="C17" t="s">
        <v>16</v>
      </c>
      <c r="D17">
        <v>0.22604444444444399</v>
      </c>
      <c r="E17">
        <v>0.19361024305555599</v>
      </c>
      <c r="F17">
        <v>0.27182152777777802</v>
      </c>
      <c r="G17">
        <v>0.23384259259259299</v>
      </c>
      <c r="H17">
        <v>0.198668055555556</v>
      </c>
      <c r="I17">
        <v>0.249269212962963</v>
      </c>
      <c r="J17">
        <v>0.28196388888888901</v>
      </c>
      <c r="K17">
        <v>0.18685532407407399</v>
      </c>
      <c r="L17">
        <v>0.21673472222222201</v>
      </c>
      <c r="M17">
        <v>0.26600374999999998</v>
      </c>
      <c r="N17">
        <v>0.17624500000000001</v>
      </c>
      <c r="O17">
        <v>0.16853000000000001</v>
      </c>
      <c r="P17">
        <v>0.121539688110352</v>
      </c>
    </row>
    <row r="18" spans="1:16">
      <c r="A18" s="1">
        <v>37637</v>
      </c>
      <c r="B18" t="s">
        <v>16</v>
      </c>
      <c r="C18" t="s">
        <v>16</v>
      </c>
      <c r="D18">
        <v>0.21943333333333301</v>
      </c>
      <c r="E18">
        <v>0.190757638888889</v>
      </c>
      <c r="F18">
        <v>0.26743749999999999</v>
      </c>
      <c r="G18">
        <v>0.229933564814815</v>
      </c>
      <c r="H18">
        <v>0.19227777777777799</v>
      </c>
      <c r="I18">
        <v>0.24601759259259301</v>
      </c>
      <c r="J18">
        <v>0.27274583333333302</v>
      </c>
      <c r="K18">
        <v>0.17959050925925901</v>
      </c>
      <c r="L18">
        <v>0.208140972222222</v>
      </c>
      <c r="M18">
        <v>0.26725277777777801</v>
      </c>
      <c r="N18" t="s">
        <v>16</v>
      </c>
      <c r="O18" t="s">
        <v>16</v>
      </c>
      <c r="P18">
        <v>0.119360015869141</v>
      </c>
    </row>
    <row r="19" spans="1:16">
      <c r="A19" s="1">
        <v>37638</v>
      </c>
      <c r="B19" t="s">
        <v>16</v>
      </c>
      <c r="C19" t="s">
        <v>16</v>
      </c>
      <c r="D19">
        <v>0.21588472222222199</v>
      </c>
      <c r="E19">
        <v>0.18867881944444401</v>
      </c>
      <c r="F19">
        <v>0.265311805555556</v>
      </c>
      <c r="G19">
        <v>0.22770879629629601</v>
      </c>
      <c r="H19">
        <v>0.18903472222222201</v>
      </c>
      <c r="I19">
        <v>0.243685648148148</v>
      </c>
      <c r="J19">
        <v>0.26763888888888898</v>
      </c>
      <c r="K19">
        <v>0.176011574074074</v>
      </c>
      <c r="L19">
        <v>0.203759722222222</v>
      </c>
      <c r="M19">
        <v>0.26453361111111101</v>
      </c>
      <c r="N19" t="s">
        <v>16</v>
      </c>
      <c r="O19" t="s">
        <v>16</v>
      </c>
      <c r="P19">
        <v>0.117420219421387</v>
      </c>
    </row>
    <row r="20" spans="1:16">
      <c r="A20" s="1">
        <v>37639</v>
      </c>
      <c r="B20" t="s">
        <v>16</v>
      </c>
      <c r="C20" t="s">
        <v>16</v>
      </c>
      <c r="D20">
        <v>0.21483680555555601</v>
      </c>
      <c r="E20">
        <v>0.18733767361111101</v>
      </c>
      <c r="F20">
        <v>0.26447986111111099</v>
      </c>
      <c r="G20">
        <v>0.22628425925925899</v>
      </c>
      <c r="H20">
        <v>0.187431468531469</v>
      </c>
      <c r="I20">
        <v>0.24209766899766899</v>
      </c>
      <c r="J20">
        <v>0.26695277777777798</v>
      </c>
      <c r="K20">
        <v>0.174433333333333</v>
      </c>
      <c r="L20">
        <v>0.20456250000000001</v>
      </c>
      <c r="M20">
        <v>0.25815722222222198</v>
      </c>
      <c r="N20" t="s">
        <v>16</v>
      </c>
      <c r="O20" t="s">
        <v>16</v>
      </c>
      <c r="P20">
        <v>0.11548042297363301</v>
      </c>
    </row>
    <row r="21" spans="1:16">
      <c r="A21" s="1">
        <v>37640</v>
      </c>
      <c r="B21" t="s">
        <v>16</v>
      </c>
      <c r="C21" t="s">
        <v>16</v>
      </c>
      <c r="D21">
        <v>0.213670138888889</v>
      </c>
      <c r="E21">
        <v>0.186265451388889</v>
      </c>
      <c r="F21">
        <v>0.26340972222222198</v>
      </c>
      <c r="G21">
        <v>0.225218287037037</v>
      </c>
      <c r="H21">
        <v>0.186275</v>
      </c>
      <c r="I21">
        <v>0.24106504629629599</v>
      </c>
      <c r="J21">
        <v>0.26401388888888899</v>
      </c>
      <c r="K21">
        <v>0.172766898148148</v>
      </c>
      <c r="L21">
        <v>0.20340763888888899</v>
      </c>
      <c r="M21">
        <v>0.25095652777777799</v>
      </c>
      <c r="N21" t="s">
        <v>16</v>
      </c>
      <c r="O21" t="s">
        <v>16</v>
      </c>
      <c r="P21">
        <v>0.114679008483887</v>
      </c>
    </row>
    <row r="22" spans="1:16">
      <c r="A22" s="1">
        <v>37641</v>
      </c>
      <c r="B22">
        <v>0.39088983050847498</v>
      </c>
      <c r="C22">
        <v>0.35089774011299402</v>
      </c>
      <c r="D22">
        <v>0.21125347222222199</v>
      </c>
      <c r="E22">
        <v>0.185301388888889</v>
      </c>
      <c r="F22">
        <v>0.26189027777777801</v>
      </c>
      <c r="G22">
        <v>0.224296527777778</v>
      </c>
      <c r="H22">
        <v>0.18328263888888899</v>
      </c>
      <c r="I22">
        <v>0.240176157407407</v>
      </c>
      <c r="J22">
        <v>0.25952013888888897</v>
      </c>
      <c r="K22">
        <v>0.170650694444444</v>
      </c>
      <c r="L22">
        <v>0.19884930555555599</v>
      </c>
      <c r="M22">
        <v>0.246551944444444</v>
      </c>
      <c r="N22" t="s">
        <v>16</v>
      </c>
      <c r="O22" t="s">
        <v>16</v>
      </c>
      <c r="P22">
        <v>0.116359352111816</v>
      </c>
    </row>
    <row r="23" spans="1:16">
      <c r="A23" s="1">
        <v>37642</v>
      </c>
      <c r="B23">
        <v>0.390955555555556</v>
      </c>
      <c r="C23">
        <v>0.35078611111111102</v>
      </c>
      <c r="D23">
        <v>0.2089625</v>
      </c>
      <c r="E23">
        <v>0.18438177083333299</v>
      </c>
      <c r="F23">
        <v>0.26079236111111098</v>
      </c>
      <c r="G23">
        <v>0.22347500000000001</v>
      </c>
      <c r="H23">
        <v>0.18033055555555599</v>
      </c>
      <c r="I23">
        <v>0.239506712962963</v>
      </c>
      <c r="J23">
        <v>0.258142361111111</v>
      </c>
      <c r="K23">
        <v>0.16939398148148099</v>
      </c>
      <c r="L23">
        <v>0.195269444444444</v>
      </c>
      <c r="M23">
        <v>0.24517291666666699</v>
      </c>
      <c r="N23" t="s">
        <v>16</v>
      </c>
      <c r="O23" t="s">
        <v>16</v>
      </c>
      <c r="P23">
        <v>0.112281173706055</v>
      </c>
    </row>
    <row r="24" spans="1:16">
      <c r="A24" s="1">
        <v>37643</v>
      </c>
      <c r="B24">
        <v>0.39090000000000003</v>
      </c>
      <c r="C24">
        <v>0.35096828703703697</v>
      </c>
      <c r="D24">
        <v>0.20908750000000001</v>
      </c>
      <c r="E24">
        <v>0.18367829861111101</v>
      </c>
      <c r="F24">
        <v>0.260752777777778</v>
      </c>
      <c r="G24">
        <v>0.222734953703704</v>
      </c>
      <c r="H24">
        <v>0.18052083333333299</v>
      </c>
      <c r="I24">
        <v>0.238848148148148</v>
      </c>
      <c r="J24">
        <v>0.25929444444444399</v>
      </c>
      <c r="K24">
        <v>0.16899467592592601</v>
      </c>
      <c r="L24">
        <v>0.197345833333333</v>
      </c>
      <c r="M24">
        <v>0.24476027777777801</v>
      </c>
      <c r="N24" t="s">
        <v>16</v>
      </c>
      <c r="O24" t="s">
        <v>16</v>
      </c>
      <c r="P24">
        <v>0.10900121307372999</v>
      </c>
    </row>
    <row r="25" spans="1:16">
      <c r="A25" s="1">
        <v>37644</v>
      </c>
      <c r="B25">
        <v>0.39080486111111101</v>
      </c>
      <c r="C25">
        <v>0.35100439814814799</v>
      </c>
      <c r="D25">
        <v>0.20947777777777801</v>
      </c>
      <c r="E25">
        <v>0.18311701388888901</v>
      </c>
      <c r="F25">
        <v>0.26211111111111102</v>
      </c>
      <c r="G25">
        <v>0.22233680555555599</v>
      </c>
      <c r="H25">
        <v>0.181090277777778</v>
      </c>
      <c r="I25">
        <v>0.238136342592593</v>
      </c>
      <c r="J25">
        <v>0.26087361111111101</v>
      </c>
      <c r="K25">
        <v>0.16914791666666701</v>
      </c>
      <c r="L25">
        <v>0.20092013888888899</v>
      </c>
      <c r="M25">
        <v>0.24468805555555601</v>
      </c>
      <c r="N25" t="s">
        <v>16</v>
      </c>
      <c r="O25" t="s">
        <v>16</v>
      </c>
      <c r="P25">
        <v>0.116641189575195</v>
      </c>
    </row>
    <row r="26" spans="1:16">
      <c r="A26" s="1">
        <v>37645</v>
      </c>
      <c r="B26">
        <v>0.39093611111111098</v>
      </c>
      <c r="C26">
        <v>0.35103101851851898</v>
      </c>
      <c r="D26">
        <v>0.21003749999999999</v>
      </c>
      <c r="E26">
        <v>0.18266354166666701</v>
      </c>
      <c r="F26">
        <v>0.26400000000000001</v>
      </c>
      <c r="G26">
        <v>0.222554861111111</v>
      </c>
      <c r="H26">
        <v>0.18183472222222199</v>
      </c>
      <c r="I26">
        <v>0.237840277777778</v>
      </c>
      <c r="J26">
        <v>0.26264791666666698</v>
      </c>
      <c r="K26">
        <v>0.16983541666666699</v>
      </c>
      <c r="L26">
        <v>0.20393426573426601</v>
      </c>
      <c r="M26">
        <v>0.24464587412587399</v>
      </c>
      <c r="N26">
        <v>0.16993333333333299</v>
      </c>
      <c r="O26">
        <v>0.16122037037036999</v>
      </c>
      <c r="P26">
        <v>0.117900978088379</v>
      </c>
    </row>
    <row r="27" spans="1:16">
      <c r="A27" s="1">
        <v>37646</v>
      </c>
      <c r="B27">
        <v>0.39075486111111102</v>
      </c>
      <c r="C27">
        <v>0.35038518518518502</v>
      </c>
      <c r="D27">
        <v>0.20846527777777801</v>
      </c>
      <c r="E27">
        <v>0.18221527777777799</v>
      </c>
      <c r="F27">
        <v>0.26287526881720402</v>
      </c>
      <c r="G27">
        <v>0.22270573476702499</v>
      </c>
      <c r="H27">
        <v>0.18188539325842701</v>
      </c>
      <c r="I27">
        <v>0.23735205992509401</v>
      </c>
      <c r="J27">
        <v>0.25924236111111099</v>
      </c>
      <c r="K27">
        <v>0.16900370370370399</v>
      </c>
      <c r="L27">
        <v>0.19897222222222199</v>
      </c>
      <c r="M27">
        <v>0.244331388888889</v>
      </c>
      <c r="N27">
        <v>0.166940243902439</v>
      </c>
      <c r="O27">
        <v>0.15872743902438999</v>
      </c>
      <c r="P27">
        <v>0.119160766601562</v>
      </c>
    </row>
    <row r="28" spans="1:16">
      <c r="A28" s="1">
        <v>37651</v>
      </c>
      <c r="B28">
        <v>0.334811111111111</v>
      </c>
      <c r="C28">
        <v>0.33378680555555601</v>
      </c>
      <c r="D28">
        <v>0.19339513888888901</v>
      </c>
      <c r="E28">
        <v>0.17892378472222201</v>
      </c>
      <c r="F28">
        <v>0.25414999999999999</v>
      </c>
      <c r="G28">
        <v>0.22052337962963001</v>
      </c>
      <c r="H28">
        <v>0.16783617021276601</v>
      </c>
      <c r="I28">
        <v>0.235176595744681</v>
      </c>
      <c r="J28">
        <v>0.24064791666666699</v>
      </c>
      <c r="K28">
        <v>0.16434907407407401</v>
      </c>
      <c r="L28">
        <v>0.14267708333333301</v>
      </c>
      <c r="M28">
        <v>0.24074416666666701</v>
      </c>
      <c r="N28">
        <v>0.15964652777777799</v>
      </c>
      <c r="O28">
        <v>0.15052881944444399</v>
      </c>
      <c r="P28">
        <v>0.119241485595703</v>
      </c>
    </row>
    <row r="29" spans="1:16">
      <c r="A29" s="1">
        <v>37652</v>
      </c>
      <c r="B29">
        <v>0.32086527777777801</v>
      </c>
      <c r="C29">
        <v>0.33047893518518501</v>
      </c>
      <c r="D29">
        <v>0.186589510489511</v>
      </c>
      <c r="E29">
        <v>0.178130244755245</v>
      </c>
      <c r="F29">
        <v>0.25191736111111102</v>
      </c>
      <c r="G29">
        <v>0.21986782407407399</v>
      </c>
      <c r="H29">
        <v>0.16649375</v>
      </c>
      <c r="I29">
        <v>0.23504120370370399</v>
      </c>
      <c r="J29">
        <v>0.23423333333333299</v>
      </c>
      <c r="K29">
        <v>0.16234814814814799</v>
      </c>
      <c r="L29">
        <v>0.124275694444444</v>
      </c>
      <c r="M29">
        <v>0.23980402777777801</v>
      </c>
      <c r="N29">
        <v>0.159526136363636</v>
      </c>
      <c r="O29">
        <v>0.15021306818181801</v>
      </c>
      <c r="P29">
        <v>0.114901649475098</v>
      </c>
    </row>
    <row r="30" spans="1:16">
      <c r="A30" s="1">
        <v>37653</v>
      </c>
      <c r="B30">
        <v>0.31882291666666701</v>
      </c>
      <c r="C30">
        <v>0.32993865740740702</v>
      </c>
      <c r="D30">
        <v>0.18907083333333299</v>
      </c>
      <c r="E30">
        <v>0.17727499999999999</v>
      </c>
      <c r="F30">
        <v>0.25253750000000003</v>
      </c>
      <c r="G30">
        <v>0.21921574074074099</v>
      </c>
      <c r="H30">
        <v>0.165828472222222</v>
      </c>
      <c r="I30">
        <v>0.23455972222222199</v>
      </c>
      <c r="J30">
        <v>0.23782237762237801</v>
      </c>
      <c r="K30">
        <v>0.161984149184149</v>
      </c>
      <c r="L30">
        <v>0.129982638888889</v>
      </c>
      <c r="M30">
        <v>0.23899430555555601</v>
      </c>
      <c r="N30" t="s">
        <v>16</v>
      </c>
      <c r="O30" t="s">
        <v>16</v>
      </c>
      <c r="P30">
        <v>0.11056180572509799</v>
      </c>
    </row>
    <row r="31" spans="1:16">
      <c r="A31" s="1">
        <v>37654</v>
      </c>
      <c r="B31">
        <v>0.315982638888889</v>
      </c>
      <c r="C31">
        <v>0.32458796296296299</v>
      </c>
      <c r="D31">
        <v>0.19155694444444399</v>
      </c>
      <c r="E31">
        <v>0.17685520833333301</v>
      </c>
      <c r="F31">
        <v>0.25412152777777802</v>
      </c>
      <c r="G31">
        <v>0.218850925925926</v>
      </c>
      <c r="H31">
        <v>0.16720347222222201</v>
      </c>
      <c r="I31">
        <v>0.234194212962963</v>
      </c>
      <c r="J31">
        <v>0.23966319444444401</v>
      </c>
      <c r="K31">
        <v>0.162166435185185</v>
      </c>
      <c r="L31">
        <v>0.14282500000000001</v>
      </c>
      <c r="M31">
        <v>0.238755416666667</v>
      </c>
      <c r="N31" t="s">
        <v>16</v>
      </c>
      <c r="O31" t="s">
        <v>16</v>
      </c>
      <c r="P31">
        <v>0.113802024841309</v>
      </c>
    </row>
    <row r="32" spans="1:16">
      <c r="A32" s="1">
        <v>37655</v>
      </c>
      <c r="B32">
        <v>0.30328263888888901</v>
      </c>
      <c r="C32">
        <v>0.31495972222222202</v>
      </c>
      <c r="D32">
        <v>0.18272291666666701</v>
      </c>
      <c r="E32">
        <v>0.176334548611111</v>
      </c>
      <c r="F32">
        <v>0.25186736111111102</v>
      </c>
      <c r="G32">
        <v>0.218674768518519</v>
      </c>
      <c r="H32">
        <v>0.16628541666666699</v>
      </c>
      <c r="I32">
        <v>0.23383703703703701</v>
      </c>
      <c r="J32">
        <v>0.23260138888888901</v>
      </c>
      <c r="K32">
        <v>0.16096874999999999</v>
      </c>
      <c r="L32">
        <v>0.13106597222222199</v>
      </c>
      <c r="M32">
        <v>0.23849152777777799</v>
      </c>
      <c r="N32" t="s">
        <v>16</v>
      </c>
      <c r="O32" t="s">
        <v>16</v>
      </c>
      <c r="P32">
        <v>0.11704223632812499</v>
      </c>
    </row>
    <row r="33" spans="1:16">
      <c r="A33" s="1">
        <v>37656</v>
      </c>
      <c r="B33">
        <v>0.29201250000000001</v>
      </c>
      <c r="C33">
        <v>0.31179212962962999</v>
      </c>
      <c r="D33">
        <v>0.13420069444444399</v>
      </c>
      <c r="E33">
        <v>0.17494704861111099</v>
      </c>
      <c r="F33">
        <v>0.24351527777777801</v>
      </c>
      <c r="G33">
        <v>0.21814814814814801</v>
      </c>
      <c r="H33">
        <v>0.160028472222222</v>
      </c>
      <c r="I33">
        <v>0.23343379629629599</v>
      </c>
      <c r="J33">
        <v>0.21622222222222201</v>
      </c>
      <c r="K33">
        <v>0.15750162037036999</v>
      </c>
      <c r="L33">
        <v>8.5538958333333304E-2</v>
      </c>
      <c r="M33">
        <v>0.23775027777777799</v>
      </c>
      <c r="N33" t="s">
        <v>16</v>
      </c>
      <c r="O33" t="s">
        <v>16</v>
      </c>
      <c r="P33">
        <v>0.123243362426758</v>
      </c>
    </row>
    <row r="34" spans="1:16">
      <c r="A34" s="1">
        <v>37657</v>
      </c>
      <c r="B34">
        <v>0.18487430555555601</v>
      </c>
      <c r="C34">
        <v>0.30925555555555601</v>
      </c>
      <c r="D34">
        <v>0.109718055555556</v>
      </c>
      <c r="E34">
        <v>0.172611805555556</v>
      </c>
      <c r="F34">
        <v>0.20988819444444401</v>
      </c>
      <c r="G34">
        <v>0.21724004629629601</v>
      </c>
      <c r="H34">
        <v>0.140333333333333</v>
      </c>
      <c r="I34">
        <v>0.23294328703703701</v>
      </c>
      <c r="J34">
        <v>0.17471111111111101</v>
      </c>
      <c r="K34">
        <v>0.151753703703704</v>
      </c>
      <c r="L34">
        <v>5.71022916666667E-2</v>
      </c>
      <c r="M34">
        <v>0.235090416666667</v>
      </c>
      <c r="N34" t="s">
        <v>16</v>
      </c>
      <c r="O34" t="s">
        <v>16</v>
      </c>
      <c r="P34">
        <v>0.12172257232666001</v>
      </c>
    </row>
    <row r="35" spans="1:16">
      <c r="A35" s="1">
        <v>37658</v>
      </c>
      <c r="B35">
        <v>0.11525625</v>
      </c>
      <c r="C35">
        <v>0.30693009259259302</v>
      </c>
      <c r="D35">
        <v>0.105748611111111</v>
      </c>
      <c r="E35">
        <v>0.170534201388889</v>
      </c>
      <c r="F35">
        <v>0.168010416666667</v>
      </c>
      <c r="G35">
        <v>0.21604884259259299</v>
      </c>
      <c r="H35">
        <v>0.115702777777778</v>
      </c>
      <c r="I35">
        <v>0.231912037037037</v>
      </c>
      <c r="J35">
        <v>0.141997222222222</v>
      </c>
      <c r="K35">
        <v>0.14581851851851901</v>
      </c>
      <c r="L35">
        <v>5.2693541666666698E-2</v>
      </c>
      <c r="M35">
        <v>0.23152541666666701</v>
      </c>
      <c r="N35" t="s">
        <v>16</v>
      </c>
      <c r="O35" t="s">
        <v>16</v>
      </c>
      <c r="P35">
        <v>0.113962181091309</v>
      </c>
    </row>
    <row r="36" spans="1:16">
      <c r="A36" s="1">
        <v>37659</v>
      </c>
      <c r="B36">
        <v>0.103244444444444</v>
      </c>
      <c r="C36">
        <v>0.30365902777777798</v>
      </c>
      <c r="D36">
        <v>0.102679166666667</v>
      </c>
      <c r="E36">
        <v>0.16871822916666701</v>
      </c>
      <c r="F36">
        <v>0.155886111111111</v>
      </c>
      <c r="G36">
        <v>0.21462268518518501</v>
      </c>
      <c r="H36">
        <v>0.107135416666667</v>
      </c>
      <c r="I36">
        <v>0.23079050925925901</v>
      </c>
      <c r="J36">
        <v>0.13303402777777801</v>
      </c>
      <c r="K36">
        <v>0.14059374999999999</v>
      </c>
      <c r="L36">
        <v>5.0781597222222197E-2</v>
      </c>
      <c r="M36">
        <v>0.228667916666667</v>
      </c>
      <c r="N36" t="s">
        <v>16</v>
      </c>
      <c r="O36" t="s">
        <v>16</v>
      </c>
      <c r="P36">
        <v>0.11944327545166</v>
      </c>
    </row>
    <row r="37" spans="1:16">
      <c r="A37" s="1">
        <v>37660</v>
      </c>
      <c r="B37">
        <v>9.4354929577464802E-2</v>
      </c>
      <c r="C37">
        <v>0.29794460093896702</v>
      </c>
      <c r="D37">
        <v>0.100708333333333</v>
      </c>
      <c r="E37">
        <v>0.16678854166666701</v>
      </c>
      <c r="F37">
        <v>0.15184335664335699</v>
      </c>
      <c r="G37">
        <v>0.213017249417249</v>
      </c>
      <c r="H37">
        <v>0.10308888888888899</v>
      </c>
      <c r="I37">
        <v>0.22942893518518501</v>
      </c>
      <c r="J37">
        <v>0.128613888888889</v>
      </c>
      <c r="K37">
        <v>0.13641944444444401</v>
      </c>
      <c r="L37">
        <v>4.9850625000000003E-2</v>
      </c>
      <c r="M37">
        <v>0.227129444444444</v>
      </c>
      <c r="N37" t="s">
        <v>16</v>
      </c>
      <c r="O37" t="s">
        <v>16</v>
      </c>
      <c r="P37">
        <v>0.12136255645752</v>
      </c>
    </row>
    <row r="38" spans="1:16">
      <c r="A38" s="1">
        <v>37661</v>
      </c>
      <c r="B38">
        <v>9.0206250000000002E-2</v>
      </c>
      <c r="C38">
        <v>0.29198148148148201</v>
      </c>
      <c r="D38">
        <v>9.9618750000000006E-2</v>
      </c>
      <c r="E38">
        <v>0.164651388888889</v>
      </c>
      <c r="F38">
        <v>0.15082986111111099</v>
      </c>
      <c r="G38">
        <v>0.211496064814815</v>
      </c>
      <c r="H38">
        <v>0.10147222222222201</v>
      </c>
      <c r="I38">
        <v>0.22780555555555601</v>
      </c>
      <c r="J38">
        <v>0.12597638888888901</v>
      </c>
      <c r="K38">
        <v>0.132921064814815</v>
      </c>
      <c r="L38">
        <v>4.8399236111111098E-2</v>
      </c>
      <c r="M38">
        <v>0.22517472222222201</v>
      </c>
      <c r="N38" t="s">
        <v>16</v>
      </c>
      <c r="O38" t="s">
        <v>16</v>
      </c>
      <c r="P38">
        <v>0.116542900085449</v>
      </c>
    </row>
    <row r="39" spans="1:16">
      <c r="A39" s="1">
        <v>37662</v>
      </c>
      <c r="B39">
        <v>8.3521527777777799E-2</v>
      </c>
      <c r="C39">
        <v>0.28665000000000002</v>
      </c>
      <c r="D39">
        <v>9.6338888888888904E-2</v>
      </c>
      <c r="E39">
        <v>0.159888888888889</v>
      </c>
      <c r="F39">
        <v>0.14623958333333301</v>
      </c>
      <c r="G39">
        <v>0.209929166666667</v>
      </c>
      <c r="H39">
        <v>9.6179861111111098E-2</v>
      </c>
      <c r="I39">
        <v>0.22681342592592599</v>
      </c>
      <c r="J39">
        <v>0.120392361111111</v>
      </c>
      <c r="K39">
        <v>0.12329699074074101</v>
      </c>
      <c r="L39">
        <v>4.32429166666667E-2</v>
      </c>
      <c r="M39">
        <v>0.22066347222222199</v>
      </c>
      <c r="N39" t="s">
        <v>16</v>
      </c>
      <c r="O39" t="s">
        <v>16</v>
      </c>
      <c r="P39">
        <v>0.11172324371337899</v>
      </c>
    </row>
    <row r="40" spans="1:16">
      <c r="A40" s="1">
        <v>37663</v>
      </c>
      <c r="B40">
        <v>8.6233333333333301E-2</v>
      </c>
      <c r="C40">
        <v>0.28397106481481499</v>
      </c>
      <c r="D40">
        <v>0.10186666666666699</v>
      </c>
      <c r="E40">
        <v>0.158077604166667</v>
      </c>
      <c r="F40">
        <v>0.15085000000000001</v>
      </c>
      <c r="G40">
        <v>0.20885532407407401</v>
      </c>
      <c r="H40">
        <v>9.8931249999999998E-2</v>
      </c>
      <c r="I40">
        <v>0.226036805555556</v>
      </c>
      <c r="J40">
        <v>0.12672291666666699</v>
      </c>
      <c r="K40">
        <v>0.122153009259259</v>
      </c>
      <c r="L40">
        <v>4.6972777777777801E-2</v>
      </c>
      <c r="M40">
        <v>0.21843972222222199</v>
      </c>
      <c r="N40">
        <v>9.2236893203883494E-2</v>
      </c>
      <c r="O40">
        <v>9.0452233009708699E-2</v>
      </c>
      <c r="P40">
        <v>0.11672257232666</v>
      </c>
    </row>
    <row r="41" spans="1:16">
      <c r="A41" s="1">
        <v>37664</v>
      </c>
      <c r="B41">
        <v>9.5571527777777804E-2</v>
      </c>
      <c r="C41">
        <v>0.28437870370370399</v>
      </c>
      <c r="D41">
        <v>0.109609090909091</v>
      </c>
      <c r="E41">
        <v>0.15891118881118901</v>
      </c>
      <c r="F41">
        <v>0.15848958333333299</v>
      </c>
      <c r="G41">
        <v>0.208487731481481</v>
      </c>
      <c r="H41">
        <v>0.10611597222222199</v>
      </c>
      <c r="I41">
        <v>0.22557638888888901</v>
      </c>
      <c r="J41">
        <v>0.137320138888889</v>
      </c>
      <c r="K41">
        <v>0.126565509259259</v>
      </c>
      <c r="L41">
        <v>5.4970069444444401E-2</v>
      </c>
      <c r="M41">
        <v>0.21960763888888901</v>
      </c>
      <c r="N41">
        <v>9.8671428571428604E-2</v>
      </c>
      <c r="O41">
        <v>9.7547678571428598E-2</v>
      </c>
      <c r="P41">
        <v>0.10960216522216799</v>
      </c>
    </row>
    <row r="42" spans="1:16">
      <c r="A42" s="1">
        <v>37665</v>
      </c>
      <c r="B42">
        <v>9.9673611111111102E-2</v>
      </c>
      <c r="C42">
        <v>0.28491018518518502</v>
      </c>
      <c r="D42">
        <v>0.109714583333333</v>
      </c>
      <c r="E42">
        <v>0.159787152777778</v>
      </c>
      <c r="F42">
        <v>0.160181944444444</v>
      </c>
      <c r="G42">
        <v>0.20835509259259299</v>
      </c>
      <c r="H42">
        <v>0.10826875</v>
      </c>
      <c r="I42">
        <v>0.225049305555556</v>
      </c>
      <c r="J42">
        <v>0.13750347222222201</v>
      </c>
      <c r="K42">
        <v>0.13007777777777799</v>
      </c>
      <c r="L42">
        <v>5.7055069444444398E-2</v>
      </c>
      <c r="M42">
        <v>0.22082458333333299</v>
      </c>
      <c r="N42" t="s">
        <v>16</v>
      </c>
      <c r="O42" t="s">
        <v>16</v>
      </c>
      <c r="P42">
        <v>0.159198577880859</v>
      </c>
    </row>
    <row r="43" spans="1:16">
      <c r="A43" s="1">
        <v>37666</v>
      </c>
      <c r="B43">
        <v>0.10178611111111099</v>
      </c>
      <c r="C43">
        <v>0.28548935185185198</v>
      </c>
      <c r="D43">
        <v>0.109396527777778</v>
      </c>
      <c r="E43">
        <v>0.16027152777777801</v>
      </c>
      <c r="F43">
        <v>0.16096666666666701</v>
      </c>
      <c r="G43">
        <v>0.20828449074074101</v>
      </c>
      <c r="H43">
        <v>0.10915555555555601</v>
      </c>
      <c r="I43">
        <v>0.224652083333333</v>
      </c>
      <c r="J43">
        <v>0.137227083333333</v>
      </c>
      <c r="K43">
        <v>0.13141527777777801</v>
      </c>
      <c r="L43">
        <v>5.7718680555555603E-2</v>
      </c>
      <c r="M43">
        <v>0.22173180555555599</v>
      </c>
      <c r="N43" t="s">
        <v>16</v>
      </c>
      <c r="O43" t="s">
        <v>16</v>
      </c>
      <c r="P43">
        <v>0.18836376953125</v>
      </c>
    </row>
    <row r="44" spans="1:16">
      <c r="A44" s="1">
        <v>37667</v>
      </c>
      <c r="B44">
        <v>0.101857638888889</v>
      </c>
      <c r="C44">
        <v>0.28601898148148103</v>
      </c>
      <c r="D44">
        <v>0.108338888888889</v>
      </c>
      <c r="E44">
        <v>0.1603484375</v>
      </c>
      <c r="F44">
        <v>0.16065625</v>
      </c>
      <c r="G44">
        <v>0.20829884259259299</v>
      </c>
      <c r="H44">
        <v>0.109252083333333</v>
      </c>
      <c r="I44">
        <v>0.224456944444444</v>
      </c>
      <c r="J44">
        <v>0.13640625000000001</v>
      </c>
      <c r="K44">
        <v>0.132137731481481</v>
      </c>
      <c r="L44">
        <v>5.6828680555555601E-2</v>
      </c>
      <c r="M44">
        <v>0.22194291666666699</v>
      </c>
      <c r="N44" t="s">
        <v>16</v>
      </c>
      <c r="O44" t="s">
        <v>16</v>
      </c>
      <c r="P44">
        <v>0.19468087768554701</v>
      </c>
    </row>
    <row r="45" spans="1:16">
      <c r="A45" s="1">
        <v>37668</v>
      </c>
      <c r="B45">
        <v>0.101624305555556</v>
      </c>
      <c r="C45">
        <v>0.28612245370370398</v>
      </c>
      <c r="D45">
        <v>0.107604166666667</v>
      </c>
      <c r="E45">
        <v>0.160114236111111</v>
      </c>
      <c r="F45">
        <v>0.16032013888888899</v>
      </c>
      <c r="G45">
        <v>0.20804768518518499</v>
      </c>
      <c r="H45">
        <v>0.108839583333333</v>
      </c>
      <c r="I45">
        <v>0.22401574074074099</v>
      </c>
      <c r="J45">
        <v>0.13626458333333299</v>
      </c>
      <c r="K45">
        <v>0.132219444444444</v>
      </c>
      <c r="L45">
        <v>5.6589722222222201E-2</v>
      </c>
      <c r="M45">
        <v>0.221703333333333</v>
      </c>
      <c r="N45" t="s">
        <v>16</v>
      </c>
      <c r="O45" t="s">
        <v>16</v>
      </c>
      <c r="P45">
        <v>0.18738174438476601</v>
      </c>
    </row>
    <row r="46" spans="1:16">
      <c r="A46" s="1">
        <v>37669</v>
      </c>
      <c r="B46">
        <v>0.103660416666667</v>
      </c>
      <c r="C46">
        <v>0.286020833333333</v>
      </c>
      <c r="D46">
        <v>0.109125</v>
      </c>
      <c r="E46">
        <v>0.160118055555556</v>
      </c>
      <c r="F46">
        <v>0.16222152777777801</v>
      </c>
      <c r="G46">
        <v>0.20774560185185201</v>
      </c>
      <c r="H46">
        <v>0.11086527777777801</v>
      </c>
      <c r="I46">
        <v>0.223777314814815</v>
      </c>
      <c r="J46">
        <v>0.13912361111111099</v>
      </c>
      <c r="K46">
        <v>0.13285162037036999</v>
      </c>
      <c r="L46">
        <v>5.8596597222222199E-2</v>
      </c>
      <c r="M46">
        <v>0.221723472222222</v>
      </c>
      <c r="N46" t="s">
        <v>16</v>
      </c>
      <c r="O46" t="s">
        <v>16</v>
      </c>
      <c r="P46">
        <v>0.18008259582519501</v>
      </c>
    </row>
    <row r="47" spans="1:16">
      <c r="A47" s="1">
        <v>37670</v>
      </c>
      <c r="B47">
        <v>0.104895138888889</v>
      </c>
      <c r="C47">
        <v>0.28665347222222198</v>
      </c>
      <c r="D47">
        <v>0.108281944444444</v>
      </c>
      <c r="E47">
        <v>0.160187673611111</v>
      </c>
      <c r="F47">
        <v>0.16289236111111099</v>
      </c>
      <c r="G47">
        <v>0.207630787037037</v>
      </c>
      <c r="H47">
        <v>0.111609722222222</v>
      </c>
      <c r="I47">
        <v>0.22356481481481499</v>
      </c>
      <c r="J47">
        <v>0.138252777777778</v>
      </c>
      <c r="K47">
        <v>0.13334212962962999</v>
      </c>
      <c r="L47">
        <v>5.8280486111111099E-2</v>
      </c>
      <c r="M47">
        <v>0.22212986111111099</v>
      </c>
      <c r="N47">
        <v>0.13153424657534199</v>
      </c>
      <c r="O47">
        <v>0.118493835616438</v>
      </c>
      <c r="P47">
        <v>0.18134077453613301</v>
      </c>
    </row>
    <row r="48" spans="1:16">
      <c r="A48" s="1">
        <v>37671</v>
      </c>
      <c r="B48">
        <v>0.105354861111111</v>
      </c>
      <c r="C48">
        <v>0.28742615740740701</v>
      </c>
      <c r="D48">
        <v>0.108638194444444</v>
      </c>
      <c r="E48">
        <v>0.15985225694444399</v>
      </c>
      <c r="F48">
        <v>0.16355555555555601</v>
      </c>
      <c r="G48">
        <v>0.20741828703703699</v>
      </c>
      <c r="H48">
        <v>0.112104166666667</v>
      </c>
      <c r="I48">
        <v>0.22334560185185201</v>
      </c>
      <c r="J48">
        <v>0.13992013888888899</v>
      </c>
      <c r="K48">
        <v>0.133683564814815</v>
      </c>
      <c r="L48">
        <v>5.8855069444444401E-2</v>
      </c>
      <c r="M48">
        <v>0.22357694444444401</v>
      </c>
      <c r="N48">
        <v>0.13344166666666701</v>
      </c>
      <c r="O48">
        <v>0.118808333333333</v>
      </c>
      <c r="P48">
        <v>0.18259895324707001</v>
      </c>
    </row>
    <row r="49" spans="1:16">
      <c r="A49" s="1">
        <v>37672</v>
      </c>
      <c r="B49">
        <v>0.17652013888888901</v>
      </c>
      <c r="C49">
        <v>0.31326967592592603</v>
      </c>
      <c r="D49">
        <v>0.114774305555556</v>
      </c>
      <c r="E49">
        <v>0.160185763888889</v>
      </c>
      <c r="F49">
        <v>0.18938263888888901</v>
      </c>
      <c r="G49">
        <v>0.21123981481481499</v>
      </c>
      <c r="H49">
        <v>0.117407638888889</v>
      </c>
      <c r="I49">
        <v>0.223202083333333</v>
      </c>
      <c r="J49">
        <v>0.14966527777777799</v>
      </c>
      <c r="K49">
        <v>0.13500624999999999</v>
      </c>
      <c r="L49">
        <v>6.7074236111111102E-2</v>
      </c>
      <c r="M49">
        <v>0.244517916666667</v>
      </c>
      <c r="N49">
        <v>0.138511111111111</v>
      </c>
      <c r="O49">
        <v>0.12064756944444401</v>
      </c>
      <c r="P49">
        <v>0.231879470825195</v>
      </c>
    </row>
    <row r="50" spans="1:16">
      <c r="A50" s="1">
        <v>37673</v>
      </c>
      <c r="B50">
        <v>0.21364652777777801</v>
      </c>
      <c r="C50">
        <v>0.325230092592593</v>
      </c>
      <c r="D50">
        <v>0.130584722222222</v>
      </c>
      <c r="E50">
        <v>0.16266545138888899</v>
      </c>
      <c r="F50">
        <v>0.22978402777777801</v>
      </c>
      <c r="G50">
        <v>0.22761597222222199</v>
      </c>
      <c r="H50">
        <v>0.125127083333333</v>
      </c>
      <c r="I50">
        <v>0.22299907407407399</v>
      </c>
      <c r="J50">
        <v>0.175574305555556</v>
      </c>
      <c r="K50">
        <v>0.136662731481481</v>
      </c>
      <c r="L50">
        <v>7.7579166666666699E-2</v>
      </c>
      <c r="M50">
        <v>0.24368527777777799</v>
      </c>
      <c r="N50">
        <v>0.14308819444444401</v>
      </c>
      <c r="O50">
        <v>0.12465798611111099</v>
      </c>
      <c r="P50">
        <v>0.153242156982422</v>
      </c>
    </row>
    <row r="51" spans="1:16">
      <c r="A51" s="1">
        <v>37674</v>
      </c>
      <c r="B51">
        <v>0.21498680555555599</v>
      </c>
      <c r="C51">
        <v>0.32553287037036999</v>
      </c>
      <c r="D51">
        <v>0.14432638888888899</v>
      </c>
      <c r="E51">
        <v>0.165584895833333</v>
      </c>
      <c r="F51">
        <v>0.2376125</v>
      </c>
      <c r="G51">
        <v>0.228947222222222</v>
      </c>
      <c r="H51">
        <v>0.13176573426573401</v>
      </c>
      <c r="I51">
        <v>0.22299603729603701</v>
      </c>
      <c r="J51">
        <v>0.196588811188811</v>
      </c>
      <c r="K51">
        <v>0.13935524475524499</v>
      </c>
      <c r="L51">
        <v>8.3211111111111097E-2</v>
      </c>
      <c r="M51">
        <v>0.24542875</v>
      </c>
      <c r="N51">
        <v>0.15450972222222201</v>
      </c>
      <c r="O51">
        <v>0.13116562500000001</v>
      </c>
      <c r="P51">
        <v>0.16131645202636699</v>
      </c>
    </row>
    <row r="52" spans="1:16">
      <c r="A52" s="1">
        <v>37675</v>
      </c>
      <c r="B52">
        <v>0.21686666666666701</v>
      </c>
      <c r="C52">
        <v>0.32559953703703698</v>
      </c>
      <c r="D52">
        <v>0.13264166666666699</v>
      </c>
      <c r="E52">
        <v>0.167089756944444</v>
      </c>
      <c r="F52">
        <v>0.24069305555555601</v>
      </c>
      <c r="G52">
        <v>0.22738310185185201</v>
      </c>
      <c r="H52">
        <v>0.12341249999999999</v>
      </c>
      <c r="I52">
        <v>0.22308749999999999</v>
      </c>
      <c r="J52">
        <v>0.196430555555556</v>
      </c>
      <c r="K52">
        <v>0.140836805555556</v>
      </c>
      <c r="L52">
        <v>6.6636944444444401E-2</v>
      </c>
      <c r="M52">
        <v>0.24441736111111101</v>
      </c>
      <c r="N52">
        <v>0.166608849557522</v>
      </c>
      <c r="O52">
        <v>0.14120575221238901</v>
      </c>
      <c r="P52">
        <v>0.17368034362793</v>
      </c>
    </row>
    <row r="53" spans="1:16">
      <c r="A53" s="1">
        <v>37676</v>
      </c>
      <c r="B53">
        <v>0.216030555555556</v>
      </c>
      <c r="C53">
        <v>0.32497384259259299</v>
      </c>
      <c r="D53">
        <v>0.13322986111111099</v>
      </c>
      <c r="E53">
        <v>0.16710121527777799</v>
      </c>
      <c r="F53">
        <v>0.24319930555555599</v>
      </c>
      <c r="G53">
        <v>0.22719004629629599</v>
      </c>
      <c r="H53">
        <v>0.12527013888888899</v>
      </c>
      <c r="I53">
        <v>0.223090509259259</v>
      </c>
      <c r="J53">
        <v>0.19445555555555599</v>
      </c>
      <c r="K53">
        <v>0.14187106481481501</v>
      </c>
      <c r="L53">
        <v>6.8455277777777795E-2</v>
      </c>
      <c r="M53">
        <v>0.24336805555555599</v>
      </c>
      <c r="N53" t="s">
        <v>16</v>
      </c>
      <c r="O53" t="s">
        <v>16</v>
      </c>
      <c r="P53">
        <v>0.16891674804687501</v>
      </c>
    </row>
    <row r="54" spans="1:16">
      <c r="A54" s="1">
        <v>37677</v>
      </c>
      <c r="B54">
        <v>0.20821041666666701</v>
      </c>
      <c r="C54">
        <v>0.32379236111111098</v>
      </c>
      <c r="D54">
        <v>0.134295833333333</v>
      </c>
      <c r="E54">
        <v>0.16719131944444399</v>
      </c>
      <c r="F54">
        <v>0.245915277777778</v>
      </c>
      <c r="G54">
        <v>0.226486111111111</v>
      </c>
      <c r="H54">
        <v>0.13193680555555601</v>
      </c>
      <c r="I54">
        <v>0.22312060185185201</v>
      </c>
      <c r="J54">
        <v>0.196002777777778</v>
      </c>
      <c r="K54">
        <v>0.14367361111111099</v>
      </c>
      <c r="L54">
        <v>7.28003472222222E-2</v>
      </c>
      <c r="M54">
        <v>0.24286333333333299</v>
      </c>
      <c r="N54">
        <v>0.16955353535353501</v>
      </c>
      <c r="O54">
        <v>0.15257727272727301</v>
      </c>
      <c r="P54">
        <v>0.16723994445800799</v>
      </c>
    </row>
    <row r="55" spans="1:16">
      <c r="A55" s="1">
        <v>37678</v>
      </c>
      <c r="B55">
        <v>0.20237979797979799</v>
      </c>
      <c r="C55">
        <v>0.31937508417508398</v>
      </c>
      <c r="D55">
        <v>0.13814375000000001</v>
      </c>
      <c r="E55">
        <v>0.167140798611111</v>
      </c>
      <c r="F55">
        <v>0.25028601398601402</v>
      </c>
      <c r="G55">
        <v>0.225761072261072</v>
      </c>
      <c r="H55">
        <v>0.13912708333333301</v>
      </c>
      <c r="I55">
        <v>0.223296990740741</v>
      </c>
      <c r="J55">
        <v>0.20319097222222199</v>
      </c>
      <c r="K55">
        <v>0.145923842592593</v>
      </c>
      <c r="L55">
        <v>7.9065972222222197E-2</v>
      </c>
      <c r="M55">
        <v>0.24293013888888901</v>
      </c>
      <c r="N55">
        <v>0.16980194174757299</v>
      </c>
      <c r="O55">
        <v>0.153209223300971</v>
      </c>
      <c r="P55">
        <v>0.16556314086914101</v>
      </c>
    </row>
    <row r="56" spans="1:16">
      <c r="A56" s="1">
        <v>37679</v>
      </c>
      <c r="B56" t="s">
        <v>16</v>
      </c>
      <c r="C56" t="s">
        <v>16</v>
      </c>
      <c r="D56">
        <v>0.14332916666666701</v>
      </c>
      <c r="E56">
        <v>0.16703993055555599</v>
      </c>
      <c r="F56">
        <v>0.257363194444444</v>
      </c>
      <c r="G56">
        <v>0.22564328703703701</v>
      </c>
      <c r="H56">
        <v>0.147226388888889</v>
      </c>
      <c r="I56">
        <v>0.22339537037036999</v>
      </c>
      <c r="J56">
        <v>0.21732361111111101</v>
      </c>
      <c r="K56">
        <v>0.148196990740741</v>
      </c>
      <c r="L56">
        <v>8.5195833333333304E-2</v>
      </c>
      <c r="M56">
        <v>0.244543333333333</v>
      </c>
      <c r="N56" t="s">
        <v>16</v>
      </c>
      <c r="O56" t="s">
        <v>16</v>
      </c>
      <c r="P56">
        <v>0.168679794311523</v>
      </c>
    </row>
    <row r="57" spans="1:16">
      <c r="A57" s="1">
        <v>37680</v>
      </c>
      <c r="B57" t="s">
        <v>16</v>
      </c>
      <c r="C57" t="s">
        <v>16</v>
      </c>
      <c r="D57">
        <v>0.14896458333333301</v>
      </c>
      <c r="E57">
        <v>0.16733246527777801</v>
      </c>
      <c r="F57">
        <v>0.267599305555556</v>
      </c>
      <c r="G57">
        <v>0.226059490740741</v>
      </c>
      <c r="H57">
        <v>0.15556875000000001</v>
      </c>
      <c r="I57">
        <v>0.22347453703703701</v>
      </c>
      <c r="J57">
        <v>0.23769097222222199</v>
      </c>
      <c r="K57">
        <v>0.150953472222222</v>
      </c>
      <c r="L57">
        <v>8.9696527777777799E-2</v>
      </c>
      <c r="M57">
        <v>0.24593152777777799</v>
      </c>
      <c r="N57">
        <v>0.18162018348623901</v>
      </c>
      <c r="O57">
        <v>0.16429220183486201</v>
      </c>
      <c r="P57">
        <v>0.16737956237793</v>
      </c>
    </row>
    <row r="58" spans="1:16">
      <c r="A58" s="1">
        <v>37681</v>
      </c>
      <c r="B58" t="s">
        <v>16</v>
      </c>
      <c r="C58" t="s">
        <v>16</v>
      </c>
      <c r="D58">
        <v>0.2035875</v>
      </c>
      <c r="E58">
        <v>0.191252256944444</v>
      </c>
      <c r="F58">
        <v>0.28737430555555599</v>
      </c>
      <c r="G58">
        <v>0.23771967592592599</v>
      </c>
      <c r="H58">
        <v>0.22448819444444401</v>
      </c>
      <c r="I58">
        <v>0.231762268518519</v>
      </c>
      <c r="J58">
        <v>0.29406666666666698</v>
      </c>
      <c r="K58">
        <v>0.19438796296296301</v>
      </c>
      <c r="L58">
        <v>0.14454305555555599</v>
      </c>
      <c r="M58">
        <v>0.25633402777777797</v>
      </c>
      <c r="N58">
        <v>0.19583194444444399</v>
      </c>
      <c r="O58">
        <v>0.17788958333333299</v>
      </c>
      <c r="P58">
        <v>0.18372015380859399</v>
      </c>
    </row>
    <row r="59" spans="1:16">
      <c r="A59" s="1">
        <v>37682</v>
      </c>
      <c r="B59" t="s">
        <v>16</v>
      </c>
      <c r="C59" t="s">
        <v>16</v>
      </c>
      <c r="D59">
        <v>0.20916944444444399</v>
      </c>
      <c r="E59">
        <v>0.19207256944444401</v>
      </c>
      <c r="F59">
        <v>0.27310208333333302</v>
      </c>
      <c r="G59">
        <v>0.23362175925925899</v>
      </c>
      <c r="H59">
        <v>0.19800486111111101</v>
      </c>
      <c r="I59">
        <v>0.23976249999999999</v>
      </c>
      <c r="J59">
        <v>0.28272847222222203</v>
      </c>
      <c r="K59">
        <v>0.183844907407407</v>
      </c>
      <c r="L59">
        <v>0.18305902777777799</v>
      </c>
      <c r="M59">
        <v>0.27518874999999998</v>
      </c>
      <c r="N59">
        <v>0.18362248062015499</v>
      </c>
      <c r="O59">
        <v>0.166596899224806</v>
      </c>
      <c r="P59">
        <v>0.14851969909668</v>
      </c>
    </row>
    <row r="60" spans="1:16">
      <c r="A60" s="1">
        <v>37683</v>
      </c>
      <c r="B60" t="s">
        <v>16</v>
      </c>
      <c r="C60" t="s">
        <v>16</v>
      </c>
      <c r="D60">
        <v>0.20927083333333299</v>
      </c>
      <c r="E60">
        <v>0.18882395833333299</v>
      </c>
      <c r="F60">
        <v>0.26949444444444398</v>
      </c>
      <c r="G60">
        <v>0.230916898148148</v>
      </c>
      <c r="H60">
        <v>0.19549583333333301</v>
      </c>
      <c r="I60">
        <v>0.240571759259259</v>
      </c>
      <c r="J60">
        <v>0.275776388888889</v>
      </c>
      <c r="K60">
        <v>0.17786203703703701</v>
      </c>
      <c r="L60">
        <v>0.18003819444444399</v>
      </c>
      <c r="M60">
        <v>0.27316041666666702</v>
      </c>
      <c r="N60" t="s">
        <v>16</v>
      </c>
      <c r="O60" t="s">
        <v>16</v>
      </c>
      <c r="P60">
        <v>0.143317245483398</v>
      </c>
    </row>
    <row r="61" spans="1:16">
      <c r="A61" s="1">
        <v>37684</v>
      </c>
      <c r="B61">
        <v>0.37188039215686303</v>
      </c>
      <c r="C61">
        <v>0.32731960784313702</v>
      </c>
      <c r="D61">
        <v>0.206751388888889</v>
      </c>
      <c r="E61">
        <v>0.186088541666667</v>
      </c>
      <c r="F61">
        <v>0.266752083333333</v>
      </c>
      <c r="G61">
        <v>0.22871550925925899</v>
      </c>
      <c r="H61">
        <v>0.201236111111111</v>
      </c>
      <c r="I61">
        <v>0.24012523148148099</v>
      </c>
      <c r="J61">
        <v>0.27010416666666698</v>
      </c>
      <c r="K61">
        <v>0.173406481481481</v>
      </c>
      <c r="L61">
        <v>0.17732500000000001</v>
      </c>
      <c r="M61">
        <v>0.26933722222222201</v>
      </c>
      <c r="N61">
        <v>0.17535119047618999</v>
      </c>
      <c r="O61">
        <v>0.158741071428571</v>
      </c>
      <c r="P61">
        <v>0.14610266113281301</v>
      </c>
    </row>
    <row r="62" spans="1:16">
      <c r="A62" s="1">
        <v>37685</v>
      </c>
      <c r="B62">
        <v>0.37390416666666698</v>
      </c>
      <c r="C62">
        <v>0.32780671296296299</v>
      </c>
      <c r="D62">
        <v>0.19694652777777799</v>
      </c>
      <c r="E62">
        <v>0.18491041666666699</v>
      </c>
      <c r="F62">
        <v>0.26383402777777798</v>
      </c>
      <c r="G62">
        <v>0.22730092592592599</v>
      </c>
      <c r="H62">
        <v>0.207958333333333</v>
      </c>
      <c r="I62">
        <v>0.23937291666666699</v>
      </c>
      <c r="J62">
        <v>0.25649444444444403</v>
      </c>
      <c r="K62">
        <v>0.16943680555555601</v>
      </c>
      <c r="L62">
        <v>0.16819513888888901</v>
      </c>
      <c r="M62">
        <v>0.26585944444444398</v>
      </c>
      <c r="N62">
        <v>0.16855612244897999</v>
      </c>
      <c r="O62">
        <v>0.15307448979591801</v>
      </c>
      <c r="P62">
        <v>0.14888807678222701</v>
      </c>
    </row>
    <row r="63" spans="1:16">
      <c r="A63" s="1">
        <v>37686</v>
      </c>
      <c r="B63">
        <v>0.37645277777777802</v>
      </c>
      <c r="C63">
        <v>0.32745185185185199</v>
      </c>
      <c r="D63">
        <v>0.17369027777777801</v>
      </c>
      <c r="E63">
        <v>0.183320659722222</v>
      </c>
      <c r="F63">
        <v>0.26113819444444403</v>
      </c>
      <c r="G63">
        <v>0.22571805555555599</v>
      </c>
      <c r="H63">
        <v>0.190436805555556</v>
      </c>
      <c r="I63">
        <v>0.23851203703703699</v>
      </c>
      <c r="J63">
        <v>0.2386625</v>
      </c>
      <c r="K63">
        <v>0.16508796296296299</v>
      </c>
      <c r="L63">
        <v>0.14673333333333299</v>
      </c>
      <c r="M63">
        <v>0.25609402777777801</v>
      </c>
      <c r="N63" t="s">
        <v>16</v>
      </c>
      <c r="O63" t="s">
        <v>16</v>
      </c>
      <c r="P63">
        <v>0.144416595458984</v>
      </c>
    </row>
    <row r="64" spans="1:16">
      <c r="A64" s="1">
        <v>37687</v>
      </c>
      <c r="B64">
        <v>0.378754166666667</v>
      </c>
      <c r="C64">
        <v>0.32762662037036999</v>
      </c>
      <c r="D64">
        <v>0.16411527777777801</v>
      </c>
      <c r="E64">
        <v>0.18168576388888899</v>
      </c>
      <c r="F64">
        <v>0.26269861111111098</v>
      </c>
      <c r="G64">
        <v>0.22541064814814801</v>
      </c>
      <c r="H64">
        <v>0.18692916666666701</v>
      </c>
      <c r="I64">
        <v>0.23739374999999999</v>
      </c>
      <c r="J64">
        <v>0.236259722222222</v>
      </c>
      <c r="K64">
        <v>0.16367546296296301</v>
      </c>
      <c r="L64">
        <v>0.137990277777778</v>
      </c>
      <c r="M64">
        <v>0.24834875000000001</v>
      </c>
      <c r="N64">
        <v>0.17199649122807001</v>
      </c>
      <c r="O64">
        <v>0.155252631578947</v>
      </c>
      <c r="P64">
        <v>0.139945098876953</v>
      </c>
    </row>
    <row r="65" spans="1:16">
      <c r="A65" s="1">
        <v>37688</v>
      </c>
      <c r="B65">
        <v>0.380075</v>
      </c>
      <c r="C65">
        <v>0.32812106481481501</v>
      </c>
      <c r="D65">
        <v>0.15930208333333301</v>
      </c>
      <c r="E65">
        <v>0.18042031250000001</v>
      </c>
      <c r="F65">
        <v>0.26436944444444399</v>
      </c>
      <c r="G65">
        <v>0.22607037037037001</v>
      </c>
      <c r="H65">
        <v>0.186046527777778</v>
      </c>
      <c r="I65">
        <v>0.23636412037037</v>
      </c>
      <c r="J65">
        <v>0.247754861111111</v>
      </c>
      <c r="K65">
        <v>0.16807476851851899</v>
      </c>
      <c r="L65">
        <v>0.12157569444444399</v>
      </c>
      <c r="M65">
        <v>0.24520527777777801</v>
      </c>
      <c r="N65">
        <v>0.17728333333333299</v>
      </c>
      <c r="O65">
        <v>0.161465972222222</v>
      </c>
      <c r="P65">
        <v>0.14153128051757799</v>
      </c>
    </row>
    <row r="66" spans="1:16">
      <c r="A66" s="1">
        <v>37689</v>
      </c>
      <c r="B66">
        <v>0.38095069444444402</v>
      </c>
      <c r="C66">
        <v>0.32830787037037001</v>
      </c>
      <c r="D66">
        <v>0.16017569444444399</v>
      </c>
      <c r="E66">
        <v>0.180588020833333</v>
      </c>
      <c r="F66">
        <v>0.26708333333333301</v>
      </c>
      <c r="G66">
        <v>0.227462731481481</v>
      </c>
      <c r="H66">
        <v>0.18763888888888899</v>
      </c>
      <c r="I66">
        <v>0.23558217592592601</v>
      </c>
      <c r="J66">
        <v>0.26541458333333301</v>
      </c>
      <c r="K66">
        <v>0.179754861111111</v>
      </c>
      <c r="L66">
        <v>0.124986805555556</v>
      </c>
      <c r="M66">
        <v>0.24400666666666701</v>
      </c>
      <c r="N66">
        <v>0.18007222222222199</v>
      </c>
      <c r="O66">
        <v>0.16469583333333301</v>
      </c>
      <c r="P66">
        <v>0.14011932373046901</v>
      </c>
    </row>
    <row r="67" spans="1:16">
      <c r="A67" s="1">
        <v>37690</v>
      </c>
      <c r="B67">
        <v>0.38204375000000002</v>
      </c>
      <c r="C67">
        <v>0.32917453703703697</v>
      </c>
      <c r="D67">
        <v>0.16450833333333301</v>
      </c>
      <c r="E67">
        <v>0.182415625</v>
      </c>
      <c r="F67">
        <v>0.27355763888888901</v>
      </c>
      <c r="G67">
        <v>0.234547453703704</v>
      </c>
      <c r="H67">
        <v>0.19232013888888899</v>
      </c>
      <c r="I67">
        <v>0.23500833333333301</v>
      </c>
      <c r="J67">
        <v>0.28299166666666697</v>
      </c>
      <c r="K67">
        <v>0.187190972222222</v>
      </c>
      <c r="L67">
        <v>0.13393680555555601</v>
      </c>
      <c r="M67">
        <v>0.25520638888888902</v>
      </c>
      <c r="N67">
        <v>0.18155416666666699</v>
      </c>
      <c r="O67">
        <v>0.16588229166666699</v>
      </c>
      <c r="P67">
        <v>0.143438980102539</v>
      </c>
    </row>
    <row r="68" spans="1:16">
      <c r="A68" s="1">
        <v>37691</v>
      </c>
      <c r="B68">
        <v>0.38441944444444398</v>
      </c>
      <c r="C68">
        <v>0.32974513888888901</v>
      </c>
      <c r="D68">
        <v>0.16880624999999999</v>
      </c>
      <c r="E68">
        <v>0.18329861111111101</v>
      </c>
      <c r="F68">
        <v>0.27115347222222203</v>
      </c>
      <c r="G68">
        <v>0.23385208333333299</v>
      </c>
      <c r="H68">
        <v>0.19508680555555599</v>
      </c>
      <c r="I68">
        <v>0.23624930555555601</v>
      </c>
      <c r="J68">
        <v>0.280259027777778</v>
      </c>
      <c r="K68">
        <v>0.181398148148148</v>
      </c>
      <c r="L68">
        <v>0.141590972222222</v>
      </c>
      <c r="M68">
        <v>0.26319944444444399</v>
      </c>
      <c r="N68">
        <v>0.178632638888889</v>
      </c>
      <c r="O68">
        <v>0.16284340277777801</v>
      </c>
      <c r="P68">
        <v>0.142918197631836</v>
      </c>
    </row>
    <row r="69" spans="1:16">
      <c r="A69" s="1">
        <v>37692</v>
      </c>
      <c r="B69">
        <v>0.386922222222222</v>
      </c>
      <c r="C69">
        <v>0.33041481481481499</v>
      </c>
      <c r="D69">
        <v>0.17243263888888899</v>
      </c>
      <c r="E69">
        <v>0.18352552083333301</v>
      </c>
      <c r="F69">
        <v>0.27396597222222202</v>
      </c>
      <c r="G69">
        <v>0.23424351851851899</v>
      </c>
      <c r="H69">
        <v>0.20042916666666699</v>
      </c>
      <c r="I69">
        <v>0.239011574074074</v>
      </c>
      <c r="J69">
        <v>0.28342013888888901</v>
      </c>
      <c r="K69">
        <v>0.18539884259259301</v>
      </c>
      <c r="L69">
        <v>0.153131944444444</v>
      </c>
      <c r="M69">
        <v>0.26937</v>
      </c>
      <c r="N69">
        <v>0.17847013888888899</v>
      </c>
      <c r="O69">
        <v>0.16190451388888899</v>
      </c>
      <c r="P69">
        <v>0.15151969909668001</v>
      </c>
    </row>
    <row r="70" spans="1:16">
      <c r="A70" s="1">
        <v>37693</v>
      </c>
      <c r="B70">
        <v>0.38827222222222202</v>
      </c>
      <c r="C70">
        <v>0.33154722222222199</v>
      </c>
      <c r="D70">
        <v>0.181813888888889</v>
      </c>
      <c r="E70">
        <v>0.18696770833333301</v>
      </c>
      <c r="F70">
        <v>0.27474583333333302</v>
      </c>
      <c r="G70">
        <v>0.23631550925925901</v>
      </c>
      <c r="H70">
        <v>0.20200138888888899</v>
      </c>
      <c r="I70">
        <v>0.242932175925926</v>
      </c>
      <c r="J70">
        <v>0.279615277777778</v>
      </c>
      <c r="K70">
        <v>0.18366990740740699</v>
      </c>
      <c r="L70">
        <v>0.178861111111111</v>
      </c>
      <c r="M70">
        <v>0.26774680555555602</v>
      </c>
      <c r="N70">
        <v>0.178395138888889</v>
      </c>
      <c r="O70">
        <v>0.16201423611111099</v>
      </c>
      <c r="P70">
        <v>0.14737910461425799</v>
      </c>
    </row>
    <row r="71" spans="1:16">
      <c r="A71" s="1">
        <v>37694</v>
      </c>
      <c r="B71">
        <v>0.389829166666667</v>
      </c>
      <c r="C71">
        <v>0.33278935185185199</v>
      </c>
      <c r="D71">
        <v>0.259499305555556</v>
      </c>
      <c r="E71">
        <v>0.19265225694444399</v>
      </c>
      <c r="F71">
        <v>0.277004166666667</v>
      </c>
      <c r="G71">
        <v>0.237960185185185</v>
      </c>
      <c r="H71">
        <v>0.21036805555555599</v>
      </c>
      <c r="I71">
        <v>0.248174768518519</v>
      </c>
      <c r="J71">
        <v>0.28978124999999999</v>
      </c>
      <c r="K71">
        <v>0.19072337962963001</v>
      </c>
      <c r="L71">
        <v>0.213055555555556</v>
      </c>
      <c r="M71">
        <v>0.27822583333333301</v>
      </c>
      <c r="N71">
        <v>0.18830416666666699</v>
      </c>
      <c r="O71">
        <v>0.173064930555556</v>
      </c>
      <c r="P71">
        <v>0.14323852539062501</v>
      </c>
    </row>
    <row r="72" spans="1:16">
      <c r="A72" s="1">
        <v>37695</v>
      </c>
      <c r="B72">
        <v>0.39182430555555597</v>
      </c>
      <c r="C72">
        <v>0.33311736111111101</v>
      </c>
      <c r="D72">
        <v>0.244411805555556</v>
      </c>
      <c r="E72">
        <v>0.19153020833333301</v>
      </c>
      <c r="F72">
        <v>0.27021180555555602</v>
      </c>
      <c r="G72">
        <v>0.233025462962963</v>
      </c>
      <c r="H72">
        <v>0.201048611111111</v>
      </c>
      <c r="I72">
        <v>0.24603796296296301</v>
      </c>
      <c r="J72">
        <v>0.276242361111111</v>
      </c>
      <c r="K72">
        <v>0.179948842592593</v>
      </c>
      <c r="L72">
        <v>0.20235208333333299</v>
      </c>
      <c r="M72">
        <v>0.27758402777777802</v>
      </c>
      <c r="N72">
        <v>0.18022638888888901</v>
      </c>
      <c r="O72">
        <v>0.16450486111111101</v>
      </c>
      <c r="P72">
        <v>0.144798324584961</v>
      </c>
    </row>
    <row r="73" spans="1:16">
      <c r="A73" s="1">
        <v>37696</v>
      </c>
      <c r="B73">
        <v>0.392565972222222</v>
      </c>
      <c r="C73">
        <v>0.33279305555555599</v>
      </c>
      <c r="D73">
        <v>0.227265277777778</v>
      </c>
      <c r="E73">
        <v>0.18911944444444401</v>
      </c>
      <c r="F73">
        <v>0.267235416666667</v>
      </c>
      <c r="G73">
        <v>0.22976851851851901</v>
      </c>
      <c r="H73">
        <v>0.19825069444444399</v>
      </c>
      <c r="I73">
        <v>0.243683796296296</v>
      </c>
      <c r="J73">
        <v>0.27313680555555597</v>
      </c>
      <c r="K73">
        <v>0.17611921296296301</v>
      </c>
      <c r="L73">
        <v>0.19903124999999999</v>
      </c>
      <c r="M73">
        <v>0.27461722222222201</v>
      </c>
      <c r="N73">
        <v>0.17907638888888899</v>
      </c>
      <c r="O73">
        <v>0.16403854166666701</v>
      </c>
      <c r="P73">
        <v>0.13515768432617201</v>
      </c>
    </row>
    <row r="74" spans="1:16">
      <c r="A74" s="1">
        <v>37697</v>
      </c>
      <c r="B74">
        <v>0.39262569444444401</v>
      </c>
      <c r="C74">
        <v>0.333364814814815</v>
      </c>
      <c r="D74">
        <v>0.220626388888889</v>
      </c>
      <c r="E74">
        <v>0.18785694444444401</v>
      </c>
      <c r="F74">
        <v>0.26765555555555598</v>
      </c>
      <c r="G74">
        <v>0.228796296296296</v>
      </c>
      <c r="H74">
        <v>0.19897500000000001</v>
      </c>
      <c r="I74">
        <v>0.24272523148148101</v>
      </c>
      <c r="J74">
        <v>0.27793402777777798</v>
      </c>
      <c r="K74">
        <v>0.17817106481481501</v>
      </c>
      <c r="L74">
        <v>0.20221818181818199</v>
      </c>
      <c r="M74">
        <v>0.272243496503496</v>
      </c>
      <c r="N74">
        <v>0.179425</v>
      </c>
      <c r="O74">
        <v>0.164439930555556</v>
      </c>
      <c r="P74">
        <v>0.15171694946289099</v>
      </c>
    </row>
    <row r="75" spans="1:16">
      <c r="A75" s="1">
        <v>37698</v>
      </c>
      <c r="B75">
        <v>0.39236805555555598</v>
      </c>
      <c r="C75">
        <v>0.33372337962963</v>
      </c>
      <c r="D75">
        <v>0.217835416666667</v>
      </c>
      <c r="E75">
        <v>0.187375173611111</v>
      </c>
      <c r="F75">
        <v>0.26908749999999998</v>
      </c>
      <c r="G75">
        <v>0.230376851851852</v>
      </c>
      <c r="H75">
        <v>0.19813680555555599</v>
      </c>
      <c r="I75">
        <v>0.24305462962963001</v>
      </c>
      <c r="J75">
        <v>0.28064652777777799</v>
      </c>
      <c r="K75">
        <v>0.18297962962962999</v>
      </c>
      <c r="L75">
        <v>0.209120138888889</v>
      </c>
      <c r="M75">
        <v>0.26924583333333302</v>
      </c>
      <c r="N75">
        <v>0.178784722222222</v>
      </c>
      <c r="O75">
        <v>0.16395520833333299</v>
      </c>
      <c r="P75">
        <v>0.15575798034668001</v>
      </c>
    </row>
    <row r="76" spans="1:16">
      <c r="A76" s="1">
        <v>37699</v>
      </c>
      <c r="B76">
        <v>0.39244027777777801</v>
      </c>
      <c r="C76">
        <v>0.33446458333333301</v>
      </c>
      <c r="D76">
        <v>0.24956041666666701</v>
      </c>
      <c r="E76">
        <v>0.19173732638888899</v>
      </c>
      <c r="F76">
        <v>0.27767569444444401</v>
      </c>
      <c r="G76">
        <v>0.23803449074074101</v>
      </c>
      <c r="H76">
        <v>0.20849166666666699</v>
      </c>
      <c r="I76">
        <v>0.25020763888888897</v>
      </c>
      <c r="J76">
        <v>0.29921458333333301</v>
      </c>
      <c r="K76">
        <v>0.19625069444444401</v>
      </c>
      <c r="L76">
        <v>0.221982638888889</v>
      </c>
      <c r="M76">
        <v>0.27613597222222203</v>
      </c>
      <c r="N76">
        <v>0.18756249999999999</v>
      </c>
      <c r="O76">
        <v>0.173709027777778</v>
      </c>
      <c r="P76">
        <v>0.21200079345703099</v>
      </c>
    </row>
    <row r="77" spans="1:16">
      <c r="A77" s="1">
        <v>37700</v>
      </c>
      <c r="B77">
        <v>0.39233055555555602</v>
      </c>
      <c r="C77">
        <v>0.335100925925926</v>
      </c>
      <c r="D77">
        <v>0.24788750000000001</v>
      </c>
      <c r="E77">
        <v>0.1953953125</v>
      </c>
      <c r="F77">
        <v>0.27204930555555601</v>
      </c>
      <c r="G77">
        <v>0.23363009259259301</v>
      </c>
      <c r="H77">
        <v>0.20223819444444399</v>
      </c>
      <c r="I77">
        <v>0.24813171296296299</v>
      </c>
      <c r="J77">
        <v>0.28316388888888899</v>
      </c>
      <c r="K77">
        <v>0.18428495370370401</v>
      </c>
      <c r="L77">
        <v>0.216178472222222</v>
      </c>
      <c r="M77">
        <v>0.27882736111111101</v>
      </c>
      <c r="N77">
        <v>0.18016805555555601</v>
      </c>
      <c r="O77">
        <v>0.16528472222222201</v>
      </c>
      <c r="P77">
        <v>0.17933935546874999</v>
      </c>
    </row>
    <row r="78" spans="1:16">
      <c r="A78" s="1">
        <v>37701</v>
      </c>
      <c r="B78">
        <v>0.39212361111111099</v>
      </c>
      <c r="C78">
        <v>0.33533726851851903</v>
      </c>
      <c r="D78">
        <v>0.24325625000000001</v>
      </c>
      <c r="E78">
        <v>0.194721701388889</v>
      </c>
      <c r="F78">
        <v>0.27073333333333299</v>
      </c>
      <c r="G78">
        <v>0.231697222222222</v>
      </c>
      <c r="H78">
        <v>0.202260416666667</v>
      </c>
      <c r="I78">
        <v>0.24616712962963</v>
      </c>
      <c r="J78">
        <v>0.27827916666666702</v>
      </c>
      <c r="K78">
        <v>0.18055601851851899</v>
      </c>
      <c r="L78">
        <v>0.21490972222222199</v>
      </c>
      <c r="M78">
        <v>0.27748152777777801</v>
      </c>
      <c r="N78">
        <v>0.18048611111111099</v>
      </c>
      <c r="O78">
        <v>0.164540972222222</v>
      </c>
      <c r="P78">
        <v>0.14667791748046899</v>
      </c>
    </row>
    <row r="79" spans="1:16">
      <c r="A79" s="1">
        <v>37702</v>
      </c>
      <c r="B79">
        <v>0.391802083333333</v>
      </c>
      <c r="C79">
        <v>0.33647708333333298</v>
      </c>
      <c r="D79">
        <v>0.238290277777778</v>
      </c>
      <c r="E79">
        <v>0.197955555555556</v>
      </c>
      <c r="F79">
        <v>0.27599027777777801</v>
      </c>
      <c r="G79">
        <v>0.23546296296296301</v>
      </c>
      <c r="H79">
        <v>0.209547916666667</v>
      </c>
      <c r="I79">
        <v>0.250116435185185</v>
      </c>
      <c r="J79">
        <v>0.28971111111111097</v>
      </c>
      <c r="K79">
        <v>0.19045069444444401</v>
      </c>
      <c r="L79">
        <v>0.21962569444444399</v>
      </c>
      <c r="M79">
        <v>0.28061611111111101</v>
      </c>
      <c r="N79">
        <v>0.18876180555555599</v>
      </c>
      <c r="O79">
        <v>0.17416458333333301</v>
      </c>
      <c r="P79">
        <v>0.15103793334960899</v>
      </c>
    </row>
    <row r="80" spans="1:16">
      <c r="A80" s="1">
        <v>37703</v>
      </c>
      <c r="B80">
        <v>0.39153263888888901</v>
      </c>
      <c r="C80">
        <v>0.33722083333333303</v>
      </c>
      <c r="D80">
        <v>0.22652638888888901</v>
      </c>
      <c r="E80">
        <v>0.19407361111111099</v>
      </c>
      <c r="F80">
        <v>0.27212638888888901</v>
      </c>
      <c r="G80">
        <v>0.233963888888889</v>
      </c>
      <c r="H80">
        <v>0.203759722222222</v>
      </c>
      <c r="I80">
        <v>0.247988194444444</v>
      </c>
      <c r="J80">
        <v>0.28209236111111102</v>
      </c>
      <c r="K80">
        <v>0.18344560185185199</v>
      </c>
      <c r="L80">
        <v>0.215674305555556</v>
      </c>
      <c r="M80">
        <v>0.278530555555556</v>
      </c>
      <c r="N80">
        <v>0.18367638888888899</v>
      </c>
      <c r="O80">
        <v>0.168519444444444</v>
      </c>
      <c r="P80">
        <v>0.15539794921875</v>
      </c>
    </row>
    <row r="81" spans="1:16">
      <c r="A81" s="1">
        <v>37704</v>
      </c>
      <c r="B81">
        <v>0.39143125000000001</v>
      </c>
      <c r="C81">
        <v>0.33825578703703701</v>
      </c>
      <c r="D81">
        <v>0.22353541666666699</v>
      </c>
      <c r="E81">
        <v>0.192130902777778</v>
      </c>
      <c r="F81">
        <v>0.27099930555555601</v>
      </c>
      <c r="G81">
        <v>0.23252615740740701</v>
      </c>
      <c r="H81">
        <v>0.20195486111111099</v>
      </c>
      <c r="I81">
        <v>0.24591435185185201</v>
      </c>
      <c r="J81">
        <v>0.27888680555555601</v>
      </c>
      <c r="K81">
        <v>0.182059259259259</v>
      </c>
      <c r="L81">
        <v>0.21285763888888901</v>
      </c>
      <c r="M81">
        <v>0.275317916666667</v>
      </c>
      <c r="N81">
        <v>0.182251388888889</v>
      </c>
      <c r="O81">
        <v>0.16661527777777799</v>
      </c>
      <c r="P81">
        <v>0.15883802795410201</v>
      </c>
    </row>
    <row r="82" spans="1:16">
      <c r="A82" s="1">
        <v>37705</v>
      </c>
      <c r="B82">
        <v>0.39127291666666703</v>
      </c>
      <c r="C82">
        <v>0.33911550925925898</v>
      </c>
      <c r="D82">
        <v>0.22083611111111101</v>
      </c>
      <c r="E82">
        <v>0.1903234375</v>
      </c>
      <c r="F82">
        <v>0.26834930555555597</v>
      </c>
      <c r="G82">
        <v>0.23069212962963001</v>
      </c>
      <c r="H82">
        <v>0.199179861111111</v>
      </c>
      <c r="I82">
        <v>0.244441666666667</v>
      </c>
      <c r="J82">
        <v>0.27261319444444398</v>
      </c>
      <c r="K82">
        <v>0.17760555555555599</v>
      </c>
      <c r="L82">
        <v>0.21014861111111099</v>
      </c>
      <c r="M82">
        <v>0.27253250000000001</v>
      </c>
      <c r="N82">
        <v>0.178670833333333</v>
      </c>
      <c r="O82">
        <v>0.162660416666667</v>
      </c>
      <c r="P82">
        <v>0.14851837158203099</v>
      </c>
    </row>
    <row r="83" spans="1:16">
      <c r="A83" s="1">
        <v>37706</v>
      </c>
      <c r="B83">
        <v>0.39100138888888902</v>
      </c>
      <c r="C83">
        <v>0.34022847222222202</v>
      </c>
      <c r="D83">
        <v>0.223359722222222</v>
      </c>
      <c r="E83">
        <v>0.1901796875</v>
      </c>
      <c r="F83">
        <v>0.27138194444444402</v>
      </c>
      <c r="G83">
        <v>0.23113611111111099</v>
      </c>
      <c r="H83">
        <v>0.20141944444444401</v>
      </c>
      <c r="I83">
        <v>0.24301597222222199</v>
      </c>
      <c r="J83">
        <v>0.27784652777777802</v>
      </c>
      <c r="K83">
        <v>0.18058819444444399</v>
      </c>
      <c r="L83">
        <v>0.21377708333333301</v>
      </c>
      <c r="M83">
        <v>0.27296847222222198</v>
      </c>
      <c r="N83">
        <v>0.18227291666666701</v>
      </c>
      <c r="O83">
        <v>0.16655937500000001</v>
      </c>
      <c r="P83">
        <v>0.15343830871582001</v>
      </c>
    </row>
    <row r="84" spans="1:16">
      <c r="A84" s="1">
        <v>37707</v>
      </c>
      <c r="B84">
        <v>0.39090277777777799</v>
      </c>
      <c r="C84">
        <v>0.34146643518518499</v>
      </c>
      <c r="D84">
        <v>0.22574305555555599</v>
      </c>
      <c r="E84">
        <v>0.193401041666667</v>
      </c>
      <c r="F84">
        <v>0.27304027777777801</v>
      </c>
      <c r="G84">
        <v>0.234784953703704</v>
      </c>
      <c r="H84">
        <v>0.203803472222222</v>
      </c>
      <c r="I84">
        <v>0.24472546296296299</v>
      </c>
      <c r="J84">
        <v>0.27916666666666701</v>
      </c>
      <c r="K84">
        <v>0.184292361111111</v>
      </c>
      <c r="L84">
        <v>0.21309652777777799</v>
      </c>
      <c r="M84">
        <v>0.27135888888888898</v>
      </c>
      <c r="N84">
        <v>0.18417500000000001</v>
      </c>
      <c r="O84">
        <v>0.16901631944444401</v>
      </c>
      <c r="P84">
        <v>0.154359466552734</v>
      </c>
    </row>
    <row r="85" spans="1:16">
      <c r="A85" s="1">
        <v>37708</v>
      </c>
      <c r="B85">
        <v>0.39104166666666701</v>
      </c>
      <c r="C85">
        <v>0.34144398148148097</v>
      </c>
      <c r="D85">
        <v>0.22142152777777799</v>
      </c>
      <c r="E85">
        <v>0.190902777777778</v>
      </c>
      <c r="F85">
        <v>0.268684027777778</v>
      </c>
      <c r="G85">
        <v>0.232051157407407</v>
      </c>
      <c r="H85">
        <v>0.198972916666667</v>
      </c>
      <c r="I85">
        <v>0.244458333333333</v>
      </c>
      <c r="J85">
        <v>0.272115277777778</v>
      </c>
      <c r="K85">
        <v>0.177251388888889</v>
      </c>
      <c r="L85">
        <v>0.21044513888888899</v>
      </c>
      <c r="M85">
        <v>0.26610930555555601</v>
      </c>
      <c r="N85">
        <v>0.17806250000000001</v>
      </c>
      <c r="O85">
        <v>0.16222187499999999</v>
      </c>
      <c r="P85">
        <v>0.15711799621582001</v>
      </c>
    </row>
    <row r="86" spans="1:16">
      <c r="A86" s="1">
        <v>37709</v>
      </c>
      <c r="B86">
        <v>0.39101319444444399</v>
      </c>
      <c r="C86">
        <v>0.341122916666667</v>
      </c>
      <c r="D86">
        <v>0.219592361111111</v>
      </c>
      <c r="E86">
        <v>0.188902083333333</v>
      </c>
      <c r="F86">
        <v>0.26645763888888901</v>
      </c>
      <c r="G86">
        <v>0.22985555555555601</v>
      </c>
      <c r="H86">
        <v>0.196489583333333</v>
      </c>
      <c r="I86">
        <v>0.24297638888888901</v>
      </c>
      <c r="J86">
        <v>0.267480555555556</v>
      </c>
      <c r="K86">
        <v>0.173522453703704</v>
      </c>
      <c r="L86">
        <v>0.208170833333333</v>
      </c>
      <c r="M86">
        <v>0.26057319444444399</v>
      </c>
      <c r="N86">
        <v>0.174786111111111</v>
      </c>
      <c r="O86">
        <v>0.15856423611111101</v>
      </c>
      <c r="P86">
        <v>0.15135820007324199</v>
      </c>
    </row>
    <row r="87" spans="1:16">
      <c r="A87" s="1">
        <v>37710</v>
      </c>
      <c r="B87">
        <v>0.39097847222222198</v>
      </c>
      <c r="C87">
        <v>0.341458796296296</v>
      </c>
      <c r="D87">
        <v>0.21885694444444401</v>
      </c>
      <c r="E87">
        <v>0.18775659722222199</v>
      </c>
      <c r="F87">
        <v>0.26517499999999999</v>
      </c>
      <c r="G87">
        <v>0.228539814814815</v>
      </c>
      <c r="H87">
        <v>0.195376388888889</v>
      </c>
      <c r="I87">
        <v>0.241484722222222</v>
      </c>
      <c r="J87">
        <v>0.26416458333333298</v>
      </c>
      <c r="K87">
        <v>0.17151203703703699</v>
      </c>
      <c r="L87">
        <v>0.20655833333333301</v>
      </c>
      <c r="M87">
        <v>0.25643055555555599</v>
      </c>
      <c r="N87">
        <v>0.17282708333333299</v>
      </c>
      <c r="O87">
        <v>0.15647222222222201</v>
      </c>
      <c r="P87">
        <v>0.14559841918945299</v>
      </c>
    </row>
    <row r="88" spans="1:16">
      <c r="A88" s="1">
        <v>37711</v>
      </c>
      <c r="B88">
        <v>0.39092291666666701</v>
      </c>
      <c r="C88">
        <v>0.34208611111111098</v>
      </c>
      <c r="D88">
        <v>0.22129722222222201</v>
      </c>
      <c r="E88">
        <v>0.18807100694444401</v>
      </c>
      <c r="F88">
        <v>0.26868124999999998</v>
      </c>
      <c r="G88">
        <v>0.229307175925926</v>
      </c>
      <c r="H88">
        <v>0.197396527777778</v>
      </c>
      <c r="I88">
        <v>0.240364814814815</v>
      </c>
      <c r="J88">
        <v>0.27686736111111099</v>
      </c>
      <c r="K88">
        <v>0.17690856481481501</v>
      </c>
      <c r="L88">
        <v>0.21263750000000001</v>
      </c>
      <c r="M88">
        <v>0.25700986111111102</v>
      </c>
      <c r="N88">
        <v>0.17862500000000001</v>
      </c>
      <c r="O88">
        <v>0.16317534722222199</v>
      </c>
      <c r="P88">
        <v>0.15371882629394501</v>
      </c>
    </row>
    <row r="89" spans="1:16">
      <c r="A89" s="1">
        <v>37712</v>
      </c>
      <c r="B89">
        <v>0.39081874999999999</v>
      </c>
      <c r="C89">
        <v>0.342529861111111</v>
      </c>
      <c r="D89">
        <v>0.22418819444444399</v>
      </c>
      <c r="E89">
        <v>0.19238940972222199</v>
      </c>
      <c r="F89">
        <v>0.27296874999999998</v>
      </c>
      <c r="G89">
        <v>0.234514583333333</v>
      </c>
      <c r="H89">
        <v>0.204247916666667</v>
      </c>
      <c r="I89">
        <v>0.24193842592592599</v>
      </c>
      <c r="J89">
        <v>0.28507430555555602</v>
      </c>
      <c r="K89">
        <v>0.18813263888888901</v>
      </c>
      <c r="L89">
        <v>0.21502013888888899</v>
      </c>
      <c r="M89">
        <v>0.26096819444444402</v>
      </c>
      <c r="N89">
        <v>0.184885416666667</v>
      </c>
      <c r="O89">
        <v>0.17079270833333299</v>
      </c>
      <c r="P89">
        <v>0.153279418945312</v>
      </c>
    </row>
    <row r="90" spans="1:16">
      <c r="A90" s="1">
        <v>37713</v>
      </c>
      <c r="B90">
        <v>0.39048541666666697</v>
      </c>
      <c r="C90">
        <v>0.34384398148148099</v>
      </c>
      <c r="D90">
        <v>0.22126853146853101</v>
      </c>
      <c r="E90">
        <v>0.191593181818182</v>
      </c>
      <c r="F90">
        <v>0.26964405594405599</v>
      </c>
      <c r="G90">
        <v>0.23296107226107199</v>
      </c>
      <c r="H90">
        <v>0.200133333333333</v>
      </c>
      <c r="I90">
        <v>0.24404467592592599</v>
      </c>
      <c r="J90">
        <v>0.27464791666666699</v>
      </c>
      <c r="K90">
        <v>0.17952152777777799</v>
      </c>
      <c r="L90">
        <v>0.210352083333333</v>
      </c>
      <c r="M90">
        <v>0.25751986111111103</v>
      </c>
      <c r="N90">
        <v>0.17985138888888899</v>
      </c>
      <c r="O90">
        <v>0.16428993055555599</v>
      </c>
      <c r="P90">
        <v>0.148600296020508</v>
      </c>
    </row>
    <row r="91" spans="1:16">
      <c r="A91" s="1">
        <v>37714</v>
      </c>
      <c r="B91">
        <v>0.39039236111111097</v>
      </c>
      <c r="C91">
        <v>0.34452708333333298</v>
      </c>
      <c r="D91">
        <v>0.221784027777778</v>
      </c>
      <c r="E91">
        <v>0.190975520833333</v>
      </c>
      <c r="F91">
        <v>0.27084861111111103</v>
      </c>
      <c r="G91">
        <v>0.23267037037037</v>
      </c>
      <c r="H91">
        <v>0.200477083333333</v>
      </c>
      <c r="I91">
        <v>0.24321041666666701</v>
      </c>
      <c r="J91">
        <v>0.27820138888888901</v>
      </c>
      <c r="K91">
        <v>0.18043611111111099</v>
      </c>
      <c r="L91">
        <v>0.21225763888888899</v>
      </c>
      <c r="M91">
        <v>0.25778819444444401</v>
      </c>
      <c r="N91">
        <v>0.18102361111111101</v>
      </c>
      <c r="O91">
        <v>0.16602152777777801</v>
      </c>
      <c r="P91">
        <v>0.156440185546875</v>
      </c>
    </row>
    <row r="92" spans="1:16">
      <c r="A92" s="1">
        <v>37715</v>
      </c>
      <c r="B92">
        <v>0.39074375</v>
      </c>
      <c r="C92">
        <v>0.34404189814814801</v>
      </c>
      <c r="D92">
        <v>0.21952777777777799</v>
      </c>
      <c r="E92">
        <v>0.19062378472222199</v>
      </c>
      <c r="F92">
        <v>0.26836736111111098</v>
      </c>
      <c r="G92">
        <v>0.232164351851852</v>
      </c>
      <c r="H92">
        <v>0.19815763888888899</v>
      </c>
      <c r="I92">
        <v>0.24278310185185201</v>
      </c>
      <c r="J92">
        <v>0.27526388888888897</v>
      </c>
      <c r="K92">
        <v>0.17937685185185201</v>
      </c>
      <c r="L92">
        <v>0.21229513888888901</v>
      </c>
      <c r="M92">
        <v>0.25741652777777801</v>
      </c>
      <c r="N92">
        <v>0.177357638888889</v>
      </c>
      <c r="O92">
        <v>0.16238715277777799</v>
      </c>
      <c r="P92">
        <v>0.162076965332031</v>
      </c>
    </row>
    <row r="93" spans="1:16">
      <c r="A93" s="1">
        <v>37716</v>
      </c>
      <c r="B93">
        <v>0.39089930555555602</v>
      </c>
      <c r="C93">
        <v>0.34344398148148098</v>
      </c>
      <c r="D93">
        <v>0.21814305555555599</v>
      </c>
      <c r="E93">
        <v>0.189202777777778</v>
      </c>
      <c r="F93">
        <v>0.26650416666666699</v>
      </c>
      <c r="G93">
        <v>0.23033402777777801</v>
      </c>
      <c r="H93">
        <v>0.19633055555555601</v>
      </c>
      <c r="I93">
        <v>0.24193240740740701</v>
      </c>
      <c r="J93">
        <v>0.27322430555555599</v>
      </c>
      <c r="K93">
        <v>0.17596782407407399</v>
      </c>
      <c r="L93">
        <v>0.21185555555555599</v>
      </c>
      <c r="M93">
        <v>0.25604069444444399</v>
      </c>
      <c r="N93">
        <v>0.17577361111111101</v>
      </c>
      <c r="O93">
        <v>0.16056944444444399</v>
      </c>
      <c r="P93">
        <v>0.15597860717773401</v>
      </c>
    </row>
    <row r="94" spans="1:16">
      <c r="A94" s="1">
        <v>37717</v>
      </c>
      <c r="B94">
        <v>0.39091597222222202</v>
      </c>
      <c r="C94">
        <v>0.34353726851851901</v>
      </c>
      <c r="D94">
        <v>0.21713680555555601</v>
      </c>
      <c r="E94">
        <v>0.18811284722222199</v>
      </c>
      <c r="F94">
        <v>0.26505208333333302</v>
      </c>
      <c r="G94">
        <v>0.22901782407407401</v>
      </c>
      <c r="H94">
        <v>0.19455555555555601</v>
      </c>
      <c r="I94">
        <v>0.241016203703704</v>
      </c>
      <c r="J94">
        <v>0.269929166666667</v>
      </c>
      <c r="K94">
        <v>0.173819444444444</v>
      </c>
      <c r="L94">
        <v>0.21061736111111101</v>
      </c>
      <c r="M94">
        <v>0.25478250000000002</v>
      </c>
      <c r="N94">
        <v>0.17395347222222199</v>
      </c>
      <c r="O94">
        <v>0.15887013888888901</v>
      </c>
      <c r="P94">
        <v>0.149880264282227</v>
      </c>
    </row>
    <row r="95" spans="1:16">
      <c r="A95" s="1">
        <v>37718</v>
      </c>
      <c r="B95">
        <v>0.39106180555555597</v>
      </c>
      <c r="C95">
        <v>0.34369745370370403</v>
      </c>
      <c r="D95">
        <v>0.216114583333333</v>
      </c>
      <c r="E95">
        <v>0.187015104166667</v>
      </c>
      <c r="F95">
        <v>0.263404861111111</v>
      </c>
      <c r="G95">
        <v>0.227736111111111</v>
      </c>
      <c r="H95">
        <v>0.19276944444444399</v>
      </c>
      <c r="I95">
        <v>0.23998796296296299</v>
      </c>
      <c r="J95">
        <v>0.26724583333333302</v>
      </c>
      <c r="K95">
        <v>0.17154398148148101</v>
      </c>
      <c r="L95">
        <v>0.20976944444444401</v>
      </c>
      <c r="M95">
        <v>0.25378291666666702</v>
      </c>
      <c r="N95">
        <v>0.17179305555555599</v>
      </c>
      <c r="O95">
        <v>0.156639583333333</v>
      </c>
      <c r="P95">
        <v>0.14803974914550799</v>
      </c>
    </row>
    <row r="96" spans="1:16">
      <c r="A96" s="1">
        <v>37719</v>
      </c>
      <c r="B96">
        <v>0.391048611111111</v>
      </c>
      <c r="C96">
        <v>0.34410532407407401</v>
      </c>
      <c r="D96">
        <v>0.21571874999999999</v>
      </c>
      <c r="E96">
        <v>0.18609739583333301</v>
      </c>
      <c r="F96">
        <v>0.26248819444444399</v>
      </c>
      <c r="G96">
        <v>0.22657060185185199</v>
      </c>
      <c r="H96">
        <v>0.192033333333333</v>
      </c>
      <c r="I96">
        <v>0.23897013888888899</v>
      </c>
      <c r="J96">
        <v>0.26604375000000002</v>
      </c>
      <c r="K96">
        <v>0.170066666666667</v>
      </c>
      <c r="L96">
        <v>0.20930347222222201</v>
      </c>
      <c r="M96">
        <v>0.25311138888888901</v>
      </c>
      <c r="N96">
        <v>0.17077083333333301</v>
      </c>
      <c r="O96">
        <v>0.15498090277777801</v>
      </c>
      <c r="P96">
        <v>0.14619924926757799</v>
      </c>
    </row>
    <row r="97" spans="1:16">
      <c r="A97" s="1">
        <v>37720</v>
      </c>
      <c r="B97">
        <v>0.39105138888888902</v>
      </c>
      <c r="C97">
        <v>0.34472662037037</v>
      </c>
      <c r="D97">
        <v>0.21541041666666699</v>
      </c>
      <c r="E97">
        <v>0.18538750000000001</v>
      </c>
      <c r="F97">
        <v>0.26174166666666698</v>
      </c>
      <c r="G97">
        <v>0.225810185185185</v>
      </c>
      <c r="H97">
        <v>0.19124027777777799</v>
      </c>
      <c r="I97">
        <v>0.23826550925925899</v>
      </c>
      <c r="J97">
        <v>0.26334166666666697</v>
      </c>
      <c r="K97">
        <v>0.1686125</v>
      </c>
      <c r="L97">
        <v>0.20823611111111101</v>
      </c>
      <c r="M97">
        <v>0.25225999999999998</v>
      </c>
      <c r="N97">
        <v>0.17001319444444399</v>
      </c>
      <c r="O97">
        <v>0.154165625</v>
      </c>
      <c r="P97">
        <v>0.14872003173828099</v>
      </c>
    </row>
    <row r="98" spans="1:16">
      <c r="A98" s="1">
        <v>37721</v>
      </c>
      <c r="B98">
        <v>0.39098472222222203</v>
      </c>
      <c r="C98">
        <v>0.34522152777777798</v>
      </c>
      <c r="D98">
        <v>0.21488125</v>
      </c>
      <c r="E98">
        <v>0.18476614583333301</v>
      </c>
      <c r="F98">
        <v>0.26111180555555602</v>
      </c>
      <c r="G98">
        <v>0.22523472222222199</v>
      </c>
      <c r="H98">
        <v>0.19032708333333301</v>
      </c>
      <c r="I98">
        <v>0.237761574074074</v>
      </c>
      <c r="J98">
        <v>0.26162986111111097</v>
      </c>
      <c r="K98">
        <v>0.167340509259259</v>
      </c>
      <c r="L98">
        <v>0.20735624999999999</v>
      </c>
      <c r="M98">
        <v>0.25146888888888902</v>
      </c>
      <c r="N98">
        <v>0.16897986111111099</v>
      </c>
      <c r="O98">
        <v>0.15306111111111101</v>
      </c>
      <c r="P98">
        <v>0.150520782470703</v>
      </c>
    </row>
    <row r="99" spans="1:16">
      <c r="A99" s="1">
        <v>37722</v>
      </c>
      <c r="B99">
        <v>0.39082638888888899</v>
      </c>
      <c r="C99">
        <v>0.345930092592593</v>
      </c>
      <c r="D99">
        <v>0.22625069444444401</v>
      </c>
      <c r="E99">
        <v>0.19123055555555599</v>
      </c>
      <c r="F99">
        <v>0.274708333333333</v>
      </c>
      <c r="G99">
        <v>0.23467430555555599</v>
      </c>
      <c r="H99">
        <v>0.20649444444444401</v>
      </c>
      <c r="I99">
        <v>0.24086157407407399</v>
      </c>
      <c r="J99">
        <v>0.29321736111111102</v>
      </c>
      <c r="K99">
        <v>0.19050925925925899</v>
      </c>
      <c r="L99">
        <v>0.22303124999999999</v>
      </c>
      <c r="M99">
        <v>0.26252013888888898</v>
      </c>
      <c r="N99">
        <v>0.18632013888888899</v>
      </c>
      <c r="O99">
        <v>0.17383020833333299</v>
      </c>
      <c r="P99">
        <v>0.16088079833984401</v>
      </c>
    </row>
    <row r="100" spans="1:16">
      <c r="A100" s="1">
        <v>37723</v>
      </c>
      <c r="B100">
        <v>0.390819444444444</v>
      </c>
      <c r="C100">
        <v>0.34690856481481502</v>
      </c>
      <c r="D100">
        <v>0.22073819444444401</v>
      </c>
      <c r="E100">
        <v>0.19281406249999999</v>
      </c>
      <c r="F100">
        <v>0.269125</v>
      </c>
      <c r="G100">
        <v>0.23448865740740699</v>
      </c>
      <c r="H100">
        <v>0.200625694444444</v>
      </c>
      <c r="I100">
        <v>0.245931944444444</v>
      </c>
      <c r="J100">
        <v>0.279453472222222</v>
      </c>
      <c r="K100">
        <v>0.18206782407407399</v>
      </c>
      <c r="L100">
        <v>0.215060416666667</v>
      </c>
      <c r="M100">
        <v>0.25955541666666698</v>
      </c>
      <c r="N100">
        <v>0.179743055555556</v>
      </c>
      <c r="O100">
        <v>0.165884722222222</v>
      </c>
      <c r="P100">
        <v>0.16264186096191399</v>
      </c>
    </row>
    <row r="101" spans="1:16">
      <c r="A101" s="1">
        <v>37724</v>
      </c>
      <c r="B101">
        <v>0.39095625000000001</v>
      </c>
      <c r="C101">
        <v>0.34762106481481497</v>
      </c>
      <c r="D101">
        <v>0.218496527777778</v>
      </c>
      <c r="E101">
        <v>0.190340451388889</v>
      </c>
      <c r="F101">
        <v>0.26669375000000001</v>
      </c>
      <c r="G101">
        <v>0.23135462962962999</v>
      </c>
      <c r="H101">
        <v>0.19717569444444399</v>
      </c>
      <c r="I101">
        <v>0.243635648148148</v>
      </c>
      <c r="J101">
        <v>0.27415069444444401</v>
      </c>
      <c r="K101">
        <v>0.177080092592593</v>
      </c>
      <c r="L101">
        <v>0.21217361111111099</v>
      </c>
      <c r="M101">
        <v>0.25623958333333302</v>
      </c>
      <c r="N101">
        <v>0.17659791666666699</v>
      </c>
      <c r="O101">
        <v>0.16159340277777801</v>
      </c>
      <c r="P101">
        <v>0.16115943908691399</v>
      </c>
    </row>
    <row r="102" spans="1:16">
      <c r="A102" s="1">
        <v>37725</v>
      </c>
      <c r="B102">
        <v>0.39080625000000002</v>
      </c>
      <c r="C102">
        <v>0.34827615740740703</v>
      </c>
      <c r="D102">
        <v>0.22729444444444399</v>
      </c>
      <c r="E102">
        <v>0.19486440972222199</v>
      </c>
      <c r="F102">
        <v>0.27597291666666701</v>
      </c>
      <c r="G102">
        <v>0.238242361111111</v>
      </c>
      <c r="H102">
        <v>0.20770208333333301</v>
      </c>
      <c r="I102">
        <v>0.250108101851852</v>
      </c>
      <c r="J102">
        <v>0.29331180555555603</v>
      </c>
      <c r="K102">
        <v>0.19317199074074101</v>
      </c>
      <c r="L102">
        <v>0.222740277777778</v>
      </c>
      <c r="M102">
        <v>0.26919777777777798</v>
      </c>
      <c r="N102">
        <v>0.18723611111111099</v>
      </c>
      <c r="O102">
        <v>0.17492222222222201</v>
      </c>
      <c r="P102">
        <v>0.16078083801269499</v>
      </c>
    </row>
    <row r="103" spans="1:16">
      <c r="A103" s="1">
        <v>37726</v>
      </c>
      <c r="B103">
        <v>0.39072569444444399</v>
      </c>
      <c r="C103">
        <v>0.348622222222222</v>
      </c>
      <c r="D103">
        <v>0.22238333333333299</v>
      </c>
      <c r="E103">
        <v>0.192946006944444</v>
      </c>
      <c r="F103">
        <v>0.27117361111111099</v>
      </c>
      <c r="G103">
        <v>0.23449699074074101</v>
      </c>
      <c r="H103">
        <v>0.20252638888888899</v>
      </c>
      <c r="I103">
        <v>0.24696828703703699</v>
      </c>
      <c r="J103">
        <v>0.28404166666666703</v>
      </c>
      <c r="K103">
        <v>0.18483865740740699</v>
      </c>
      <c r="L103">
        <v>0.21833125</v>
      </c>
      <c r="M103">
        <v>0.27671416666666698</v>
      </c>
      <c r="N103">
        <v>0.18196805555555601</v>
      </c>
      <c r="O103">
        <v>0.168536458333333</v>
      </c>
      <c r="P103">
        <v>0.160402252197266</v>
      </c>
    </row>
    <row r="104" spans="1:16">
      <c r="A104" s="1">
        <v>37727</v>
      </c>
      <c r="B104">
        <v>0.39077638888888899</v>
      </c>
      <c r="C104">
        <v>0.34953194444444402</v>
      </c>
      <c r="D104">
        <v>0.22158125000000001</v>
      </c>
      <c r="E104">
        <v>0.19256371527777799</v>
      </c>
      <c r="F104">
        <v>0.27008055555555599</v>
      </c>
      <c r="G104">
        <v>0.233685185185185</v>
      </c>
      <c r="H104">
        <v>0.200977083333333</v>
      </c>
      <c r="I104">
        <v>0.24656527777777801</v>
      </c>
      <c r="J104">
        <v>0.28071748251748302</v>
      </c>
      <c r="K104">
        <v>0.183469463869464</v>
      </c>
      <c r="L104">
        <v>0.21602916666666699</v>
      </c>
      <c r="M104">
        <v>0.27483374999999999</v>
      </c>
      <c r="N104">
        <v>0.180369444444444</v>
      </c>
      <c r="O104">
        <v>0.16643298611111099</v>
      </c>
      <c r="P104">
        <v>0.16812228393554701</v>
      </c>
    </row>
    <row r="105" spans="1:16">
      <c r="A105" s="1">
        <v>37728</v>
      </c>
      <c r="B105">
        <v>0.39070277777777801</v>
      </c>
      <c r="C105">
        <v>0.35049120370370401</v>
      </c>
      <c r="D105">
        <v>0.219698611111111</v>
      </c>
      <c r="E105">
        <v>0.19056423611111101</v>
      </c>
      <c r="F105">
        <v>0.26767847222222202</v>
      </c>
      <c r="G105">
        <v>0.23124930555555601</v>
      </c>
      <c r="H105">
        <v>0.19849375</v>
      </c>
      <c r="I105">
        <v>0.24473356481481501</v>
      </c>
      <c r="J105">
        <v>0.27554305555555603</v>
      </c>
      <c r="K105">
        <v>0.17843287037037001</v>
      </c>
      <c r="L105">
        <v>0.212984027777778</v>
      </c>
      <c r="M105">
        <v>0.27200333333333299</v>
      </c>
      <c r="N105">
        <v>0.17748958333333301</v>
      </c>
      <c r="O105">
        <v>0.162737152777778</v>
      </c>
      <c r="P105">
        <v>0.16208259582519499</v>
      </c>
    </row>
    <row r="106" spans="1:16">
      <c r="A106" s="1">
        <v>37729</v>
      </c>
      <c r="B106">
        <v>0.39053402777777801</v>
      </c>
      <c r="C106">
        <v>0.35145879629629601</v>
      </c>
      <c r="D106">
        <v>0.219097916666667</v>
      </c>
      <c r="E106">
        <v>0.18919565972222199</v>
      </c>
      <c r="F106">
        <v>0.26668541666666701</v>
      </c>
      <c r="G106">
        <v>0.229815509259259</v>
      </c>
      <c r="H106">
        <v>0.197400694444444</v>
      </c>
      <c r="I106">
        <v>0.24301759259259301</v>
      </c>
      <c r="J106">
        <v>0.27269722222222198</v>
      </c>
      <c r="K106">
        <v>0.17603634259259299</v>
      </c>
      <c r="L106">
        <v>0.210861805555556</v>
      </c>
      <c r="M106">
        <v>0.269599166666667</v>
      </c>
      <c r="N106">
        <v>0.176159027777778</v>
      </c>
      <c r="O106">
        <v>0.160782986111111</v>
      </c>
      <c r="P106">
        <v>0.15952265930175799</v>
      </c>
    </row>
    <row r="107" spans="1:16">
      <c r="A107" s="1">
        <v>37730</v>
      </c>
      <c r="B107">
        <v>0.39044236111111102</v>
      </c>
      <c r="C107">
        <v>0.35215185185185199</v>
      </c>
      <c r="D107">
        <v>0.21848194444444399</v>
      </c>
      <c r="E107">
        <v>0.188063888888889</v>
      </c>
      <c r="F107">
        <v>0.26604583333333298</v>
      </c>
      <c r="G107">
        <v>0.22880208333333299</v>
      </c>
      <c r="H107">
        <v>0.19664166666666699</v>
      </c>
      <c r="I107">
        <v>0.24166273148148101</v>
      </c>
      <c r="J107">
        <v>0.27053611111111098</v>
      </c>
      <c r="K107">
        <v>0.174538425925926</v>
      </c>
      <c r="L107">
        <v>0.209086805555556</v>
      </c>
      <c r="M107">
        <v>0.26256527777777799</v>
      </c>
      <c r="N107">
        <v>0.17513611111111099</v>
      </c>
      <c r="O107">
        <v>0.15921423611111099</v>
      </c>
      <c r="P107">
        <v>0.15628117370605499</v>
      </c>
    </row>
    <row r="108" spans="1:16">
      <c r="A108" s="1">
        <v>37731</v>
      </c>
      <c r="B108">
        <v>0.39031597222222197</v>
      </c>
      <c r="C108">
        <v>0.35295555555555602</v>
      </c>
      <c r="D108">
        <v>0.21806458333333301</v>
      </c>
      <c r="E108">
        <v>0.18732847222222199</v>
      </c>
      <c r="F108">
        <v>0.26526736111111099</v>
      </c>
      <c r="G108">
        <v>0.22819027777777801</v>
      </c>
      <c r="H108">
        <v>0.19583958333333301</v>
      </c>
      <c r="I108">
        <v>0.240832407407407</v>
      </c>
      <c r="J108">
        <v>0.26833263888888897</v>
      </c>
      <c r="K108">
        <v>0.173311805555556</v>
      </c>
      <c r="L108">
        <v>0.20695833333333299</v>
      </c>
      <c r="M108">
        <v>0.25593500000000002</v>
      </c>
      <c r="N108">
        <v>0.17348402777777799</v>
      </c>
      <c r="O108">
        <v>0.15749374999999999</v>
      </c>
      <c r="P108">
        <v>0.16012040710449199</v>
      </c>
    </row>
    <row r="109" spans="1:16">
      <c r="A109" s="1">
        <v>37732</v>
      </c>
      <c r="B109">
        <v>0.39025555555555602</v>
      </c>
      <c r="C109">
        <v>0.35373518518518499</v>
      </c>
      <c r="D109">
        <v>0.217952777777778</v>
      </c>
      <c r="E109">
        <v>0.18675173611111101</v>
      </c>
      <c r="F109">
        <v>0.26454722222222199</v>
      </c>
      <c r="G109">
        <v>0.227735416666667</v>
      </c>
      <c r="H109">
        <v>0.195095833333333</v>
      </c>
      <c r="I109">
        <v>0.24035462962963</v>
      </c>
      <c r="J109">
        <v>0.26622013888888901</v>
      </c>
      <c r="K109">
        <v>0.17223518518518499</v>
      </c>
      <c r="L109">
        <v>0.205048611111111</v>
      </c>
      <c r="M109">
        <v>0.252660277777778</v>
      </c>
      <c r="N109">
        <v>0.171840972222222</v>
      </c>
      <c r="O109">
        <v>0.15575208333333301</v>
      </c>
      <c r="P109">
        <v>0.155081314086914</v>
      </c>
    </row>
    <row r="110" spans="1:16">
      <c r="A110" s="1">
        <v>37733</v>
      </c>
      <c r="B110">
        <v>0.390056944444444</v>
      </c>
      <c r="C110">
        <v>0.35447384259259301</v>
      </c>
      <c r="D110">
        <v>0.21748611111111099</v>
      </c>
      <c r="E110">
        <v>0.186375173611111</v>
      </c>
      <c r="F110">
        <v>0.26385902777777798</v>
      </c>
      <c r="G110">
        <v>0.22745601851851899</v>
      </c>
      <c r="H110">
        <v>0.194138194444444</v>
      </c>
      <c r="I110">
        <v>0.239959722222222</v>
      </c>
      <c r="J110">
        <v>0.26391180555555599</v>
      </c>
      <c r="K110">
        <v>0.17122777777777801</v>
      </c>
      <c r="L110">
        <v>0.20355624999999999</v>
      </c>
      <c r="M110">
        <v>0.25170375</v>
      </c>
      <c r="N110">
        <v>0.17011180555555599</v>
      </c>
      <c r="O110">
        <v>0.154109722222222</v>
      </c>
      <c r="P110">
        <v>0.15004223632812499</v>
      </c>
    </row>
    <row r="111" spans="1:16">
      <c r="A111" s="1">
        <v>37734</v>
      </c>
      <c r="B111">
        <v>0.39004513888888898</v>
      </c>
      <c r="C111">
        <v>0.35557129629629602</v>
      </c>
      <c r="D111">
        <v>0.21774305555555601</v>
      </c>
      <c r="E111">
        <v>0.186099131944444</v>
      </c>
      <c r="F111">
        <v>0.26376853146853102</v>
      </c>
      <c r="G111">
        <v>0.22727132867132899</v>
      </c>
      <c r="H111">
        <v>0.19402517482517501</v>
      </c>
      <c r="I111">
        <v>0.23959603729603701</v>
      </c>
      <c r="J111">
        <v>0.26229027777777802</v>
      </c>
      <c r="K111">
        <v>0.17070092592592601</v>
      </c>
      <c r="L111">
        <v>0.20159374999999999</v>
      </c>
      <c r="M111">
        <v>0.25165416666666701</v>
      </c>
      <c r="N111">
        <v>0.169476388888889</v>
      </c>
      <c r="O111">
        <v>0.15357013888888901</v>
      </c>
      <c r="P111">
        <v>0.14900187683105501</v>
      </c>
    </row>
    <row r="112" spans="1:16">
      <c r="A112" s="1">
        <v>37735</v>
      </c>
      <c r="B112">
        <v>0.39026319444444402</v>
      </c>
      <c r="C112">
        <v>0.35558472222222198</v>
      </c>
      <c r="D112">
        <v>0.223203472222222</v>
      </c>
      <c r="E112">
        <v>0.18774236111111101</v>
      </c>
      <c r="F112">
        <v>0.272674305555556</v>
      </c>
      <c r="G112">
        <v>0.23069930555555601</v>
      </c>
      <c r="H112">
        <v>0.19676736111111101</v>
      </c>
      <c r="I112">
        <v>0.239075462962963</v>
      </c>
      <c r="J112">
        <v>0.27700000000000002</v>
      </c>
      <c r="K112">
        <v>0.18085000000000001</v>
      </c>
      <c r="L112">
        <v>0.209065277777778</v>
      </c>
      <c r="M112">
        <v>0.25479972222222202</v>
      </c>
      <c r="N112">
        <v>0.17703680555555601</v>
      </c>
      <c r="O112">
        <v>0.164952083333333</v>
      </c>
      <c r="P112">
        <v>0.14796151733398399</v>
      </c>
    </row>
    <row r="113" spans="1:16">
      <c r="A113" s="1">
        <v>37736</v>
      </c>
      <c r="B113">
        <v>0.39027222222222202</v>
      </c>
      <c r="C113">
        <v>0.35505925925925902</v>
      </c>
      <c r="D113">
        <v>0.2230625</v>
      </c>
      <c r="E113">
        <v>0.193888888888889</v>
      </c>
      <c r="F113">
        <v>0.27311875000000002</v>
      </c>
      <c r="G113">
        <v>0.236660185185185</v>
      </c>
      <c r="H113">
        <v>0.20193194444444401</v>
      </c>
      <c r="I113">
        <v>0.242659953703704</v>
      </c>
      <c r="J113">
        <v>0.28034583333333302</v>
      </c>
      <c r="K113">
        <v>0.18610671296296299</v>
      </c>
      <c r="L113">
        <v>0.21346111111111099</v>
      </c>
      <c r="M113">
        <v>0.261032222222222</v>
      </c>
      <c r="N113">
        <v>0.18268194444444399</v>
      </c>
      <c r="O113">
        <v>0.16979270833333299</v>
      </c>
      <c r="P113">
        <v>0.15900120544433599</v>
      </c>
    </row>
    <row r="114" spans="1:16">
      <c r="A114" s="1">
        <v>37737</v>
      </c>
      <c r="B114">
        <v>0.39020694444444398</v>
      </c>
      <c r="C114">
        <v>0.35472870370370402</v>
      </c>
      <c r="D114">
        <v>0.22216875</v>
      </c>
      <c r="E114">
        <v>0.19283263888888899</v>
      </c>
      <c r="F114">
        <v>0.27274444444444401</v>
      </c>
      <c r="G114">
        <v>0.23527962962963</v>
      </c>
      <c r="H114">
        <v>0.201244444444444</v>
      </c>
      <c r="I114">
        <v>0.245134259259259</v>
      </c>
      <c r="J114">
        <v>0.28052291666666701</v>
      </c>
      <c r="K114">
        <v>0.18484120370370399</v>
      </c>
      <c r="L114">
        <v>0.21430416666666699</v>
      </c>
      <c r="M114">
        <v>0.26036611111111102</v>
      </c>
      <c r="N114">
        <v>0.18435416666666701</v>
      </c>
      <c r="O114">
        <v>0.17085243055555599</v>
      </c>
      <c r="P114">
        <v>0.155961517333984</v>
      </c>
    </row>
    <row r="115" spans="1:16">
      <c r="A115" s="1">
        <v>37738</v>
      </c>
      <c r="B115">
        <v>0.39001041666666703</v>
      </c>
      <c r="C115">
        <v>0.35512106481481498</v>
      </c>
      <c r="D115">
        <v>0.221177083333333</v>
      </c>
      <c r="E115">
        <v>0.19220902777777801</v>
      </c>
      <c r="F115">
        <v>0.27018611111111102</v>
      </c>
      <c r="G115">
        <v>0.23396087962963</v>
      </c>
      <c r="H115">
        <v>0.19928888888888899</v>
      </c>
      <c r="I115">
        <v>0.244761342592593</v>
      </c>
      <c r="J115">
        <v>0.27553749999999999</v>
      </c>
      <c r="K115">
        <v>0.18207662037037001</v>
      </c>
      <c r="L115">
        <v>0.21152013888888899</v>
      </c>
      <c r="M115">
        <v>0.258405555555556</v>
      </c>
      <c r="N115">
        <v>0.18044444444444399</v>
      </c>
      <c r="O115">
        <v>0.16617951388888899</v>
      </c>
      <c r="P115">
        <v>0.159681549072266</v>
      </c>
    </row>
    <row r="116" spans="1:16">
      <c r="A116" s="1">
        <v>37739</v>
      </c>
      <c r="B116">
        <v>0.390006944444444</v>
      </c>
      <c r="C116">
        <v>0.35514212962962999</v>
      </c>
      <c r="D116">
        <v>0.22049374999999999</v>
      </c>
      <c r="E116">
        <v>0.19094322916666701</v>
      </c>
      <c r="F116">
        <v>0.26872916666666702</v>
      </c>
      <c r="G116">
        <v>0.232252777777778</v>
      </c>
      <c r="H116">
        <v>0.19815625000000001</v>
      </c>
      <c r="I116">
        <v>0.24356249999999999</v>
      </c>
      <c r="J116">
        <v>0.27241111111111099</v>
      </c>
      <c r="K116">
        <v>0.17913935185185201</v>
      </c>
      <c r="L116">
        <v>0.20960902777777801</v>
      </c>
      <c r="M116">
        <v>0.25680874999999997</v>
      </c>
      <c r="N116">
        <v>0.17879652777777799</v>
      </c>
      <c r="O116">
        <v>0.16356145833333299</v>
      </c>
      <c r="P116">
        <v>0.15644194030761699</v>
      </c>
    </row>
    <row r="117" spans="1:16">
      <c r="A117" s="1">
        <v>37740</v>
      </c>
      <c r="B117">
        <v>0.39001597222222201</v>
      </c>
      <c r="C117">
        <v>0.355808333333333</v>
      </c>
      <c r="D117">
        <v>0.220178472222222</v>
      </c>
      <c r="E117">
        <v>0.190014756944444</v>
      </c>
      <c r="F117">
        <v>0.26799236111111102</v>
      </c>
      <c r="G117">
        <v>0.23137407407407401</v>
      </c>
      <c r="H117">
        <v>0.197447916666667</v>
      </c>
      <c r="I117">
        <v>0.24279236111111099</v>
      </c>
      <c r="J117">
        <v>0.26954236111111102</v>
      </c>
      <c r="K117">
        <v>0.17754097222222201</v>
      </c>
      <c r="L117">
        <v>0.2068625</v>
      </c>
      <c r="M117">
        <v>0.25531138888888899</v>
      </c>
      <c r="N117">
        <v>0.176836805555556</v>
      </c>
      <c r="O117">
        <v>0.16118680555555601</v>
      </c>
      <c r="P117">
        <v>0.154321533203125</v>
      </c>
    </row>
    <row r="118" spans="1:16">
      <c r="A118" s="1">
        <v>37741</v>
      </c>
      <c r="B118">
        <v>0.38988263888888902</v>
      </c>
      <c r="C118">
        <v>0.35627870370370401</v>
      </c>
      <c r="D118">
        <v>0.22232361111111101</v>
      </c>
      <c r="E118">
        <v>0.18969878472222201</v>
      </c>
      <c r="F118">
        <v>0.27028263888888898</v>
      </c>
      <c r="G118">
        <v>0.23157268518518501</v>
      </c>
      <c r="H118">
        <v>0.19705486111111101</v>
      </c>
      <c r="I118">
        <v>0.24199467592592599</v>
      </c>
      <c r="J118">
        <v>0.27326875</v>
      </c>
      <c r="K118">
        <v>0.179497685185185</v>
      </c>
      <c r="L118">
        <v>0.207408333333333</v>
      </c>
      <c r="M118">
        <v>0.25499624999999998</v>
      </c>
      <c r="N118">
        <v>0.17716944444444399</v>
      </c>
      <c r="O118">
        <v>0.16216701388888899</v>
      </c>
      <c r="P118">
        <v>0.15548202514648399</v>
      </c>
    </row>
    <row r="119" spans="1:16">
      <c r="A119" s="1">
        <v>37742</v>
      </c>
      <c r="B119">
        <v>0.38978055555555602</v>
      </c>
      <c r="C119">
        <v>0.35669050925925899</v>
      </c>
      <c r="D119">
        <v>0.22845034965034999</v>
      </c>
      <c r="E119">
        <v>0.19716678321678299</v>
      </c>
      <c r="F119">
        <v>0.277471527777778</v>
      </c>
      <c r="G119">
        <v>0.240225694444444</v>
      </c>
      <c r="H119">
        <v>0.20755416666666701</v>
      </c>
      <c r="I119">
        <v>0.246947453703704</v>
      </c>
      <c r="J119">
        <v>0.285697916666667</v>
      </c>
      <c r="K119">
        <v>0.19340046296296301</v>
      </c>
      <c r="L119">
        <v>0.216361111111111</v>
      </c>
      <c r="M119">
        <v>0.26347736111111097</v>
      </c>
      <c r="N119">
        <v>0.18820624999999999</v>
      </c>
      <c r="O119">
        <v>0.17605347222222201</v>
      </c>
      <c r="P119">
        <v>0.15664253234863301</v>
      </c>
    </row>
    <row r="120" spans="1:16">
      <c r="A120" s="1">
        <v>37743</v>
      </c>
      <c r="B120">
        <v>0.389870138888889</v>
      </c>
      <c r="C120">
        <v>0.35627986111111098</v>
      </c>
      <c r="D120">
        <v>0.222411111111111</v>
      </c>
      <c r="E120">
        <v>0.19380746527777801</v>
      </c>
      <c r="F120">
        <v>0.27119791666666698</v>
      </c>
      <c r="G120">
        <v>0.23556805555555599</v>
      </c>
      <c r="H120">
        <v>0.20140277777777801</v>
      </c>
      <c r="I120">
        <v>0.24646736111111101</v>
      </c>
      <c r="J120">
        <v>0.27473472222222201</v>
      </c>
      <c r="K120">
        <v>0.18395555555555601</v>
      </c>
      <c r="L120">
        <v>0.21069722222222201</v>
      </c>
      <c r="M120">
        <v>0.25908625000000002</v>
      </c>
      <c r="N120">
        <v>0.18021388888888901</v>
      </c>
      <c r="O120">
        <v>0.16640659722222201</v>
      </c>
      <c r="P120">
        <v>0.150482971191406</v>
      </c>
    </row>
    <row r="121" spans="1:16">
      <c r="A121" s="1">
        <v>37744</v>
      </c>
      <c r="B121">
        <v>0.38982222222222201</v>
      </c>
      <c r="C121">
        <v>0.35587175925925901</v>
      </c>
      <c r="D121">
        <v>0.22048194444444399</v>
      </c>
      <c r="E121">
        <v>0.191465625</v>
      </c>
      <c r="F121">
        <v>0.2688625</v>
      </c>
      <c r="G121">
        <v>0.23307962962963</v>
      </c>
      <c r="H121">
        <v>0.19897152777777799</v>
      </c>
      <c r="I121">
        <v>0.24443819444444401</v>
      </c>
      <c r="J121">
        <v>0.27035208333333299</v>
      </c>
      <c r="K121">
        <v>0.18024745370370401</v>
      </c>
      <c r="L121">
        <v>0.20771111111111101</v>
      </c>
      <c r="M121">
        <v>0.25835361111111099</v>
      </c>
      <c r="N121">
        <v>0.176124305555556</v>
      </c>
      <c r="O121">
        <v>0.161559027777778</v>
      </c>
      <c r="P121">
        <v>0.146561813354492</v>
      </c>
    </row>
    <row r="122" spans="1:16">
      <c r="A122" s="1">
        <v>37745</v>
      </c>
      <c r="B122">
        <v>0.389761111111111</v>
      </c>
      <c r="C122">
        <v>0.355869675925926</v>
      </c>
      <c r="D122">
        <v>0.219529861111111</v>
      </c>
      <c r="E122">
        <v>0.189946354166667</v>
      </c>
      <c r="F122">
        <v>0.26728263888888898</v>
      </c>
      <c r="G122">
        <v>0.23144814814814799</v>
      </c>
      <c r="H122">
        <v>0.19711597222222199</v>
      </c>
      <c r="I122">
        <v>0.243015740740741</v>
      </c>
      <c r="J122">
        <v>0.26711319444444398</v>
      </c>
      <c r="K122">
        <v>0.17791111111111099</v>
      </c>
      <c r="L122">
        <v>0.204976388888889</v>
      </c>
      <c r="M122">
        <v>0.256160555555556</v>
      </c>
      <c r="N122">
        <v>0.172938194444444</v>
      </c>
      <c r="O122">
        <v>0.15819340277777799</v>
      </c>
      <c r="P122">
        <v>0.146362564086914</v>
      </c>
    </row>
    <row r="123" spans="1:16">
      <c r="A123" s="1">
        <v>37746</v>
      </c>
      <c r="B123">
        <v>0.38965694444444399</v>
      </c>
      <c r="C123">
        <v>0.35591319444444403</v>
      </c>
      <c r="D123">
        <v>0.21846458333333299</v>
      </c>
      <c r="E123">
        <v>0.18866736111111099</v>
      </c>
      <c r="F123">
        <v>0.26538888888888901</v>
      </c>
      <c r="G123">
        <v>0.23023148148148101</v>
      </c>
      <c r="H123">
        <v>0.19502152777777801</v>
      </c>
      <c r="I123">
        <v>0.241932175925926</v>
      </c>
      <c r="J123">
        <v>0.26423263888888898</v>
      </c>
      <c r="K123">
        <v>0.17690694444444399</v>
      </c>
      <c r="L123">
        <v>0.202799305555556</v>
      </c>
      <c r="M123">
        <v>0.25355277777777802</v>
      </c>
      <c r="N123">
        <v>0.16951666666666701</v>
      </c>
      <c r="O123">
        <v>0.15502743055555601</v>
      </c>
      <c r="P123">
        <v>0.14904223632812499</v>
      </c>
    </row>
    <row r="124" spans="1:16">
      <c r="A124" s="1">
        <v>37747</v>
      </c>
      <c r="B124">
        <v>0.38947916666666699</v>
      </c>
      <c r="C124">
        <v>0.355843981481481</v>
      </c>
      <c r="D124">
        <v>0.21754513888888899</v>
      </c>
      <c r="E124">
        <v>0.18760468750000001</v>
      </c>
      <c r="F124">
        <v>0.26379791666666702</v>
      </c>
      <c r="G124">
        <v>0.22910046296296299</v>
      </c>
      <c r="H124">
        <v>0.19314444444444401</v>
      </c>
      <c r="I124">
        <v>0.24112916666666701</v>
      </c>
      <c r="J124">
        <v>0.261685416666667</v>
      </c>
      <c r="K124">
        <v>0.17553055555555599</v>
      </c>
      <c r="L124">
        <v>0.20075763888888901</v>
      </c>
      <c r="M124">
        <v>0.25149416666666702</v>
      </c>
      <c r="N124">
        <v>0.16675624999999999</v>
      </c>
      <c r="O124">
        <v>0.152378125</v>
      </c>
      <c r="P124">
        <v>0.15020112609863301</v>
      </c>
    </row>
    <row r="125" spans="1:16">
      <c r="A125" s="1">
        <v>37748</v>
      </c>
      <c r="B125">
        <v>0.38943125000000001</v>
      </c>
      <c r="C125">
        <v>0.35639560185185198</v>
      </c>
      <c r="D125">
        <v>0.21701041666666701</v>
      </c>
      <c r="E125">
        <v>0.18671232638888899</v>
      </c>
      <c r="F125">
        <v>0.26275555555555602</v>
      </c>
      <c r="G125">
        <v>0.228269444444444</v>
      </c>
      <c r="H125">
        <v>0.192004166666667</v>
      </c>
      <c r="I125">
        <v>0.240442824074074</v>
      </c>
      <c r="J125">
        <v>0.25985972222222198</v>
      </c>
      <c r="K125">
        <v>0.174540277777778</v>
      </c>
      <c r="L125">
        <v>0.19851041666666699</v>
      </c>
      <c r="M125">
        <v>0.25066541666666697</v>
      </c>
      <c r="N125">
        <v>0.164811805555556</v>
      </c>
      <c r="O125">
        <v>0.150568055555556</v>
      </c>
      <c r="P125">
        <v>0.14634111022949201</v>
      </c>
    </row>
    <row r="126" spans="1:16">
      <c r="A126" s="1">
        <v>37749</v>
      </c>
      <c r="B126">
        <v>0.38936041666666699</v>
      </c>
      <c r="C126">
        <v>0.35706041666666699</v>
      </c>
      <c r="D126">
        <v>0.216759027777778</v>
      </c>
      <c r="E126">
        <v>0.18605850694444401</v>
      </c>
      <c r="F126">
        <v>0.26214444444444401</v>
      </c>
      <c r="G126">
        <v>0.227772453703704</v>
      </c>
      <c r="H126">
        <v>0.19131875000000001</v>
      </c>
      <c r="I126">
        <v>0.23987384259259301</v>
      </c>
      <c r="J126">
        <v>0.25839236111111102</v>
      </c>
      <c r="K126">
        <v>0.173886342592593</v>
      </c>
      <c r="L126">
        <v>0.196198611111111</v>
      </c>
      <c r="M126">
        <v>0.24997708333333299</v>
      </c>
      <c r="N126">
        <v>0.16339097222222199</v>
      </c>
      <c r="O126">
        <v>0.14911874999999999</v>
      </c>
      <c r="P126">
        <v>0.142481094360352</v>
      </c>
    </row>
    <row r="127" spans="1:16">
      <c r="A127" s="1">
        <v>37750</v>
      </c>
      <c r="B127">
        <v>0.38924791666666703</v>
      </c>
      <c r="C127">
        <v>0.357872685185185</v>
      </c>
      <c r="D127">
        <v>0.21717291666666699</v>
      </c>
      <c r="E127">
        <v>0.18570138888888901</v>
      </c>
      <c r="F127">
        <v>0.263040972222222</v>
      </c>
      <c r="G127">
        <v>0.227553472222222</v>
      </c>
      <c r="H127">
        <v>0.19073055555555599</v>
      </c>
      <c r="I127">
        <v>0.239505555555556</v>
      </c>
      <c r="J127">
        <v>0.25939513888888899</v>
      </c>
      <c r="K127">
        <v>0.17521828703703701</v>
      </c>
      <c r="L127">
        <v>0.19566527777777801</v>
      </c>
      <c r="M127">
        <v>0.249110138888889</v>
      </c>
      <c r="N127">
        <v>0.16223541666666699</v>
      </c>
      <c r="O127">
        <v>0.14825208333333301</v>
      </c>
      <c r="P127">
        <v>0.14592149353027301</v>
      </c>
    </row>
    <row r="128" spans="1:16">
      <c r="A128" s="1">
        <v>37751</v>
      </c>
      <c r="B128">
        <v>0.38889861111111101</v>
      </c>
      <c r="C128">
        <v>0.357806944444444</v>
      </c>
      <c r="D128">
        <v>0.218368055555556</v>
      </c>
      <c r="E128">
        <v>0.18560520833333299</v>
      </c>
      <c r="F128">
        <v>0.26415347222222202</v>
      </c>
      <c r="G128">
        <v>0.22748032407407401</v>
      </c>
      <c r="H128">
        <v>0.19072708333333299</v>
      </c>
      <c r="I128">
        <v>0.239021064814815</v>
      </c>
      <c r="J128">
        <v>0.26182986111111101</v>
      </c>
      <c r="K128">
        <v>0.17712777777777799</v>
      </c>
      <c r="L128">
        <v>0.19740416666666699</v>
      </c>
      <c r="M128">
        <v>0.24863499999999999</v>
      </c>
      <c r="N128">
        <v>0.16248055555555599</v>
      </c>
      <c r="O128">
        <v>0.14806875</v>
      </c>
      <c r="P128">
        <v>0.14936189270019501</v>
      </c>
    </row>
    <row r="129" spans="1:16">
      <c r="A129" s="1">
        <v>37752</v>
      </c>
      <c r="B129">
        <v>0.38161180555555602</v>
      </c>
      <c r="C129">
        <v>0.35747662037036998</v>
      </c>
      <c r="D129">
        <v>0.22407291666666701</v>
      </c>
      <c r="E129">
        <v>0.18714687499999999</v>
      </c>
      <c r="F129">
        <v>0.272242361111111</v>
      </c>
      <c r="G129">
        <v>0.231409722222222</v>
      </c>
      <c r="H129">
        <v>0.196164583333333</v>
      </c>
      <c r="I129">
        <v>0.23853217592592599</v>
      </c>
      <c r="J129">
        <v>0.27346041666666698</v>
      </c>
      <c r="K129">
        <v>0.18932384259259299</v>
      </c>
      <c r="L129">
        <v>0.20681736111111099</v>
      </c>
      <c r="M129">
        <v>0.252475</v>
      </c>
      <c r="N129">
        <v>0.172077777777778</v>
      </c>
      <c r="O129">
        <v>0.15829097222222199</v>
      </c>
      <c r="P129">
        <v>0.152202331542969</v>
      </c>
    </row>
    <row r="130" spans="1:16">
      <c r="A130" s="1">
        <v>37753</v>
      </c>
      <c r="B130">
        <v>0.38056319444444398</v>
      </c>
      <c r="C130">
        <v>0.357313657407407</v>
      </c>
      <c r="D130">
        <v>0.22664861111111101</v>
      </c>
      <c r="E130">
        <v>0.19363003472222201</v>
      </c>
      <c r="F130">
        <v>0.27439027777777802</v>
      </c>
      <c r="G130">
        <v>0.23712523148148101</v>
      </c>
      <c r="H130">
        <v>0.20124375</v>
      </c>
      <c r="I130">
        <v>0.238944675925926</v>
      </c>
      <c r="J130">
        <v>0.27805902777777802</v>
      </c>
      <c r="K130">
        <v>0.19483726851851901</v>
      </c>
      <c r="L130">
        <v>0.21636388888888899</v>
      </c>
      <c r="M130">
        <v>0.25882541666666697</v>
      </c>
      <c r="N130">
        <v>0.17963124999999999</v>
      </c>
      <c r="O130">
        <v>0.165562152777778</v>
      </c>
      <c r="P130">
        <v>0.14712228393554699</v>
      </c>
    </row>
    <row r="131" spans="1:16">
      <c r="A131" s="1">
        <v>37754</v>
      </c>
      <c r="B131">
        <v>0.38109583333333302</v>
      </c>
      <c r="C131">
        <v>0.356987731481481</v>
      </c>
      <c r="D131">
        <v>0.223231944444444</v>
      </c>
      <c r="E131">
        <v>0.1931921875</v>
      </c>
      <c r="F131">
        <v>0.26958472222222202</v>
      </c>
      <c r="G131">
        <v>0.23458819444444401</v>
      </c>
      <c r="H131">
        <v>0.197164583333333</v>
      </c>
      <c r="I131">
        <v>0.239288888888889</v>
      </c>
      <c r="J131">
        <v>0.27073194444444398</v>
      </c>
      <c r="K131">
        <v>0.18908310185185201</v>
      </c>
      <c r="L131">
        <v>0.211772916666667</v>
      </c>
      <c r="M131">
        <v>0.25620708333333297</v>
      </c>
      <c r="N131">
        <v>0.17283541666666699</v>
      </c>
      <c r="O131">
        <v>0.158275347222222</v>
      </c>
      <c r="P131">
        <v>0.14468087768554699</v>
      </c>
    </row>
    <row r="132" spans="1:16">
      <c r="A132" s="1">
        <v>37755</v>
      </c>
      <c r="B132">
        <v>0.381559027777778</v>
      </c>
      <c r="C132">
        <v>0.35710856481481501</v>
      </c>
      <c r="D132">
        <v>0.222231944444444</v>
      </c>
      <c r="E132">
        <v>0.191355902777778</v>
      </c>
      <c r="F132">
        <v>0.26764444444444402</v>
      </c>
      <c r="G132">
        <v>0.23239930555555599</v>
      </c>
      <c r="H132">
        <v>0.19552986111111101</v>
      </c>
      <c r="I132">
        <v>0.23933703703703699</v>
      </c>
      <c r="J132">
        <v>0.26746111111111098</v>
      </c>
      <c r="K132">
        <v>0.186381944444444</v>
      </c>
      <c r="L132">
        <v>0.209005555555556</v>
      </c>
      <c r="M132">
        <v>0.25439374999999997</v>
      </c>
      <c r="N132">
        <v>0.170113194444444</v>
      </c>
      <c r="O132">
        <v>0.15495138888888901</v>
      </c>
      <c r="P132">
        <v>0.14520233154296899</v>
      </c>
    </row>
    <row r="133" spans="1:16">
      <c r="A133" s="1">
        <v>37756</v>
      </c>
      <c r="B133">
        <v>0.38301736111111101</v>
      </c>
      <c r="C133">
        <v>0.35817824074074101</v>
      </c>
      <c r="D133">
        <v>0.22243125</v>
      </c>
      <c r="E133">
        <v>0.19050486111111101</v>
      </c>
      <c r="F133">
        <v>0.26913472222222201</v>
      </c>
      <c r="G133">
        <v>0.231499768518519</v>
      </c>
      <c r="H133">
        <v>0.19455972222222201</v>
      </c>
      <c r="I133">
        <v>0.239344444444444</v>
      </c>
      <c r="J133">
        <v>0.27001666666666702</v>
      </c>
      <c r="K133">
        <v>0.18633518518518499</v>
      </c>
      <c r="L133">
        <v>0.208415972222222</v>
      </c>
      <c r="M133">
        <v>0.25291374999999999</v>
      </c>
      <c r="N133">
        <v>0.175272916666667</v>
      </c>
      <c r="O133">
        <v>0.156046875</v>
      </c>
      <c r="P133">
        <v>0.15528117370605499</v>
      </c>
    </row>
    <row r="134" spans="1:16">
      <c r="A134" s="1">
        <v>37757</v>
      </c>
      <c r="B134">
        <v>0.36319930555555602</v>
      </c>
      <c r="C134">
        <v>0.35153703703703698</v>
      </c>
      <c r="D134">
        <v>0.222</v>
      </c>
      <c r="E134">
        <v>0.18986822916666701</v>
      </c>
      <c r="F134">
        <v>0.26880902777777799</v>
      </c>
      <c r="G134">
        <v>0.231364351851852</v>
      </c>
      <c r="H134">
        <v>0.19363194444444401</v>
      </c>
      <c r="I134">
        <v>0.23915925925925899</v>
      </c>
      <c r="J134">
        <v>0.26951805555555602</v>
      </c>
      <c r="K134">
        <v>0.186638425925926</v>
      </c>
      <c r="L134">
        <v>0.20930763888888901</v>
      </c>
      <c r="M134">
        <v>0.25256291666666703</v>
      </c>
      <c r="N134">
        <v>0.17427569444444399</v>
      </c>
      <c r="O134">
        <v>0.15643819444444401</v>
      </c>
      <c r="P134">
        <v>0.14722097778320301</v>
      </c>
    </row>
    <row r="135" spans="1:16">
      <c r="A135" s="1">
        <v>37758</v>
      </c>
      <c r="B135">
        <v>0.33602657342657299</v>
      </c>
      <c r="C135">
        <v>0.34019953379953399</v>
      </c>
      <c r="D135">
        <v>0.220699305555556</v>
      </c>
      <c r="E135">
        <v>0.18874270833333301</v>
      </c>
      <c r="F135">
        <v>0.26572657342657302</v>
      </c>
      <c r="G135">
        <v>0.229833333333333</v>
      </c>
      <c r="H135">
        <v>0.19161875</v>
      </c>
      <c r="I135">
        <v>0.23880486111111099</v>
      </c>
      <c r="J135">
        <v>0.26539650349650401</v>
      </c>
      <c r="K135">
        <v>0.184434498834499</v>
      </c>
      <c r="L135">
        <v>0.20646944444444401</v>
      </c>
      <c r="M135">
        <v>0.25136944444444398</v>
      </c>
      <c r="N135">
        <v>0.168439583333333</v>
      </c>
      <c r="O135">
        <v>0.15211736111111099</v>
      </c>
      <c r="P135">
        <v>0.13916076660156301</v>
      </c>
    </row>
    <row r="136" spans="1:16">
      <c r="A136" s="1">
        <v>37759</v>
      </c>
      <c r="B136">
        <v>0.327615972222222</v>
      </c>
      <c r="C136">
        <v>0.329687037037037</v>
      </c>
      <c r="D136">
        <v>0.21969305555555599</v>
      </c>
      <c r="E136">
        <v>0.18756336805555601</v>
      </c>
      <c r="F136">
        <v>0.263590972222222</v>
      </c>
      <c r="G136">
        <v>0.22841967592592599</v>
      </c>
      <c r="H136">
        <v>0.18980763888888899</v>
      </c>
      <c r="I136">
        <v>0.23830833333333301</v>
      </c>
      <c r="J136">
        <v>0.26243472222222203</v>
      </c>
      <c r="K136">
        <v>0.18252337962963</v>
      </c>
      <c r="L136">
        <v>0.204222916666667</v>
      </c>
      <c r="M136">
        <v>0.25004861111111099</v>
      </c>
      <c r="N136">
        <v>0.164913888888889</v>
      </c>
      <c r="O136">
        <v>0.14895625000000001</v>
      </c>
      <c r="P136">
        <v>0.14336122131347701</v>
      </c>
    </row>
    <row r="137" spans="1:16">
      <c r="A137" s="1">
        <v>37760</v>
      </c>
      <c r="B137">
        <v>0.32408472222222201</v>
      </c>
      <c r="C137">
        <v>0.32566990740740698</v>
      </c>
      <c r="D137">
        <v>0.21954513888888899</v>
      </c>
      <c r="E137">
        <v>0.186657291666667</v>
      </c>
      <c r="F137">
        <v>0.26286736111111098</v>
      </c>
      <c r="G137">
        <v>0.22715833333333299</v>
      </c>
      <c r="H137">
        <v>0.188630555555556</v>
      </c>
      <c r="I137">
        <v>0.237832638888889</v>
      </c>
      <c r="J137">
        <v>0.261497916666667</v>
      </c>
      <c r="K137">
        <v>0.18135972222222199</v>
      </c>
      <c r="L137">
        <v>0.201918055555556</v>
      </c>
      <c r="M137">
        <v>0.248669305555556</v>
      </c>
      <c r="N137">
        <v>0.16353402777777801</v>
      </c>
      <c r="O137">
        <v>0.14716770833333301</v>
      </c>
      <c r="P137">
        <v>0.14296084594726599</v>
      </c>
    </row>
    <row r="138" spans="1:16">
      <c r="A138" s="1">
        <v>37761</v>
      </c>
      <c r="B138">
        <v>0.32106388888888898</v>
      </c>
      <c r="C138">
        <v>0.32423495370370398</v>
      </c>
      <c r="D138">
        <v>0.21910347222222201</v>
      </c>
      <c r="E138">
        <v>0.185877777777778</v>
      </c>
      <c r="F138">
        <v>0.26163888888888898</v>
      </c>
      <c r="G138">
        <v>0.22628171296296301</v>
      </c>
      <c r="H138">
        <v>0.18739652777777799</v>
      </c>
      <c r="I138">
        <v>0.237389351851852</v>
      </c>
      <c r="J138">
        <v>0.25952777777777802</v>
      </c>
      <c r="K138">
        <v>0.180304398148148</v>
      </c>
      <c r="L138">
        <v>0.20029722222222199</v>
      </c>
      <c r="M138">
        <v>0.24753666666666699</v>
      </c>
      <c r="N138">
        <v>0.16133263888888899</v>
      </c>
      <c r="O138">
        <v>0.14534374999999999</v>
      </c>
      <c r="P138">
        <v>0.14283978271484399</v>
      </c>
    </row>
    <row r="139" spans="1:16">
      <c r="A139" s="1">
        <v>37762</v>
      </c>
      <c r="B139">
        <v>0.31664184397163098</v>
      </c>
      <c r="C139">
        <v>0.32124231678486997</v>
      </c>
      <c r="D139">
        <v>0.21792569444444401</v>
      </c>
      <c r="E139">
        <v>0.18492326388888899</v>
      </c>
      <c r="F139">
        <v>0.25967013888888901</v>
      </c>
      <c r="G139">
        <v>0.22520069444444399</v>
      </c>
      <c r="H139">
        <v>0.18569791666666699</v>
      </c>
      <c r="I139">
        <v>0.23678449074074101</v>
      </c>
      <c r="J139">
        <v>0.25682237762237797</v>
      </c>
      <c r="K139">
        <v>0.178303496503497</v>
      </c>
      <c r="L139">
        <v>0.197265277777778</v>
      </c>
      <c r="M139">
        <v>0.24604597222222199</v>
      </c>
      <c r="N139">
        <v>0.15768750000000001</v>
      </c>
      <c r="O139">
        <v>0.14227222222222199</v>
      </c>
      <c r="P139">
        <v>0.144281173706055</v>
      </c>
    </row>
    <row r="140" spans="1:16">
      <c r="A140" s="1">
        <v>37763</v>
      </c>
      <c r="B140">
        <v>0.313295833333333</v>
      </c>
      <c r="C140">
        <v>0.31956944444444402</v>
      </c>
      <c r="D140">
        <v>0.21726458333333301</v>
      </c>
      <c r="E140">
        <v>0.18401562499999999</v>
      </c>
      <c r="F140">
        <v>0.25840208333333298</v>
      </c>
      <c r="G140">
        <v>0.224217592592593</v>
      </c>
      <c r="H140">
        <v>0.18449513888888899</v>
      </c>
      <c r="I140">
        <v>0.236188888888889</v>
      </c>
      <c r="J140">
        <v>0.25468125000000003</v>
      </c>
      <c r="K140">
        <v>0.17668125000000001</v>
      </c>
      <c r="L140">
        <v>0.19403194444444399</v>
      </c>
      <c r="M140">
        <v>0.244402777777778</v>
      </c>
      <c r="N140">
        <v>0.154575694444444</v>
      </c>
      <c r="O140">
        <v>0.13995694444444401</v>
      </c>
      <c r="P140">
        <v>0.14780007934570299</v>
      </c>
    </row>
    <row r="141" spans="1:16">
      <c r="A141" s="1">
        <v>37764</v>
      </c>
      <c r="B141">
        <v>0.30965972222222199</v>
      </c>
      <c r="C141">
        <v>0.317515972222222</v>
      </c>
      <c r="D141">
        <v>0.21636180555555601</v>
      </c>
      <c r="E141">
        <v>0.18308420138888901</v>
      </c>
      <c r="F141">
        <v>0.257015277777778</v>
      </c>
      <c r="G141">
        <v>0.223196759259259</v>
      </c>
      <c r="H141">
        <v>0.183263888888889</v>
      </c>
      <c r="I141">
        <v>0.23560856481481501</v>
      </c>
      <c r="J141">
        <v>0.252304861111111</v>
      </c>
      <c r="K141">
        <v>0.17548587962963</v>
      </c>
      <c r="L141">
        <v>0.19025486111111101</v>
      </c>
      <c r="M141">
        <v>0.24244805555555601</v>
      </c>
      <c r="N141">
        <v>0.15099513888888899</v>
      </c>
      <c r="O141">
        <v>0.13774965277777801</v>
      </c>
      <c r="P141">
        <v>0.145059875488281</v>
      </c>
    </row>
    <row r="142" spans="1:16">
      <c r="A142" s="1">
        <v>37765</v>
      </c>
      <c r="B142">
        <v>0.30563750000000001</v>
      </c>
      <c r="C142">
        <v>0.31565949074074101</v>
      </c>
      <c r="D142">
        <v>0.21556666666666699</v>
      </c>
      <c r="E142">
        <v>0.18197100694444401</v>
      </c>
      <c r="F142">
        <v>0.25533402777777803</v>
      </c>
      <c r="G142">
        <v>0.22207314814814799</v>
      </c>
      <c r="H142">
        <v>0.181648611111111</v>
      </c>
      <c r="I142">
        <v>0.23476597222222201</v>
      </c>
      <c r="J142">
        <v>0.24962013888888901</v>
      </c>
      <c r="K142">
        <v>0.17398819444444399</v>
      </c>
      <c r="L142">
        <v>0.183768055555556</v>
      </c>
      <c r="M142">
        <v>0.240010138888889</v>
      </c>
      <c r="N142">
        <v>0.14603333333333299</v>
      </c>
      <c r="O142">
        <v>0.13455104166666701</v>
      </c>
      <c r="P142">
        <v>0.14231965637207</v>
      </c>
    </row>
    <row r="143" spans="1:16">
      <c r="A143" s="1">
        <v>37766</v>
      </c>
      <c r="B143">
        <v>0.30171041666666698</v>
      </c>
      <c r="C143">
        <v>0.31465185185185202</v>
      </c>
      <c r="D143">
        <v>0.21450347222222199</v>
      </c>
      <c r="E143">
        <v>0.18104618055555599</v>
      </c>
      <c r="F143">
        <v>0.25340486111111099</v>
      </c>
      <c r="G143">
        <v>0.220973611111111</v>
      </c>
      <c r="H143">
        <v>0.179721527777778</v>
      </c>
      <c r="I143">
        <v>0.233965046296296</v>
      </c>
      <c r="J143">
        <v>0.24704444444444401</v>
      </c>
      <c r="K143">
        <v>0.172249074074074</v>
      </c>
      <c r="L143">
        <v>0.174620138888889</v>
      </c>
      <c r="M143">
        <v>0.23711527777777799</v>
      </c>
      <c r="N143">
        <v>0.14022152777777799</v>
      </c>
      <c r="O143">
        <v>0.130707291666667</v>
      </c>
      <c r="P143">
        <v>0.14388020324706999</v>
      </c>
    </row>
    <row r="144" spans="1:16">
      <c r="A144" s="1">
        <v>37767</v>
      </c>
      <c r="B144">
        <v>0.300417361111111</v>
      </c>
      <c r="C144">
        <v>0.31389606481481502</v>
      </c>
      <c r="D144">
        <v>0.21383750000000001</v>
      </c>
      <c r="E144">
        <v>0.18017829861111101</v>
      </c>
      <c r="F144">
        <v>0.25221250000000001</v>
      </c>
      <c r="G144">
        <v>0.219888425925926</v>
      </c>
      <c r="H144">
        <v>0.177996527777778</v>
      </c>
      <c r="I144">
        <v>0.23302013888888901</v>
      </c>
      <c r="J144">
        <v>0.24459583333333301</v>
      </c>
      <c r="K144">
        <v>0.17078449074074101</v>
      </c>
      <c r="L144">
        <v>0.16896180555555601</v>
      </c>
      <c r="M144">
        <v>0.234548333333333</v>
      </c>
      <c r="N144">
        <v>0.13586597222222199</v>
      </c>
      <c r="O144">
        <v>0.12837118055555599</v>
      </c>
      <c r="P144">
        <v>0.14544073486328099</v>
      </c>
    </row>
    <row r="145" spans="1:16">
      <c r="A145" s="1">
        <v>37768</v>
      </c>
      <c r="B145">
        <v>0.300356944444444</v>
      </c>
      <c r="C145">
        <v>0.31276921296296301</v>
      </c>
      <c r="D145">
        <v>0.21433194444444401</v>
      </c>
      <c r="E145">
        <v>0.17922968750000001</v>
      </c>
      <c r="F145">
        <v>0.25245000000000001</v>
      </c>
      <c r="G145">
        <v>0.21864004629629599</v>
      </c>
      <c r="H145">
        <v>0.17619375000000001</v>
      </c>
      <c r="I145">
        <v>0.23195763888888901</v>
      </c>
      <c r="J145">
        <v>0.24365555555555601</v>
      </c>
      <c r="K145">
        <v>0.16947847222222201</v>
      </c>
      <c r="L145">
        <v>0.16373402777777801</v>
      </c>
      <c r="M145">
        <v>0.231133611111111</v>
      </c>
      <c r="N145">
        <v>0.132003472222222</v>
      </c>
      <c r="O145">
        <v>0.125779513888889</v>
      </c>
      <c r="P145">
        <v>0.149600830078125</v>
      </c>
    </row>
    <row r="146" spans="1:16">
      <c r="A146" s="1">
        <v>37769</v>
      </c>
      <c r="B146">
        <v>0.29505694444444402</v>
      </c>
      <c r="C146">
        <v>0.31134143518518498</v>
      </c>
      <c r="D146">
        <v>0.212652777777778</v>
      </c>
      <c r="E146">
        <v>0.178090625</v>
      </c>
      <c r="F146">
        <v>0.24976805555555601</v>
      </c>
      <c r="G146">
        <v>0.21707245370370401</v>
      </c>
      <c r="H146">
        <v>0.173434722222222</v>
      </c>
      <c r="I146">
        <v>0.2300625</v>
      </c>
      <c r="J146">
        <v>0.237738888888889</v>
      </c>
      <c r="K146">
        <v>0.16723356481481499</v>
      </c>
      <c r="L146">
        <v>0.156397916666667</v>
      </c>
      <c r="M146">
        <v>0.22750458333333301</v>
      </c>
      <c r="N146">
        <v>0.126533333333333</v>
      </c>
      <c r="O146">
        <v>0.12170729166666699</v>
      </c>
      <c r="P146">
        <v>0.14035934448242199</v>
      </c>
    </row>
    <row r="147" spans="1:16">
      <c r="A147" s="1">
        <v>37770</v>
      </c>
      <c r="B147">
        <v>0.28819583333333298</v>
      </c>
      <c r="C147">
        <v>0.30951342592592601</v>
      </c>
      <c r="D147">
        <v>0.20987222222222199</v>
      </c>
      <c r="E147">
        <v>0.17657309027777801</v>
      </c>
      <c r="F147">
        <v>0.246170138888889</v>
      </c>
      <c r="G147">
        <v>0.21507870370370399</v>
      </c>
      <c r="H147">
        <v>0.170688888888889</v>
      </c>
      <c r="I147">
        <v>0.22766111111111101</v>
      </c>
      <c r="J147">
        <v>0.231358333333333</v>
      </c>
      <c r="K147">
        <v>0.16409398148148099</v>
      </c>
      <c r="L147">
        <v>0.145513888888889</v>
      </c>
      <c r="M147">
        <v>0.22355138888888901</v>
      </c>
      <c r="N147">
        <v>0.12080902777777799</v>
      </c>
      <c r="O147">
        <v>0.117348263888889</v>
      </c>
      <c r="P147">
        <v>0.14475971984863301</v>
      </c>
    </row>
    <row r="148" spans="1:16">
      <c r="A148" s="1">
        <v>37771</v>
      </c>
      <c r="B148">
        <v>0.28230416666666702</v>
      </c>
      <c r="C148">
        <v>0.30863564814814798</v>
      </c>
      <c r="D148">
        <v>0.20823541666666701</v>
      </c>
      <c r="E148">
        <v>0.17490104166666701</v>
      </c>
      <c r="F148">
        <v>0.24621944444444399</v>
      </c>
      <c r="G148">
        <v>0.21276828703703701</v>
      </c>
      <c r="H148">
        <v>0.16850625</v>
      </c>
      <c r="I148">
        <v>0.22563310185185201</v>
      </c>
      <c r="J148">
        <v>0.23305486111111101</v>
      </c>
      <c r="K148">
        <v>0.16284328703703699</v>
      </c>
      <c r="L148">
        <v>0.14046944444444401</v>
      </c>
      <c r="M148">
        <v>0.219618333333333</v>
      </c>
      <c r="N148">
        <v>0.11807430555555599</v>
      </c>
      <c r="O148">
        <v>0.11729236111111099</v>
      </c>
      <c r="P148">
        <v>0.14068154907226599</v>
      </c>
    </row>
    <row r="149" spans="1:16">
      <c r="A149" s="1">
        <v>37772</v>
      </c>
      <c r="B149">
        <v>0.31771597222222198</v>
      </c>
      <c r="C149">
        <v>0.31757546296296302</v>
      </c>
      <c r="D149">
        <v>0.21671527777777799</v>
      </c>
      <c r="E149">
        <v>0.174971875</v>
      </c>
      <c r="F149">
        <v>0.26951944444444398</v>
      </c>
      <c r="G149">
        <v>0.216247685185185</v>
      </c>
      <c r="H149">
        <v>0.173078472222222</v>
      </c>
      <c r="I149">
        <v>0.22425370370370401</v>
      </c>
      <c r="J149">
        <v>0.26435555555555601</v>
      </c>
      <c r="K149">
        <v>0.171323148148148</v>
      </c>
      <c r="L149">
        <v>0.17771875000000001</v>
      </c>
      <c r="M149">
        <v>0.218207361111111</v>
      </c>
      <c r="N149">
        <v>0.13977272727272699</v>
      </c>
      <c r="O149">
        <v>0.134801398601399</v>
      </c>
      <c r="P149">
        <v>0.15155859375</v>
      </c>
    </row>
    <row r="150" spans="1:16">
      <c r="A150" s="1">
        <v>37773</v>
      </c>
      <c r="B150">
        <v>0.31731041666666698</v>
      </c>
      <c r="C150">
        <v>0.31558379629629602</v>
      </c>
      <c r="D150">
        <v>0.21729861111111101</v>
      </c>
      <c r="E150">
        <v>0.17522465277777799</v>
      </c>
      <c r="F150">
        <v>0.26561388888888898</v>
      </c>
      <c r="G150">
        <v>0.215280555555556</v>
      </c>
      <c r="H150">
        <v>0.17007291666666699</v>
      </c>
      <c r="I150">
        <v>0.223394907407407</v>
      </c>
      <c r="J150">
        <v>0.25645972222222202</v>
      </c>
      <c r="K150">
        <v>0.17078819444444401</v>
      </c>
      <c r="L150">
        <v>0.173023611111111</v>
      </c>
      <c r="M150">
        <v>0.217288194444444</v>
      </c>
      <c r="N150">
        <v>0.138083333333333</v>
      </c>
      <c r="O150">
        <v>0.13185312499999999</v>
      </c>
      <c r="P150">
        <v>0.14847915649414101</v>
      </c>
    </row>
    <row r="151" spans="1:16">
      <c r="A151" s="1">
        <v>37774</v>
      </c>
      <c r="B151">
        <v>0.31637638888888903</v>
      </c>
      <c r="C151">
        <v>0.31400740740740701</v>
      </c>
      <c r="D151">
        <v>0.217865277777778</v>
      </c>
      <c r="E151">
        <v>0.174974479166667</v>
      </c>
      <c r="F151">
        <v>0.26467013888888902</v>
      </c>
      <c r="G151">
        <v>0.21379166666666699</v>
      </c>
      <c r="H151">
        <v>0.16839861111111101</v>
      </c>
      <c r="I151">
        <v>0.222160416666667</v>
      </c>
      <c r="J151">
        <v>0.25498333333333301</v>
      </c>
      <c r="K151">
        <v>0.170553935185185</v>
      </c>
      <c r="L151">
        <v>0.17399652777777799</v>
      </c>
      <c r="M151">
        <v>0.21653611111111101</v>
      </c>
      <c r="N151">
        <v>0.13573333333333301</v>
      </c>
      <c r="O151">
        <v>0.13007361111111099</v>
      </c>
      <c r="P151">
        <v>0.14539970397949201</v>
      </c>
    </row>
    <row r="152" spans="1:16">
      <c r="A152" s="1">
        <v>37775</v>
      </c>
      <c r="B152">
        <v>0.32783611111111099</v>
      </c>
      <c r="C152">
        <v>0.32351620370370399</v>
      </c>
      <c r="D152">
        <v>0.231354166666667</v>
      </c>
      <c r="E152">
        <v>0.175932118055556</v>
      </c>
      <c r="F152">
        <v>0.273597916666667</v>
      </c>
      <c r="G152">
        <v>0.21900324074074101</v>
      </c>
      <c r="H152">
        <v>0.17083611111111099</v>
      </c>
      <c r="I152">
        <v>0.22153194444444399</v>
      </c>
      <c r="J152">
        <v>0.27504236111111102</v>
      </c>
      <c r="K152">
        <v>0.17911087962962999</v>
      </c>
      <c r="L152">
        <v>0.20327013888888901</v>
      </c>
      <c r="M152">
        <v>0.21774930555555599</v>
      </c>
      <c r="N152">
        <v>0.16527708333333299</v>
      </c>
      <c r="O152">
        <v>0.147103472222222</v>
      </c>
      <c r="P152">
        <v>0.15043940734863301</v>
      </c>
    </row>
    <row r="153" spans="1:16">
      <c r="A153" s="1">
        <v>37776</v>
      </c>
      <c r="B153">
        <v>0.318973611111111</v>
      </c>
      <c r="C153">
        <v>0.31995787037036999</v>
      </c>
      <c r="D153">
        <v>0.22566527777777801</v>
      </c>
      <c r="E153">
        <v>0.176446180555556</v>
      </c>
      <c r="F153">
        <v>0.266997916666667</v>
      </c>
      <c r="G153">
        <v>0.21682083333333299</v>
      </c>
      <c r="H153">
        <v>0.17015416666666699</v>
      </c>
      <c r="I153">
        <v>0.22063611111111101</v>
      </c>
      <c r="J153">
        <v>0.26328541666666699</v>
      </c>
      <c r="K153">
        <v>0.17745347222222199</v>
      </c>
      <c r="L153">
        <v>0.18824027777777799</v>
      </c>
      <c r="M153">
        <v>0.21722319444444399</v>
      </c>
      <c r="N153">
        <v>0.156609722222222</v>
      </c>
      <c r="O153">
        <v>0.14463541666666699</v>
      </c>
      <c r="P153">
        <v>0.15059895324707001</v>
      </c>
    </row>
    <row r="154" spans="1:16">
      <c r="A154" s="1">
        <v>37777</v>
      </c>
      <c r="B154">
        <v>0.309288888888889</v>
      </c>
      <c r="C154">
        <v>0.31574606481481499</v>
      </c>
      <c r="D154">
        <v>0.22171319444444401</v>
      </c>
      <c r="E154">
        <v>0.175835763888889</v>
      </c>
      <c r="F154">
        <v>0.26205972222222201</v>
      </c>
      <c r="G154">
        <v>0.215050231481481</v>
      </c>
      <c r="H154">
        <v>0.167227083333333</v>
      </c>
      <c r="I154">
        <v>0.21963032407407401</v>
      </c>
      <c r="J154">
        <v>0.25470486111111101</v>
      </c>
      <c r="K154">
        <v>0.17384768518518501</v>
      </c>
      <c r="L154">
        <v>0.17932013888888901</v>
      </c>
      <c r="M154">
        <v>0.215804722222222</v>
      </c>
      <c r="N154">
        <v>0.14631597222222201</v>
      </c>
      <c r="O154">
        <v>0.13758020833333301</v>
      </c>
      <c r="P154">
        <v>0.14144006347656199</v>
      </c>
    </row>
    <row r="155" spans="1:16">
      <c r="A155" s="1">
        <v>37778</v>
      </c>
      <c r="B155">
        <v>0.29988888888888898</v>
      </c>
      <c r="C155">
        <v>0.31159050925925902</v>
      </c>
      <c r="D155">
        <v>0.21832777777777801</v>
      </c>
      <c r="E155">
        <v>0.17465434027777799</v>
      </c>
      <c r="F155">
        <v>0.25790069444444402</v>
      </c>
      <c r="G155">
        <v>0.21287222222222199</v>
      </c>
      <c r="H155">
        <v>0.16529529411764701</v>
      </c>
      <c r="I155">
        <v>0.21714945054945101</v>
      </c>
      <c r="J155">
        <v>0.246949305555556</v>
      </c>
      <c r="K155">
        <v>0.16968611111111101</v>
      </c>
      <c r="L155">
        <v>0.16995347222222201</v>
      </c>
      <c r="M155">
        <v>0.21393388888888901</v>
      </c>
      <c r="N155">
        <v>0.136642361111111</v>
      </c>
      <c r="O155">
        <v>0.131296180555556</v>
      </c>
      <c r="P155">
        <v>0.139120407104492</v>
      </c>
    </row>
    <row r="156" spans="1:16">
      <c r="A156" s="1">
        <v>37784</v>
      </c>
      <c r="B156">
        <v>0.24973055555555601</v>
      </c>
      <c r="C156">
        <v>0.29964907407407398</v>
      </c>
      <c r="D156">
        <v>0.20947430555555599</v>
      </c>
      <c r="E156">
        <v>0.16938802083333299</v>
      </c>
      <c r="F156">
        <v>0.24553541666666701</v>
      </c>
      <c r="G156">
        <v>0.20155740740740699</v>
      </c>
      <c r="H156">
        <v>0.15561931818181801</v>
      </c>
      <c r="I156">
        <v>0.21003181818181799</v>
      </c>
      <c r="J156">
        <v>0.21511736111111099</v>
      </c>
      <c r="K156">
        <v>0.155665972222222</v>
      </c>
      <c r="L156">
        <v>0.12690555555555599</v>
      </c>
      <c r="M156">
        <v>0.201548472222222</v>
      </c>
      <c r="N156">
        <v>0.106852083333333</v>
      </c>
      <c r="O156">
        <v>0.10943333333333299</v>
      </c>
      <c r="P156">
        <v>0.14691860961914099</v>
      </c>
    </row>
    <row r="157" spans="1:16">
      <c r="A157" s="1">
        <v>37785</v>
      </c>
      <c r="B157">
        <v>0.24328333333333299</v>
      </c>
      <c r="C157">
        <v>0.30053032407407398</v>
      </c>
      <c r="D157">
        <v>0.214465972222222</v>
      </c>
      <c r="E157">
        <v>0.16923246527777799</v>
      </c>
      <c r="F157">
        <v>0.26189791666666701</v>
      </c>
      <c r="G157">
        <v>0.20095069444444399</v>
      </c>
      <c r="H157">
        <v>0.15538472222222199</v>
      </c>
      <c r="I157">
        <v>0.209642824074074</v>
      </c>
      <c r="J157">
        <v>0.232833333333333</v>
      </c>
      <c r="K157">
        <v>0.15799421296296301</v>
      </c>
      <c r="L157">
        <v>0.14747708333333301</v>
      </c>
      <c r="M157">
        <v>0.20160555555555601</v>
      </c>
      <c r="N157">
        <v>0.112108333333333</v>
      </c>
      <c r="O157">
        <v>0.112146180555556</v>
      </c>
      <c r="P157">
        <v>0.139438858032227</v>
      </c>
    </row>
    <row r="158" spans="1:16">
      <c r="A158" s="1">
        <v>37786</v>
      </c>
      <c r="B158">
        <v>0.237641666666667</v>
      </c>
      <c r="C158">
        <v>0.2986625</v>
      </c>
      <c r="D158">
        <v>0.21092361111111099</v>
      </c>
      <c r="E158">
        <v>0.16881423611111099</v>
      </c>
      <c r="F158">
        <v>0.25408645833333299</v>
      </c>
      <c r="G158">
        <v>0.20071597222222201</v>
      </c>
      <c r="H158">
        <v>0.153479861111111</v>
      </c>
      <c r="I158">
        <v>0.20879212962963001</v>
      </c>
      <c r="J158">
        <v>0.21565138888888899</v>
      </c>
      <c r="K158">
        <v>0.15524421296296301</v>
      </c>
      <c r="L158">
        <v>0.13373472222222199</v>
      </c>
      <c r="M158">
        <v>0.200134027777778</v>
      </c>
      <c r="N158">
        <v>0.106704166666667</v>
      </c>
      <c r="O158">
        <v>0.109811805555556</v>
      </c>
      <c r="P158">
        <v>0.144397171020508</v>
      </c>
    </row>
    <row r="159" spans="1:16">
      <c r="A159" s="1">
        <v>37787</v>
      </c>
      <c r="B159">
        <v>0.226626388888889</v>
      </c>
      <c r="C159">
        <v>0.29599189814814802</v>
      </c>
      <c r="D159">
        <v>0.20555347222222201</v>
      </c>
      <c r="E159">
        <v>0.167097395833333</v>
      </c>
      <c r="F159" t="s">
        <v>16</v>
      </c>
      <c r="G159" t="s">
        <v>16</v>
      </c>
      <c r="H159">
        <v>0.15138402777777801</v>
      </c>
      <c r="I159">
        <v>0.20721898148148099</v>
      </c>
      <c r="J159">
        <v>0.205916666666667</v>
      </c>
      <c r="K159">
        <v>0.15180231481481499</v>
      </c>
      <c r="L159">
        <v>0.121199305555556</v>
      </c>
      <c r="M159">
        <v>0.19820819444444401</v>
      </c>
      <c r="N159">
        <v>0.10241319444444399</v>
      </c>
      <c r="O159">
        <v>0.106176041666667</v>
      </c>
      <c r="P159">
        <v>0.14204035949707</v>
      </c>
    </row>
    <row r="160" spans="1:16">
      <c r="A160" s="1">
        <v>37788</v>
      </c>
      <c r="B160">
        <v>0.21145625000000001</v>
      </c>
      <c r="C160">
        <v>0.29276620370370399</v>
      </c>
      <c r="D160">
        <v>0.19961458333333301</v>
      </c>
      <c r="E160">
        <v>0.16482586805555599</v>
      </c>
      <c r="F160" t="s">
        <v>16</v>
      </c>
      <c r="G160" t="s">
        <v>16</v>
      </c>
      <c r="H160">
        <v>0.14882638888888899</v>
      </c>
      <c r="I160">
        <v>0.205077777777778</v>
      </c>
      <c r="J160">
        <v>0.19761180555555599</v>
      </c>
      <c r="K160">
        <v>0.14787962962963</v>
      </c>
      <c r="L160">
        <v>0.111571527777778</v>
      </c>
      <c r="M160">
        <v>0.19546291666666701</v>
      </c>
      <c r="N160">
        <v>9.8417361111111101E-2</v>
      </c>
      <c r="O160">
        <v>0.10237083333333299</v>
      </c>
      <c r="P160">
        <v>0.14275784301757799</v>
      </c>
    </row>
    <row r="161" spans="1:16">
      <c r="A161" s="1">
        <v>37789</v>
      </c>
      <c r="B161">
        <v>0.19541736111111099</v>
      </c>
      <c r="C161">
        <v>0.28873101851851901</v>
      </c>
      <c r="D161">
        <v>0.193388888888889</v>
      </c>
      <c r="E161">
        <v>0.16256579861111101</v>
      </c>
      <c r="F161" t="s">
        <v>16</v>
      </c>
      <c r="G161" t="s">
        <v>16</v>
      </c>
      <c r="H161">
        <v>0.14595277777777799</v>
      </c>
      <c r="I161">
        <v>0.20295601851851899</v>
      </c>
      <c r="J161">
        <v>0.190647222222222</v>
      </c>
      <c r="K161">
        <v>0.143868287037037</v>
      </c>
      <c r="L161">
        <v>0.103434722222222</v>
      </c>
      <c r="M161">
        <v>0.192093194444444</v>
      </c>
      <c r="N161">
        <v>9.5145138888888897E-2</v>
      </c>
      <c r="O161">
        <v>9.8824652777777799E-2</v>
      </c>
      <c r="P161">
        <v>0.14127803039550799</v>
      </c>
    </row>
    <row r="162" spans="1:16">
      <c r="A162" s="1">
        <v>37790</v>
      </c>
      <c r="B162">
        <v>0.17962083333333301</v>
      </c>
      <c r="C162">
        <v>0.28425347222222203</v>
      </c>
      <c r="D162">
        <v>0.18902307692307699</v>
      </c>
      <c r="E162">
        <v>0.16039335664335699</v>
      </c>
      <c r="F162">
        <v>0.22590540540540499</v>
      </c>
      <c r="G162">
        <v>0.18948513513513501</v>
      </c>
      <c r="H162">
        <v>0.14201319444444399</v>
      </c>
      <c r="I162">
        <v>0.20045625</v>
      </c>
      <c r="J162">
        <v>0.185898611111111</v>
      </c>
      <c r="K162">
        <v>0.14023449074074101</v>
      </c>
      <c r="L162">
        <v>9.9693055555555604E-2</v>
      </c>
      <c r="M162">
        <v>0.18872111111111101</v>
      </c>
      <c r="N162">
        <v>9.3575000000000005E-2</v>
      </c>
      <c r="O162">
        <v>9.7367083333333299E-2</v>
      </c>
      <c r="P162">
        <v>0.139798202514648</v>
      </c>
    </row>
    <row r="163" spans="1:16">
      <c r="A163" s="1">
        <v>37791</v>
      </c>
      <c r="B163">
        <v>0.17531180555555601</v>
      </c>
      <c r="C163">
        <v>0.28912592592592601</v>
      </c>
      <c r="D163">
        <v>0.20653333333333301</v>
      </c>
      <c r="E163">
        <v>0.161069270833333</v>
      </c>
      <c r="F163">
        <v>0.25714861111111098</v>
      </c>
      <c r="G163">
        <v>0.19763449074074099</v>
      </c>
      <c r="H163">
        <v>0.14559722222222199</v>
      </c>
      <c r="I163">
        <v>0.19909722222222201</v>
      </c>
      <c r="J163">
        <v>0.21318055555555601</v>
      </c>
      <c r="K163">
        <v>0.14877499999999999</v>
      </c>
      <c r="L163">
        <v>0.13760138888888901</v>
      </c>
      <c r="M163">
        <v>0.18920236111111099</v>
      </c>
      <c r="N163">
        <v>0.12686319444444399</v>
      </c>
      <c r="O163">
        <v>0.13558645833333299</v>
      </c>
      <c r="P163">
        <v>0.14803968811035201</v>
      </c>
    </row>
    <row r="164" spans="1:16">
      <c r="A164" s="1">
        <v>37792</v>
      </c>
      <c r="B164">
        <v>0.17121180555555601</v>
      </c>
      <c r="C164">
        <v>0.28607800925925903</v>
      </c>
      <c r="D164">
        <v>0.1973625</v>
      </c>
      <c r="E164">
        <v>0.16058940972222199</v>
      </c>
      <c r="F164">
        <v>0.24292291666666699</v>
      </c>
      <c r="G164">
        <v>0.19195023148148099</v>
      </c>
      <c r="H164">
        <v>0.142879166666667</v>
      </c>
      <c r="I164">
        <v>0.19819629629629601</v>
      </c>
      <c r="J164">
        <v>0.20245416666666699</v>
      </c>
      <c r="K164">
        <v>0.146442824074074</v>
      </c>
      <c r="L164">
        <v>0.11624375000000001</v>
      </c>
      <c r="M164">
        <v>0.18730374999999999</v>
      </c>
      <c r="N164">
        <v>0.116079861111111</v>
      </c>
      <c r="O164">
        <v>0.120882291666667</v>
      </c>
      <c r="P164">
        <v>0.140798873901367</v>
      </c>
    </row>
    <row r="165" spans="1:16">
      <c r="A165" s="1">
        <v>37793</v>
      </c>
      <c r="B165">
        <v>0.164995138888889</v>
      </c>
      <c r="C165">
        <v>0.28188912037037001</v>
      </c>
      <c r="D165">
        <v>0.1888</v>
      </c>
      <c r="E165">
        <v>0.159217534722222</v>
      </c>
      <c r="F165">
        <v>0.227630555555556</v>
      </c>
      <c r="G165">
        <v>0.18771504629629601</v>
      </c>
      <c r="H165">
        <v>0.13899236111111099</v>
      </c>
      <c r="I165">
        <v>0.19665787037037</v>
      </c>
      <c r="J165">
        <v>0.194011111111111</v>
      </c>
      <c r="K165">
        <v>0.14365814814814801</v>
      </c>
      <c r="L165">
        <v>0.100560416666667</v>
      </c>
      <c r="M165">
        <v>0.18529902777777801</v>
      </c>
      <c r="N165">
        <v>0.106332638888889</v>
      </c>
      <c r="O165">
        <v>0.11046701388888901</v>
      </c>
      <c r="P165">
        <v>0.14031965637207</v>
      </c>
    </row>
    <row r="166" spans="1:16">
      <c r="A166" s="1">
        <v>37794</v>
      </c>
      <c r="B166">
        <v>0.156317361111111</v>
      </c>
      <c r="C166">
        <v>0.27687916666666701</v>
      </c>
      <c r="D166">
        <v>0.181000694444444</v>
      </c>
      <c r="E166">
        <v>0.15757656249999999</v>
      </c>
      <c r="F166">
        <v>0.208594444444444</v>
      </c>
      <c r="G166">
        <v>0.18325393518518501</v>
      </c>
      <c r="H166">
        <v>0.13464791666666701</v>
      </c>
      <c r="I166">
        <v>0.19431828703703699</v>
      </c>
      <c r="J166" t="s">
        <v>16</v>
      </c>
      <c r="K166" t="s">
        <v>16</v>
      </c>
      <c r="L166">
        <v>9.0701388888888901E-2</v>
      </c>
      <c r="M166">
        <v>0.18286625000000001</v>
      </c>
      <c r="N166">
        <v>9.6647222222222204E-2</v>
      </c>
      <c r="O166">
        <v>0.10070138888888901</v>
      </c>
      <c r="P166">
        <v>0.13704035949707</v>
      </c>
    </row>
    <row r="167" spans="1:16">
      <c r="A167" s="1">
        <v>37795</v>
      </c>
      <c r="B167">
        <v>0.148598611111111</v>
      </c>
      <c r="C167">
        <v>0.27212384259259298</v>
      </c>
      <c r="D167">
        <v>0.17487152777777801</v>
      </c>
      <c r="E167">
        <v>0.15570486111111101</v>
      </c>
      <c r="F167">
        <v>0.19181805555555601</v>
      </c>
      <c r="G167">
        <v>0.178685185185185</v>
      </c>
      <c r="H167">
        <v>0.13004861111111099</v>
      </c>
      <c r="I167">
        <v>0.191698611111111</v>
      </c>
      <c r="J167" t="s">
        <v>16</v>
      </c>
      <c r="K167" t="s">
        <v>16</v>
      </c>
      <c r="L167">
        <v>8.4652083333333294E-2</v>
      </c>
      <c r="M167">
        <v>0.18009736111111099</v>
      </c>
      <c r="N167">
        <v>8.9924305555555598E-2</v>
      </c>
      <c r="O167">
        <v>9.40498958333333E-2</v>
      </c>
      <c r="P167">
        <v>0.13847921752929701</v>
      </c>
    </row>
    <row r="168" spans="1:16">
      <c r="A168" s="1">
        <v>37796</v>
      </c>
      <c r="B168">
        <v>0.142815972222222</v>
      </c>
      <c r="C168">
        <v>0.26817546296296302</v>
      </c>
      <c r="D168">
        <v>0.16939513888888899</v>
      </c>
      <c r="E168">
        <v>0.153866840277778</v>
      </c>
      <c r="F168">
        <v>0.17805069444444399</v>
      </c>
      <c r="G168">
        <v>0.17386851851851901</v>
      </c>
      <c r="H168">
        <v>0.12564722222222199</v>
      </c>
      <c r="I168">
        <v>0.18877662037036999</v>
      </c>
      <c r="J168" t="s">
        <v>16</v>
      </c>
      <c r="K168" t="s">
        <v>16</v>
      </c>
      <c r="L168">
        <v>8.0479166666666699E-2</v>
      </c>
      <c r="M168">
        <v>0.17712777777777799</v>
      </c>
      <c r="N168">
        <v>8.6443055555555606E-2</v>
      </c>
      <c r="O168">
        <v>8.9840173611111102E-2</v>
      </c>
      <c r="P168">
        <v>0.13891995239257801</v>
      </c>
    </row>
    <row r="169" spans="1:16">
      <c r="A169" s="1">
        <v>37797</v>
      </c>
      <c r="B169">
        <v>0.13720486111111099</v>
      </c>
      <c r="C169">
        <v>0.26480162037037003</v>
      </c>
      <c r="D169">
        <v>0.16419652777777799</v>
      </c>
      <c r="E169">
        <v>0.152221180555556</v>
      </c>
      <c r="F169">
        <v>0.16644097222222201</v>
      </c>
      <c r="G169">
        <v>0.16965023148148101</v>
      </c>
      <c r="H169">
        <v>0.121161805555556</v>
      </c>
      <c r="I169">
        <v>0.18573773148148101</v>
      </c>
      <c r="J169">
        <v>0.16342881355932201</v>
      </c>
      <c r="K169">
        <v>0.124892655367232</v>
      </c>
      <c r="L169">
        <v>7.6694444444444496E-2</v>
      </c>
      <c r="M169">
        <v>0.174290555555556</v>
      </c>
      <c r="N169">
        <v>8.4408333333333294E-2</v>
      </c>
      <c r="O169">
        <v>8.6658125000000003E-2</v>
      </c>
      <c r="P169">
        <v>0.13936068725585901</v>
      </c>
    </row>
    <row r="170" spans="1:16">
      <c r="A170" s="1">
        <v>37798</v>
      </c>
      <c r="B170">
        <v>0.13284791666666701</v>
      </c>
      <c r="C170">
        <v>0.27042500000000003</v>
      </c>
      <c r="D170">
        <v>0.161147916666667</v>
      </c>
      <c r="E170">
        <v>0.15134461805555599</v>
      </c>
      <c r="F170">
        <v>0.200320833333333</v>
      </c>
      <c r="G170">
        <v>0.195847685185185</v>
      </c>
      <c r="H170">
        <v>0.13496319444444399</v>
      </c>
      <c r="I170">
        <v>0.18339282407407401</v>
      </c>
      <c r="J170">
        <v>0.187377777777778</v>
      </c>
      <c r="K170">
        <v>0.14480902777777799</v>
      </c>
      <c r="L170">
        <v>8.1639583333333293E-2</v>
      </c>
      <c r="M170">
        <v>0.18895208333333299</v>
      </c>
      <c r="N170">
        <v>8.3748611111111093E-2</v>
      </c>
      <c r="O170">
        <v>9.1494027777777806E-2</v>
      </c>
      <c r="P170">
        <v>0.14048048400878899</v>
      </c>
    </row>
    <row r="171" spans="1:16">
      <c r="A171" s="1">
        <v>37799</v>
      </c>
      <c r="B171">
        <v>0.139159027777778</v>
      </c>
      <c r="C171">
        <v>0.29531111111111102</v>
      </c>
      <c r="D171">
        <v>0.176272222222222</v>
      </c>
      <c r="E171">
        <v>0.157476909722222</v>
      </c>
      <c r="F171">
        <v>0.25518472222222199</v>
      </c>
      <c r="G171">
        <v>0.232241898148148</v>
      </c>
      <c r="H171">
        <v>0.151965972222222</v>
      </c>
      <c r="I171">
        <v>0.18536296296296301</v>
      </c>
      <c r="J171">
        <v>0.25242777777777797</v>
      </c>
      <c r="K171">
        <v>0.19029837962963</v>
      </c>
      <c r="L171">
        <v>0.13462291666666701</v>
      </c>
      <c r="M171">
        <v>0.238124583333333</v>
      </c>
      <c r="N171">
        <v>9.274375E-2</v>
      </c>
      <c r="O171">
        <v>0.111071180555556</v>
      </c>
      <c r="P171">
        <v>0.141600296020508</v>
      </c>
    </row>
    <row r="172" spans="1:16">
      <c r="A172" s="1">
        <v>37800</v>
      </c>
      <c r="B172">
        <v>0.145777083333333</v>
      </c>
      <c r="C172">
        <v>0.29300995370370397</v>
      </c>
      <c r="D172">
        <v>0.183364583333333</v>
      </c>
      <c r="E172">
        <v>0.160795486111111</v>
      </c>
      <c r="F172">
        <v>0.248042361111111</v>
      </c>
      <c r="G172">
        <v>0.224013657407407</v>
      </c>
      <c r="H172">
        <v>0.147344444444444</v>
      </c>
      <c r="I172">
        <v>0.18696087962963001</v>
      </c>
      <c r="J172">
        <v>0.242911805555556</v>
      </c>
      <c r="K172">
        <v>0.18048425925925901</v>
      </c>
      <c r="L172">
        <v>0.139048611111111</v>
      </c>
      <c r="M172">
        <v>0.231612222222222</v>
      </c>
      <c r="N172">
        <v>9.7506250000000003E-2</v>
      </c>
      <c r="O172">
        <v>0.111571180555556</v>
      </c>
      <c r="P172">
        <v>0.14720112609863301</v>
      </c>
    </row>
    <row r="173" spans="1:16">
      <c r="A173" s="1">
        <v>37801</v>
      </c>
      <c r="B173">
        <v>0.14463472222222201</v>
      </c>
      <c r="C173">
        <v>0.28795300925925899</v>
      </c>
      <c r="D173">
        <v>0.18308749999999999</v>
      </c>
      <c r="E173">
        <v>0.16148923611111099</v>
      </c>
      <c r="F173">
        <v>0.240254861111111</v>
      </c>
      <c r="G173">
        <v>0.216916435185185</v>
      </c>
      <c r="H173">
        <v>0.14430902777777799</v>
      </c>
      <c r="I173">
        <v>0.18738217592592599</v>
      </c>
      <c r="J173">
        <v>0.229832638888889</v>
      </c>
      <c r="K173">
        <v>0.16976921296296299</v>
      </c>
      <c r="L173">
        <v>0.12552361111111099</v>
      </c>
      <c r="M173">
        <v>0.22184999999999999</v>
      </c>
      <c r="N173">
        <v>9.8799999999999999E-2</v>
      </c>
      <c r="O173">
        <v>0.110451736111111</v>
      </c>
      <c r="P173">
        <v>0.14144073486328099</v>
      </c>
    </row>
    <row r="174" spans="1:16">
      <c r="A174" s="1">
        <v>37802</v>
      </c>
      <c r="B174">
        <v>0.141052777777778</v>
      </c>
      <c r="C174">
        <v>0.28061296296296301</v>
      </c>
      <c r="D174">
        <v>0.179870138888889</v>
      </c>
      <c r="E174">
        <v>0.16058489583333299</v>
      </c>
      <c r="F174">
        <v>0.230413194444444</v>
      </c>
      <c r="G174">
        <v>0.20787106481481499</v>
      </c>
      <c r="H174">
        <v>0.140264583333333</v>
      </c>
      <c r="I174">
        <v>0.186942824074074</v>
      </c>
      <c r="J174">
        <v>0.21166944444444399</v>
      </c>
      <c r="K174">
        <v>0.159745138888889</v>
      </c>
      <c r="L174">
        <v>0.107078472222222</v>
      </c>
      <c r="M174">
        <v>0.20891819444444401</v>
      </c>
      <c r="N174">
        <v>9.7527083333333306E-2</v>
      </c>
      <c r="O174">
        <v>0.107614930555556</v>
      </c>
      <c r="P174">
        <v>0.14119924926757799</v>
      </c>
    </row>
    <row r="175" spans="1:16">
      <c r="A175" s="1">
        <v>37803</v>
      </c>
      <c r="B175">
        <v>0.13742430555555599</v>
      </c>
      <c r="C175">
        <v>0.27418379629629602</v>
      </c>
      <c r="D175">
        <v>0.17529166666666701</v>
      </c>
      <c r="E175">
        <v>0.15900329861111101</v>
      </c>
      <c r="F175">
        <v>0.21781249999999999</v>
      </c>
      <c r="G175">
        <v>0.19886412037036999</v>
      </c>
      <c r="H175">
        <v>0.13583541666666701</v>
      </c>
      <c r="I175">
        <v>0.18592638888888899</v>
      </c>
      <c r="J175">
        <v>0.19597500000000001</v>
      </c>
      <c r="K175">
        <v>0.151800694444444</v>
      </c>
      <c r="L175">
        <v>9.4369444444444506E-2</v>
      </c>
      <c r="M175">
        <v>0.197786527777778</v>
      </c>
      <c r="N175">
        <v>9.4779166666666706E-2</v>
      </c>
      <c r="O175">
        <v>0.10385972222222201</v>
      </c>
      <c r="P175">
        <v>0.136362564086914</v>
      </c>
    </row>
    <row r="176" spans="1:16">
      <c r="A176" s="1">
        <v>37804</v>
      </c>
      <c r="B176">
        <v>0.13383958333333301</v>
      </c>
      <c r="C176">
        <v>0.26869143518518501</v>
      </c>
      <c r="D176">
        <v>0.170379861111111</v>
      </c>
      <c r="E176">
        <v>0.156815451388889</v>
      </c>
      <c r="F176">
        <v>0.20322430555555601</v>
      </c>
      <c r="G176">
        <v>0.19112916666666699</v>
      </c>
      <c r="H176">
        <v>0.13121388888888899</v>
      </c>
      <c r="I176">
        <v>0.18448356481481501</v>
      </c>
      <c r="J176">
        <v>0.1851875</v>
      </c>
      <c r="K176">
        <v>0.14501087962963</v>
      </c>
      <c r="L176">
        <v>8.5586805555555603E-2</v>
      </c>
      <c r="M176">
        <v>0.188995833333333</v>
      </c>
      <c r="N176">
        <v>9.2200694444444398E-2</v>
      </c>
      <c r="O176">
        <v>9.9944097222222195E-2</v>
      </c>
      <c r="P176">
        <v>0.14872003173828099</v>
      </c>
    </row>
    <row r="177" spans="1:16">
      <c r="A177" s="1">
        <v>37805</v>
      </c>
      <c r="B177">
        <v>0.133756944444444</v>
      </c>
      <c r="C177">
        <v>0.26541712962962999</v>
      </c>
      <c r="D177">
        <v>0.16683541666666701</v>
      </c>
      <c r="E177">
        <v>0.15516458333333299</v>
      </c>
      <c r="F177">
        <v>0.19377638888888901</v>
      </c>
      <c r="G177">
        <v>0.18589583333333301</v>
      </c>
      <c r="H177">
        <v>0.127715277777778</v>
      </c>
      <c r="I177">
        <v>0.18324259259259301</v>
      </c>
      <c r="J177">
        <v>0.17871527777777799</v>
      </c>
      <c r="K177">
        <v>0.14000949074074101</v>
      </c>
      <c r="L177">
        <v>8.0583333333333299E-2</v>
      </c>
      <c r="M177">
        <v>0.18339166666666701</v>
      </c>
      <c r="N177">
        <v>9.3258333333333304E-2</v>
      </c>
      <c r="O177">
        <v>9.7362847222222201E-2</v>
      </c>
      <c r="P177">
        <v>0.14500126647949199</v>
      </c>
    </row>
    <row r="178" spans="1:16">
      <c r="A178" s="1">
        <v>37806</v>
      </c>
      <c r="B178">
        <v>0.13587777777777801</v>
      </c>
      <c r="C178">
        <v>0.26534004629629598</v>
      </c>
      <c r="D178">
        <v>0.16683541666666701</v>
      </c>
      <c r="E178">
        <v>0.15461857638888901</v>
      </c>
      <c r="F178">
        <v>0.22822500000000001</v>
      </c>
      <c r="G178">
        <v>0.19086527777777801</v>
      </c>
      <c r="H178">
        <v>0.12730347222222199</v>
      </c>
      <c r="I178">
        <v>0.183118287037037</v>
      </c>
      <c r="J178">
        <v>0.180013194444444</v>
      </c>
      <c r="K178">
        <v>0.13939837962963</v>
      </c>
      <c r="L178">
        <v>8.3319444444444404E-2</v>
      </c>
      <c r="M178">
        <v>0.183343194444444</v>
      </c>
      <c r="N178">
        <v>0.110422916666667</v>
      </c>
      <c r="O178">
        <v>9.8718402777777797E-2</v>
      </c>
      <c r="P178">
        <v>0.141282516479492</v>
      </c>
    </row>
    <row r="179" spans="1:16">
      <c r="A179" s="1">
        <v>37807</v>
      </c>
      <c r="B179">
        <v>0.13332638888888901</v>
      </c>
      <c r="C179">
        <v>0.264407175925926</v>
      </c>
      <c r="D179">
        <v>0.16597986111111099</v>
      </c>
      <c r="E179">
        <v>0.15416128472222199</v>
      </c>
      <c r="F179">
        <v>0.221164583333333</v>
      </c>
      <c r="G179">
        <v>0.186523842592593</v>
      </c>
      <c r="H179">
        <v>0.12553680555555599</v>
      </c>
      <c r="I179">
        <v>0.18249791666666701</v>
      </c>
      <c r="J179">
        <v>0.17984513888888901</v>
      </c>
      <c r="K179">
        <v>0.138895833333333</v>
      </c>
      <c r="L179">
        <v>8.1877083333333295E-2</v>
      </c>
      <c r="M179">
        <v>0.18150374999999999</v>
      </c>
      <c r="N179">
        <v>0.10289583333333301</v>
      </c>
      <c r="O179">
        <v>9.8188541666666698E-2</v>
      </c>
      <c r="P179">
        <v>0.14700187683105501</v>
      </c>
    </row>
    <row r="180" spans="1:16">
      <c r="A180" s="1">
        <v>37808</v>
      </c>
      <c r="B180">
        <v>0.12759027777777801</v>
      </c>
      <c r="C180">
        <v>0.26075763888888898</v>
      </c>
      <c r="D180">
        <v>0.16145972222222199</v>
      </c>
      <c r="E180">
        <v>0.15267152777777801</v>
      </c>
      <c r="F180">
        <v>0.198790972222222</v>
      </c>
      <c r="G180">
        <v>0.17994490740740701</v>
      </c>
      <c r="H180">
        <v>0.120816666666667</v>
      </c>
      <c r="I180">
        <v>0.18042152777777801</v>
      </c>
      <c r="J180">
        <v>0.172802083333333</v>
      </c>
      <c r="K180">
        <v>0.13453356481481499</v>
      </c>
      <c r="L180">
        <v>7.5703472222222207E-2</v>
      </c>
      <c r="M180">
        <v>0.17710027777777801</v>
      </c>
      <c r="N180">
        <v>9.5587500000000006E-2</v>
      </c>
      <c r="O180">
        <v>9.4932083333333306E-2</v>
      </c>
      <c r="P180">
        <v>0.141641860961914</v>
      </c>
    </row>
    <row r="181" spans="1:16">
      <c r="A181" s="1">
        <v>37809</v>
      </c>
      <c r="B181">
        <v>0.123896527777778</v>
      </c>
      <c r="C181">
        <v>0.25717824074074103</v>
      </c>
      <c r="D181">
        <v>0.15632708333333301</v>
      </c>
      <c r="E181">
        <v>0.15062829861111099</v>
      </c>
      <c r="F181">
        <v>0.178539583333333</v>
      </c>
      <c r="G181">
        <v>0.17340856481481501</v>
      </c>
      <c r="H181">
        <v>0.115868055555556</v>
      </c>
      <c r="I181">
        <v>0.177715509259259</v>
      </c>
      <c r="J181">
        <v>0.16616597222222201</v>
      </c>
      <c r="K181">
        <v>0.129664583333333</v>
      </c>
      <c r="L181">
        <v>7.1206458333333306E-2</v>
      </c>
      <c r="M181">
        <v>0.172752777777778</v>
      </c>
      <c r="N181">
        <v>9.0049305555555598E-2</v>
      </c>
      <c r="O181">
        <v>9.16370833333333E-2</v>
      </c>
      <c r="P181">
        <v>0.13932220458984401</v>
      </c>
    </row>
    <row r="182" spans="1:16">
      <c r="A182" s="1">
        <v>37810</v>
      </c>
      <c r="B182">
        <v>0.120420138888889</v>
      </c>
      <c r="C182">
        <v>0.25379560185185202</v>
      </c>
      <c r="D182">
        <v>0.150665972222222</v>
      </c>
      <c r="E182">
        <v>0.14838923611111099</v>
      </c>
      <c r="F182">
        <v>0.162439583333333</v>
      </c>
      <c r="G182">
        <v>0.167366666666667</v>
      </c>
      <c r="H182">
        <v>0.111548611111111</v>
      </c>
      <c r="I182">
        <v>0.17418379629629599</v>
      </c>
      <c r="J182">
        <v>0.160003472222222</v>
      </c>
      <c r="K182">
        <v>0.12488680555555599</v>
      </c>
      <c r="L182">
        <v>6.7433333333333303E-2</v>
      </c>
      <c r="M182">
        <v>0.168871805555556</v>
      </c>
      <c r="N182">
        <v>8.6569444444444393E-2</v>
      </c>
      <c r="O182">
        <v>8.8627708333333305E-2</v>
      </c>
      <c r="P182">
        <v>0.143443283081055</v>
      </c>
    </row>
    <row r="183" spans="1:16">
      <c r="A183" s="1">
        <v>37811</v>
      </c>
      <c r="B183">
        <v>0.115861805555556</v>
      </c>
      <c r="C183">
        <v>0.25047685185185198</v>
      </c>
      <c r="D183">
        <v>0.143730555555556</v>
      </c>
      <c r="E183">
        <v>0.14579513888888901</v>
      </c>
      <c r="F183">
        <v>0.15046597222222199</v>
      </c>
      <c r="G183">
        <v>0.16226157407407399</v>
      </c>
      <c r="H183">
        <v>0.10750763888888901</v>
      </c>
      <c r="I183">
        <v>0.17019513888888901</v>
      </c>
      <c r="J183">
        <v>0.15395208333333299</v>
      </c>
      <c r="K183">
        <v>0.120095833333333</v>
      </c>
      <c r="L183">
        <v>6.3929166666666704E-2</v>
      </c>
      <c r="M183">
        <v>0.16518361111111099</v>
      </c>
      <c r="N183">
        <v>8.3622222222222195E-2</v>
      </c>
      <c r="O183">
        <v>8.5316631944444402E-2</v>
      </c>
      <c r="P183">
        <v>0.147121078491211</v>
      </c>
    </row>
    <row r="184" spans="1:16">
      <c r="A184" s="1">
        <v>37812</v>
      </c>
      <c r="B184">
        <v>0.113490277777778</v>
      </c>
      <c r="C184">
        <v>0.24846319444444401</v>
      </c>
      <c r="D184">
        <v>0.13829640287769801</v>
      </c>
      <c r="E184">
        <v>0.14349028776978401</v>
      </c>
      <c r="F184">
        <v>0.14709791666666699</v>
      </c>
      <c r="G184">
        <v>0.163303009259259</v>
      </c>
      <c r="H184">
        <v>0.104872916666667</v>
      </c>
      <c r="I184">
        <v>0.16687222222222201</v>
      </c>
      <c r="J184">
        <v>0.14902361111111101</v>
      </c>
      <c r="K184">
        <v>0.12176782407407399</v>
      </c>
      <c r="L184">
        <v>6.2208819444444403E-2</v>
      </c>
      <c r="M184">
        <v>0.167638055555556</v>
      </c>
      <c r="N184">
        <v>8.0725000000000005E-2</v>
      </c>
      <c r="O184">
        <v>8.2117187499999994E-2</v>
      </c>
      <c r="P184">
        <v>0.14500160217285199</v>
      </c>
    </row>
    <row r="185" spans="1:16">
      <c r="A185" s="1">
        <v>37813</v>
      </c>
      <c r="B185">
        <v>0.111009722222222</v>
      </c>
      <c r="C185">
        <v>0.247983333333333</v>
      </c>
      <c r="D185">
        <v>0.13535</v>
      </c>
      <c r="E185">
        <v>0.14245312500000001</v>
      </c>
      <c r="F185">
        <v>0.158275694444444</v>
      </c>
      <c r="G185">
        <v>0.16711759259259301</v>
      </c>
      <c r="H185">
        <v>0.103070138888889</v>
      </c>
      <c r="I185">
        <v>0.165730787037037</v>
      </c>
      <c r="J185">
        <v>0.14910625</v>
      </c>
      <c r="K185">
        <v>0.12423194444444401</v>
      </c>
      <c r="L185">
        <v>6.1473888888888897E-2</v>
      </c>
      <c r="M185">
        <v>0.169341805555556</v>
      </c>
      <c r="N185">
        <v>7.9155555555555604E-2</v>
      </c>
      <c r="O185">
        <v>8.0798958333333296E-2</v>
      </c>
      <c r="P185">
        <v>0.14288214111328101</v>
      </c>
    </row>
    <row r="186" spans="1:16">
      <c r="A186" s="1">
        <v>37814</v>
      </c>
      <c r="B186">
        <v>0.107667361111111</v>
      </c>
      <c r="C186">
        <v>0.24532314814814801</v>
      </c>
      <c r="D186">
        <v>0.13111875000000001</v>
      </c>
      <c r="E186">
        <v>0.14036197916666701</v>
      </c>
      <c r="F186">
        <v>0.14813472222222199</v>
      </c>
      <c r="G186">
        <v>0.15919791666666699</v>
      </c>
      <c r="H186">
        <v>0.101238043478261</v>
      </c>
      <c r="I186">
        <v>0.163079861111111</v>
      </c>
      <c r="J186">
        <v>0.14600833333333299</v>
      </c>
      <c r="K186">
        <v>0.117235185185185</v>
      </c>
      <c r="L186">
        <v>5.8649861111111097E-2</v>
      </c>
      <c r="M186">
        <v>0.16273319444444401</v>
      </c>
      <c r="N186">
        <v>7.7793749999999995E-2</v>
      </c>
      <c r="O186">
        <v>7.6813298611111094E-2</v>
      </c>
      <c r="P186">
        <v>0.14064259338378901</v>
      </c>
    </row>
    <row r="187" spans="1:16">
      <c r="A187" s="1">
        <v>37815</v>
      </c>
      <c r="B187">
        <v>0.104725694444444</v>
      </c>
      <c r="C187">
        <v>0.242685185185185</v>
      </c>
      <c r="D187">
        <v>0.12693779527559099</v>
      </c>
      <c r="E187">
        <v>0.13806909448818899</v>
      </c>
      <c r="F187">
        <v>0.138863194444444</v>
      </c>
      <c r="G187">
        <v>0.15379537037037</v>
      </c>
      <c r="H187" t="s">
        <v>16</v>
      </c>
      <c r="I187">
        <v>0.16124535519125699</v>
      </c>
      <c r="J187">
        <v>0.14221180555555599</v>
      </c>
      <c r="K187">
        <v>0.112410416666667</v>
      </c>
      <c r="L187">
        <v>5.64603472222222E-2</v>
      </c>
      <c r="M187">
        <v>0.15897875</v>
      </c>
      <c r="N187">
        <v>7.6242361111111101E-2</v>
      </c>
      <c r="O187">
        <v>7.2731562499999999E-2</v>
      </c>
      <c r="P187">
        <v>0.13840306091308599</v>
      </c>
    </row>
    <row r="188" spans="1:16">
      <c r="A188" s="1">
        <v>37820</v>
      </c>
      <c r="B188">
        <v>0.101765972222222</v>
      </c>
      <c r="C188">
        <v>0.242984027777778</v>
      </c>
      <c r="D188">
        <v>0.13256417910447801</v>
      </c>
      <c r="E188">
        <v>0.140614925373134</v>
      </c>
      <c r="F188" t="s">
        <v>16</v>
      </c>
      <c r="G188" t="s">
        <v>16</v>
      </c>
      <c r="H188">
        <v>0.13361527777777801</v>
      </c>
      <c r="I188">
        <v>0.151235185185185</v>
      </c>
      <c r="J188">
        <v>0.191956944444444</v>
      </c>
      <c r="K188">
        <v>0.14242037037037</v>
      </c>
      <c r="L188">
        <v>5.8304722222222202E-2</v>
      </c>
      <c r="M188">
        <v>0.19062444444444401</v>
      </c>
      <c r="N188">
        <v>9.4807638888888907E-2</v>
      </c>
      <c r="O188">
        <v>9.9480902777777797E-2</v>
      </c>
      <c r="P188">
        <v>0.15036256408691401</v>
      </c>
    </row>
    <row r="189" spans="1:16">
      <c r="A189" s="1">
        <v>37821</v>
      </c>
      <c r="B189">
        <v>0.10383125</v>
      </c>
      <c r="C189">
        <v>0.245418981481481</v>
      </c>
      <c r="D189">
        <v>0.13602291666666699</v>
      </c>
      <c r="E189">
        <v>0.141223784722222</v>
      </c>
      <c r="F189">
        <v>0.234416666666667</v>
      </c>
      <c r="G189">
        <v>0.207358547008547</v>
      </c>
      <c r="H189">
        <v>0.12910625000000001</v>
      </c>
      <c r="I189">
        <v>0.15182685185185199</v>
      </c>
      <c r="J189">
        <v>0.20502152777777799</v>
      </c>
      <c r="K189">
        <v>0.146652314814815</v>
      </c>
      <c r="L189">
        <v>6.0177916666666699E-2</v>
      </c>
      <c r="M189">
        <v>0.18385625</v>
      </c>
      <c r="N189">
        <v>9.2877777777777795E-2</v>
      </c>
      <c r="O189">
        <v>9.9378472222222194E-2</v>
      </c>
      <c r="P189">
        <v>0.144122344970703</v>
      </c>
    </row>
    <row r="190" spans="1:16">
      <c r="A190" s="1">
        <v>37822</v>
      </c>
      <c r="B190">
        <v>0.10226875000000001</v>
      </c>
      <c r="C190">
        <v>0.24423125000000001</v>
      </c>
      <c r="D190">
        <v>0.13636180555555599</v>
      </c>
      <c r="E190">
        <v>0.14086718749999999</v>
      </c>
      <c r="F190">
        <v>0.22243819444444399</v>
      </c>
      <c r="G190">
        <v>0.196068981481481</v>
      </c>
      <c r="H190">
        <v>0.122784027777778</v>
      </c>
      <c r="I190">
        <v>0.151946296296296</v>
      </c>
      <c r="J190">
        <v>0.19040416666666701</v>
      </c>
      <c r="K190">
        <v>0.14175694444444401</v>
      </c>
      <c r="L190">
        <v>5.9290763888888903E-2</v>
      </c>
      <c r="M190">
        <v>0.17605958333333299</v>
      </c>
      <c r="N190">
        <v>9.0661111111111095E-2</v>
      </c>
      <c r="O190">
        <v>9.7325694444444402E-2</v>
      </c>
      <c r="P190">
        <v>0.13788214111328101</v>
      </c>
    </row>
    <row r="191" spans="1:16">
      <c r="A191" s="1">
        <v>37823</v>
      </c>
      <c r="B191">
        <v>0.100625694444444</v>
      </c>
      <c r="C191">
        <v>0.241670833333333</v>
      </c>
      <c r="D191">
        <v>0.134506944444444</v>
      </c>
      <c r="E191">
        <v>0.13961354166666701</v>
      </c>
      <c r="F191">
        <v>0.20074097222222201</v>
      </c>
      <c r="G191">
        <v>0.182411111111111</v>
      </c>
      <c r="H191">
        <v>0.11677152777777799</v>
      </c>
      <c r="I191">
        <v>0.151382638888889</v>
      </c>
      <c r="J191">
        <v>0.179111111111111</v>
      </c>
      <c r="K191">
        <v>0.135963888888889</v>
      </c>
      <c r="L191">
        <v>5.6046180555555603E-2</v>
      </c>
      <c r="M191">
        <v>0.16775847222222201</v>
      </c>
      <c r="N191">
        <v>8.8513194444444401E-2</v>
      </c>
      <c r="O191">
        <v>9.4281597222222194E-2</v>
      </c>
      <c r="P191">
        <v>0.14092370605468699</v>
      </c>
    </row>
    <row r="192" spans="1:16">
      <c r="A192" s="1">
        <v>37824</v>
      </c>
      <c r="B192">
        <v>9.9684027777777795E-2</v>
      </c>
      <c r="C192">
        <v>0.23957083333333301</v>
      </c>
      <c r="D192">
        <v>0.131279166666667</v>
      </c>
      <c r="E192">
        <v>0.137806076388889</v>
      </c>
      <c r="F192">
        <v>0.17825625</v>
      </c>
      <c r="G192">
        <v>0.172216203703704</v>
      </c>
      <c r="H192">
        <v>0.111230555555556</v>
      </c>
      <c r="I192">
        <v>0.15050046296296299</v>
      </c>
      <c r="J192">
        <v>0.16982291666666699</v>
      </c>
      <c r="K192">
        <v>0.12976736111111101</v>
      </c>
      <c r="L192">
        <v>5.3159583333333302E-2</v>
      </c>
      <c r="M192">
        <v>0.16127347222222199</v>
      </c>
      <c r="N192">
        <v>8.5773611111111106E-2</v>
      </c>
      <c r="O192">
        <v>9.0553194444444401E-2</v>
      </c>
      <c r="P192">
        <v>0.13680395507812501</v>
      </c>
    </row>
    <row r="193" spans="1:16">
      <c r="A193" s="1">
        <v>37825</v>
      </c>
      <c r="B193">
        <v>9.74791666666667E-2</v>
      </c>
      <c r="C193">
        <v>0.23864907407407401</v>
      </c>
      <c r="D193">
        <v>0.127728472222222</v>
      </c>
      <c r="E193">
        <v>0.137902604166667</v>
      </c>
      <c r="F193">
        <v>0.19819444444444401</v>
      </c>
      <c r="G193">
        <v>0.16685899470899501</v>
      </c>
      <c r="H193">
        <v>0.1131125</v>
      </c>
      <c r="I193">
        <v>0.14983703703703699</v>
      </c>
      <c r="J193">
        <v>0.18173194444444399</v>
      </c>
      <c r="K193">
        <v>0.13528009259259299</v>
      </c>
      <c r="L193">
        <v>5.1460277777777799E-2</v>
      </c>
      <c r="M193">
        <v>0.15884055555555601</v>
      </c>
      <c r="N193">
        <v>8.2244444444444398E-2</v>
      </c>
      <c r="O193">
        <v>8.8658194444444394E-2</v>
      </c>
      <c r="P193">
        <v>0.14116397094726599</v>
      </c>
    </row>
    <row r="194" spans="1:16">
      <c r="A194" s="1">
        <v>37826</v>
      </c>
      <c r="B194">
        <v>9.9589583333333301E-2</v>
      </c>
      <c r="C194">
        <v>0.243856944444444</v>
      </c>
      <c r="D194">
        <v>0.133867361111111</v>
      </c>
      <c r="E194">
        <v>0.145726041666667</v>
      </c>
      <c r="F194">
        <v>0.24421527777777799</v>
      </c>
      <c r="G194">
        <v>0.17253287037036999</v>
      </c>
      <c r="H194">
        <v>0.13442152777777799</v>
      </c>
      <c r="I194">
        <v>0.15172754629629601</v>
      </c>
      <c r="J194">
        <v>0.21061666666666701</v>
      </c>
      <c r="K194">
        <v>0.15454490740740701</v>
      </c>
      <c r="L194">
        <v>5.5333055555555601E-2</v>
      </c>
      <c r="M194">
        <v>0.16614527777777799</v>
      </c>
      <c r="N194">
        <v>8.2757638888888901E-2</v>
      </c>
      <c r="O194">
        <v>9.3079861111111106E-2</v>
      </c>
      <c r="P194">
        <v>0.14480395507812499</v>
      </c>
    </row>
    <row r="195" spans="1:16">
      <c r="A195" s="1">
        <v>37827</v>
      </c>
      <c r="B195">
        <v>0.103513194444444</v>
      </c>
      <c r="C195">
        <v>0.24428587962963</v>
      </c>
      <c r="D195">
        <v>0.13967013888888899</v>
      </c>
      <c r="E195">
        <v>0.14439687500000001</v>
      </c>
      <c r="F195">
        <v>0.22758500000000001</v>
      </c>
      <c r="G195">
        <v>0.173246428571429</v>
      </c>
      <c r="H195">
        <v>0.12871666666666701</v>
      </c>
      <c r="I195">
        <v>0.15239398148148101</v>
      </c>
      <c r="J195">
        <v>0.19499166666666701</v>
      </c>
      <c r="K195">
        <v>0.147997222222222</v>
      </c>
      <c r="L195">
        <v>5.7659374999999999E-2</v>
      </c>
      <c r="M195">
        <v>0.16456777777777801</v>
      </c>
      <c r="N195">
        <v>8.5915972222222206E-2</v>
      </c>
      <c r="O195">
        <v>9.3180902777777797E-2</v>
      </c>
      <c r="P195">
        <v>0.15028317260742199</v>
      </c>
    </row>
    <row r="196" spans="1:16">
      <c r="A196" s="1">
        <v>37828</v>
      </c>
      <c r="B196">
        <v>0.10433125</v>
      </c>
      <c r="C196">
        <v>0.24353402777777799</v>
      </c>
      <c r="D196">
        <v>0.140019444444444</v>
      </c>
      <c r="E196">
        <v>0.14319861111111101</v>
      </c>
      <c r="F196">
        <v>0.20637708333333299</v>
      </c>
      <c r="G196">
        <v>0.18315740740740699</v>
      </c>
      <c r="H196">
        <v>0.124059027777778</v>
      </c>
      <c r="I196">
        <v>0.15229583333333299</v>
      </c>
      <c r="J196">
        <v>0.18491258741258701</v>
      </c>
      <c r="K196">
        <v>0.14289090909090901</v>
      </c>
      <c r="L196">
        <v>5.6364375000000001E-2</v>
      </c>
      <c r="M196">
        <v>0.16203902777777801</v>
      </c>
      <c r="N196">
        <v>8.6725174825174806E-2</v>
      </c>
      <c r="O196">
        <v>9.2268181818181805E-2</v>
      </c>
      <c r="P196">
        <v>0.14524375915527299</v>
      </c>
    </row>
    <row r="197" spans="1:16">
      <c r="A197" s="1">
        <v>37829</v>
      </c>
      <c r="B197">
        <v>0.104820833333333</v>
      </c>
      <c r="C197">
        <v>0.24612453703703699</v>
      </c>
      <c r="D197">
        <v>0.14112361111111099</v>
      </c>
      <c r="E197">
        <v>0.143934027777778</v>
      </c>
      <c r="F197">
        <v>0.235594444444444</v>
      </c>
      <c r="G197">
        <v>0.19622384259259301</v>
      </c>
      <c r="H197">
        <v>0.1386125</v>
      </c>
      <c r="I197">
        <v>0.15852847222222199</v>
      </c>
      <c r="J197">
        <v>0.201075</v>
      </c>
      <c r="K197">
        <v>0.15134305555555599</v>
      </c>
      <c r="L197">
        <v>5.7125069444444398E-2</v>
      </c>
      <c r="M197">
        <v>0.16505652777777799</v>
      </c>
      <c r="N197">
        <v>8.7294444444444494E-2</v>
      </c>
      <c r="O197">
        <v>9.1969236111111102E-2</v>
      </c>
      <c r="P197">
        <v>0.140204330444336</v>
      </c>
    </row>
    <row r="198" spans="1:16">
      <c r="A198" s="1">
        <v>37830</v>
      </c>
      <c r="B198">
        <v>0.105068055555556</v>
      </c>
      <c r="C198">
        <v>0.245193981481481</v>
      </c>
      <c r="D198">
        <v>0.142573611111111</v>
      </c>
      <c r="E198">
        <v>0.14354496527777799</v>
      </c>
      <c r="F198">
        <v>0.22314166666666699</v>
      </c>
      <c r="G198">
        <v>0.18564398148148101</v>
      </c>
      <c r="H198">
        <v>0.13027291666666699</v>
      </c>
      <c r="I198">
        <v>0.15760879629629601</v>
      </c>
      <c r="J198">
        <v>0.190388888888889</v>
      </c>
      <c r="K198">
        <v>0.146299074074074</v>
      </c>
      <c r="L198">
        <v>5.7044999999999998E-2</v>
      </c>
      <c r="M198">
        <v>0.163960555555556</v>
      </c>
      <c r="N198">
        <v>8.8665277777777801E-2</v>
      </c>
      <c r="O198">
        <v>9.2004548611111098E-2</v>
      </c>
      <c r="P198">
        <v>0.141864166259766</v>
      </c>
    </row>
    <row r="199" spans="1:16">
      <c r="A199" s="1">
        <v>37831</v>
      </c>
      <c r="B199">
        <v>0.103472916666667</v>
      </c>
      <c r="C199">
        <v>0.243259027777778</v>
      </c>
      <c r="D199">
        <v>0.14025763888888901</v>
      </c>
      <c r="E199">
        <v>0.14216215277777799</v>
      </c>
      <c r="F199">
        <v>0.200032638888889</v>
      </c>
      <c r="G199">
        <v>0.176339814814815</v>
      </c>
      <c r="H199">
        <v>0.123135416666667</v>
      </c>
      <c r="I199">
        <v>0.156231018518519</v>
      </c>
      <c r="J199">
        <v>0.181047222222222</v>
      </c>
      <c r="K199">
        <v>0.14071481481481499</v>
      </c>
      <c r="L199">
        <v>5.5221597222222203E-2</v>
      </c>
      <c r="M199">
        <v>0.16101625</v>
      </c>
      <c r="N199">
        <v>8.7792361111111106E-2</v>
      </c>
      <c r="O199">
        <v>9.0571770833333301E-2</v>
      </c>
      <c r="P199">
        <v>0.14352398681640599</v>
      </c>
    </row>
    <row r="200" spans="1:16">
      <c r="A200" s="1">
        <v>37832</v>
      </c>
      <c r="B200">
        <v>0.101118055555556</v>
      </c>
      <c r="C200">
        <v>0.24036018518518501</v>
      </c>
      <c r="D200">
        <v>0.13501678321678301</v>
      </c>
      <c r="E200">
        <v>0.139722552447552</v>
      </c>
      <c r="F200">
        <v>0.175056643356643</v>
      </c>
      <c r="G200">
        <v>0.167866666666667</v>
      </c>
      <c r="H200">
        <v>0.115895138888889</v>
      </c>
      <c r="I200">
        <v>0.15410300925925899</v>
      </c>
      <c r="J200">
        <v>0.171879166666667</v>
      </c>
      <c r="K200">
        <v>0.13364212962963001</v>
      </c>
      <c r="L200">
        <v>5.2780000000000001E-2</v>
      </c>
      <c r="M200">
        <v>0.15721388888888899</v>
      </c>
      <c r="N200">
        <v>8.6003472222222196E-2</v>
      </c>
      <c r="O200">
        <v>8.8195277777777803E-2</v>
      </c>
      <c r="P200">
        <v>0.14584431457519501</v>
      </c>
    </row>
    <row r="201" spans="1:16">
      <c r="A201" s="1">
        <v>37833</v>
      </c>
      <c r="B201">
        <v>9.8659722222222204E-2</v>
      </c>
      <c r="C201">
        <v>0.23758750000000001</v>
      </c>
      <c r="D201">
        <v>0.12845902777777801</v>
      </c>
      <c r="E201">
        <v>0.13663680555555599</v>
      </c>
      <c r="F201">
        <v>0.155318055555556</v>
      </c>
      <c r="G201">
        <v>0.16011828703703701</v>
      </c>
      <c r="H201">
        <v>0.108823611111111</v>
      </c>
      <c r="I201">
        <v>0.151918287037037</v>
      </c>
      <c r="J201">
        <v>0.162663888888889</v>
      </c>
      <c r="K201">
        <v>0.12618518518518501</v>
      </c>
      <c r="L201">
        <v>5.0211041666666699E-2</v>
      </c>
      <c r="M201">
        <v>0.15335763888888901</v>
      </c>
      <c r="N201">
        <v>8.35611111111111E-2</v>
      </c>
      <c r="O201">
        <v>8.4654444444444393E-2</v>
      </c>
      <c r="P201">
        <v>0.139365097045898</v>
      </c>
    </row>
    <row r="202" spans="1:16">
      <c r="A202" s="1">
        <v>37834</v>
      </c>
      <c r="B202">
        <v>9.6511805555555594E-2</v>
      </c>
      <c r="C202">
        <v>0.23527847222222201</v>
      </c>
      <c r="D202">
        <v>0.122204166666667</v>
      </c>
      <c r="E202">
        <v>0.133414236111111</v>
      </c>
      <c r="F202">
        <v>0.14159236111111101</v>
      </c>
      <c r="G202">
        <v>0.153810416666667</v>
      </c>
      <c r="H202">
        <v>0.103136805555556</v>
      </c>
      <c r="I202">
        <v>0.14969537037037001</v>
      </c>
      <c r="J202">
        <v>0.154161805555556</v>
      </c>
      <c r="K202">
        <v>0.11949814814814801</v>
      </c>
      <c r="L202">
        <v>4.82796527777778E-2</v>
      </c>
      <c r="M202">
        <v>0.15010625</v>
      </c>
      <c r="N202">
        <v>8.14347222222222E-2</v>
      </c>
      <c r="O202">
        <v>7.9444027777777801E-2</v>
      </c>
      <c r="P202">
        <v>0.147684219360352</v>
      </c>
    </row>
    <row r="203" spans="1:16">
      <c r="A203" s="1">
        <v>37835</v>
      </c>
      <c r="B203">
        <v>9.4327777777777802E-2</v>
      </c>
      <c r="C203">
        <v>0.23320185185185199</v>
      </c>
      <c r="D203">
        <v>0.116856028368794</v>
      </c>
      <c r="E203">
        <v>0.13003014184397199</v>
      </c>
      <c r="F203">
        <v>0.13201388888888901</v>
      </c>
      <c r="G203">
        <v>0.148939351851852</v>
      </c>
      <c r="H203">
        <v>9.8911888111888099E-2</v>
      </c>
      <c r="I203">
        <v>0.14753496503496499</v>
      </c>
      <c r="J203">
        <v>0.14638396946564899</v>
      </c>
      <c r="K203">
        <v>0.113923918575064</v>
      </c>
      <c r="L203">
        <v>4.6598251748251801E-2</v>
      </c>
      <c r="M203">
        <v>0.14748251748251701</v>
      </c>
      <c r="N203">
        <v>7.8875524475524497E-2</v>
      </c>
      <c r="O203">
        <v>7.3650139860139893E-2</v>
      </c>
      <c r="P203">
        <v>0.14396539306640599</v>
      </c>
    </row>
    <row r="204" spans="1:16">
      <c r="A204" s="1">
        <v>37836</v>
      </c>
      <c r="B204">
        <v>9.2701388888888903E-2</v>
      </c>
      <c r="C204">
        <v>0.23120277777777801</v>
      </c>
      <c r="D204">
        <v>0.112403472222222</v>
      </c>
      <c r="E204">
        <v>0.1268578125</v>
      </c>
      <c r="F204">
        <v>0.125127083333333</v>
      </c>
      <c r="G204">
        <v>0.14510486111111101</v>
      </c>
      <c r="H204">
        <v>9.5688888888888907E-2</v>
      </c>
      <c r="I204">
        <v>0.14535439814814799</v>
      </c>
      <c r="J204">
        <v>0.13936805555555601</v>
      </c>
      <c r="K204">
        <v>0.10893240740740701</v>
      </c>
      <c r="L204">
        <v>4.5265902777777797E-2</v>
      </c>
      <c r="M204">
        <v>0.14523222222222201</v>
      </c>
      <c r="N204">
        <v>7.6577083333333296E-2</v>
      </c>
      <c r="O204">
        <v>6.9480138888888904E-2</v>
      </c>
      <c r="P204">
        <v>0.14908392333984399</v>
      </c>
    </row>
    <row r="205" spans="1:16">
      <c r="A205" s="1">
        <v>37837</v>
      </c>
      <c r="B205">
        <v>8.9890972222222199E-2</v>
      </c>
      <c r="C205">
        <v>0.228924074074074</v>
      </c>
      <c r="D205">
        <v>0.108040277777778</v>
      </c>
      <c r="E205">
        <v>0.12391232638888899</v>
      </c>
      <c r="F205">
        <v>0.119648611111111</v>
      </c>
      <c r="G205">
        <v>0.14225115740740699</v>
      </c>
      <c r="H205">
        <v>9.2896527777777793E-2</v>
      </c>
      <c r="I205">
        <v>0.143163657407407</v>
      </c>
      <c r="J205">
        <v>0.132486805555556</v>
      </c>
      <c r="K205">
        <v>0.10452199074074101</v>
      </c>
      <c r="L205">
        <v>4.2862222222222197E-2</v>
      </c>
      <c r="M205">
        <v>0.14286527777777799</v>
      </c>
      <c r="N205">
        <v>7.3360416666666706E-2</v>
      </c>
      <c r="O205">
        <v>6.57924305555556E-2</v>
      </c>
      <c r="P205">
        <v>0.146644470214844</v>
      </c>
    </row>
    <row r="206" spans="1:16">
      <c r="A206" s="1">
        <v>37838</v>
      </c>
      <c r="B206">
        <v>8.9437500000000003E-2</v>
      </c>
      <c r="C206">
        <v>0.227868518518519</v>
      </c>
      <c r="D206">
        <v>0.106299305555556</v>
      </c>
      <c r="E206">
        <v>0.122055381944444</v>
      </c>
      <c r="F206">
        <v>0.117604166666667</v>
      </c>
      <c r="G206">
        <v>0.140652546296296</v>
      </c>
      <c r="H206">
        <v>9.1849305555555594E-2</v>
      </c>
      <c r="I206">
        <v>0.141855787037037</v>
      </c>
      <c r="J206">
        <v>0.12870000000000001</v>
      </c>
      <c r="K206">
        <v>0.10201342592592599</v>
      </c>
      <c r="L206">
        <v>4.2463402777777798E-2</v>
      </c>
      <c r="M206">
        <v>0.141641944444444</v>
      </c>
      <c r="N206">
        <v>7.2393750000000007E-2</v>
      </c>
      <c r="O206">
        <v>6.5099444444444404E-2</v>
      </c>
      <c r="P206">
        <v>0.144205001831055</v>
      </c>
    </row>
    <row r="207" spans="1:16">
      <c r="A207" s="1">
        <v>37839</v>
      </c>
      <c r="B207">
        <v>8.9391666666666703E-2</v>
      </c>
      <c r="C207">
        <v>0.22726874999999999</v>
      </c>
      <c r="D207">
        <v>0.105329166666667</v>
      </c>
      <c r="E207">
        <v>0.120584895833333</v>
      </c>
      <c r="F207">
        <v>0.116380555555556</v>
      </c>
      <c r="G207">
        <v>0.13997499999999999</v>
      </c>
      <c r="H207">
        <v>9.1692361111111106E-2</v>
      </c>
      <c r="I207">
        <v>0.140939351851852</v>
      </c>
      <c r="J207">
        <v>0.12668888888888899</v>
      </c>
      <c r="K207">
        <v>0.100552777777778</v>
      </c>
      <c r="L207">
        <v>4.2166944444444403E-2</v>
      </c>
      <c r="M207">
        <v>0.14108958333333299</v>
      </c>
      <c r="N207">
        <v>7.2503472222222198E-2</v>
      </c>
      <c r="O207">
        <v>6.4779791666666697E-2</v>
      </c>
      <c r="P207">
        <v>0.14696539306640599</v>
      </c>
    </row>
    <row r="208" spans="1:16">
      <c r="A208" s="1">
        <v>37840</v>
      </c>
      <c r="B208">
        <v>9.1351388888888899E-2</v>
      </c>
      <c r="C208">
        <v>0.22988287037037</v>
      </c>
      <c r="D208">
        <v>0.10886527777777801</v>
      </c>
      <c r="E208">
        <v>0.13754652777777801</v>
      </c>
      <c r="F208">
        <v>0.21028749999999999</v>
      </c>
      <c r="G208">
        <v>0.16330254629629601</v>
      </c>
      <c r="H208">
        <v>0.100194444444444</v>
      </c>
      <c r="I208">
        <v>0.14178217592592601</v>
      </c>
      <c r="J208">
        <v>0.129215277777778</v>
      </c>
      <c r="K208">
        <v>0.12454583333333299</v>
      </c>
      <c r="L208">
        <v>4.5523680555555598E-2</v>
      </c>
      <c r="M208">
        <v>0.156466805555556</v>
      </c>
      <c r="N208">
        <v>7.3395138888888906E-2</v>
      </c>
      <c r="O208">
        <v>7.6134618055555603E-2</v>
      </c>
      <c r="P208">
        <v>0.14468609619140599</v>
      </c>
    </row>
    <row r="209" spans="1:16">
      <c r="A209" s="1">
        <v>37841</v>
      </c>
      <c r="B209">
        <v>9.3284722222222199E-2</v>
      </c>
      <c r="C209">
        <v>0.24147245370370399</v>
      </c>
      <c r="D209">
        <v>0.13145555555555599</v>
      </c>
      <c r="E209">
        <v>0.140595833333333</v>
      </c>
      <c r="F209">
        <v>0.234329166666667</v>
      </c>
      <c r="G209">
        <v>0.18004166666666699</v>
      </c>
      <c r="H209">
        <v>0.122727083333333</v>
      </c>
      <c r="I209">
        <v>0.14869328703703699</v>
      </c>
      <c r="J209">
        <v>0.14179513888888901</v>
      </c>
      <c r="K209">
        <v>0.15367685185185201</v>
      </c>
      <c r="L209">
        <v>5.5395138888888897E-2</v>
      </c>
      <c r="M209">
        <v>0.16807694444444399</v>
      </c>
      <c r="N209">
        <v>7.47013888888889E-2</v>
      </c>
      <c r="O209">
        <v>8.1170972222222207E-2</v>
      </c>
      <c r="P209">
        <v>0.14240679931640601</v>
      </c>
    </row>
    <row r="210" spans="1:16">
      <c r="A210" s="1">
        <v>37842</v>
      </c>
      <c r="B210">
        <v>9.6142361111111102E-2</v>
      </c>
      <c r="C210">
        <v>0.25129097222222202</v>
      </c>
      <c r="D210">
        <v>0.15413125</v>
      </c>
      <c r="E210">
        <v>0.14247517361111101</v>
      </c>
      <c r="F210">
        <v>0.23700277777777801</v>
      </c>
      <c r="G210">
        <v>0.188796527777778</v>
      </c>
      <c r="H210">
        <v>0.13120000000000001</v>
      </c>
      <c r="I210">
        <v>0.151883796296296</v>
      </c>
      <c r="J210">
        <v>0.18347708333333301</v>
      </c>
      <c r="K210">
        <v>0.157483333333333</v>
      </c>
      <c r="L210">
        <v>7.3994444444444404E-2</v>
      </c>
      <c r="M210">
        <v>0.17827902777777799</v>
      </c>
      <c r="N210">
        <v>7.8117361111111103E-2</v>
      </c>
      <c r="O210">
        <v>8.5267222222222203E-2</v>
      </c>
      <c r="P210">
        <v>0.14724603271484399</v>
      </c>
    </row>
    <row r="211" spans="1:16">
      <c r="A211" s="1">
        <v>37843</v>
      </c>
      <c r="B211">
        <v>9.7124305555555596E-2</v>
      </c>
      <c r="C211">
        <v>0.24752407407407401</v>
      </c>
      <c r="D211">
        <v>0.15195</v>
      </c>
      <c r="E211">
        <v>0.14121944444444401</v>
      </c>
      <c r="F211">
        <v>0.22128611111111099</v>
      </c>
      <c r="G211">
        <v>0.178279398148148</v>
      </c>
      <c r="H211">
        <v>0.12613888888888899</v>
      </c>
      <c r="I211">
        <v>0.150983333333333</v>
      </c>
      <c r="J211">
        <v>0.181484027777778</v>
      </c>
      <c r="K211">
        <v>0.14945509259259299</v>
      </c>
      <c r="L211">
        <v>6.92749305555556E-2</v>
      </c>
      <c r="M211">
        <v>0.16997597222222199</v>
      </c>
      <c r="N211">
        <v>8.0963888888888905E-2</v>
      </c>
      <c r="O211">
        <v>8.3460520833333302E-2</v>
      </c>
      <c r="P211">
        <v>0.153805297851562</v>
      </c>
    </row>
    <row r="212" spans="1:16">
      <c r="A212" s="1">
        <v>37844</v>
      </c>
      <c r="B212">
        <v>9.6872916666666697E-2</v>
      </c>
      <c r="C212">
        <v>0.24317523148148101</v>
      </c>
      <c r="D212">
        <v>0.14660138888888899</v>
      </c>
      <c r="E212">
        <v>0.139128819444444</v>
      </c>
      <c r="F212">
        <v>0.20086944444444399</v>
      </c>
      <c r="G212">
        <v>0.17027314814814801</v>
      </c>
      <c r="H212">
        <v>0.12074722222222201</v>
      </c>
      <c r="I212">
        <v>0.150058101851852</v>
      </c>
      <c r="J212">
        <v>0.17385624999999999</v>
      </c>
      <c r="K212">
        <v>0.14242731481481499</v>
      </c>
      <c r="L212">
        <v>6.13552083333333E-2</v>
      </c>
      <c r="M212">
        <v>0.16272</v>
      </c>
      <c r="N212">
        <v>8.1600694444444399E-2</v>
      </c>
      <c r="O212">
        <v>8.1284375000000006E-2</v>
      </c>
      <c r="P212">
        <v>0.14918421936035201</v>
      </c>
    </row>
    <row r="213" spans="1:16">
      <c r="A213" s="1">
        <v>37845</v>
      </c>
      <c r="B213">
        <v>9.6013194444444394E-2</v>
      </c>
      <c r="C213">
        <v>0.23931597222222201</v>
      </c>
      <c r="D213">
        <v>0.13922847222222201</v>
      </c>
      <c r="E213">
        <v>0.13637899305555601</v>
      </c>
      <c r="F213">
        <v>0.17897847222222199</v>
      </c>
      <c r="G213">
        <v>0.16358055555555601</v>
      </c>
      <c r="H213">
        <v>0.115427083333333</v>
      </c>
      <c r="I213">
        <v>0.14878587962963</v>
      </c>
      <c r="J213">
        <v>0.166896527777778</v>
      </c>
      <c r="K213">
        <v>0.135649537037037</v>
      </c>
      <c r="L213">
        <v>5.71432432432432E-2</v>
      </c>
      <c r="M213">
        <v>0.15921243243243199</v>
      </c>
      <c r="N213">
        <v>8.1834027777777804E-2</v>
      </c>
      <c r="O213">
        <v>7.8996874999999994E-2</v>
      </c>
      <c r="P213">
        <v>0.14456314086914099</v>
      </c>
    </row>
    <row r="214" spans="1:16">
      <c r="A214" s="1">
        <v>37846</v>
      </c>
      <c r="B214">
        <v>9.2395138888888895E-2</v>
      </c>
      <c r="C214">
        <v>0.23476018518518499</v>
      </c>
      <c r="D214">
        <v>0.12924305555555601</v>
      </c>
      <c r="E214">
        <v>0.133064409722222</v>
      </c>
      <c r="F214">
        <v>0.158846527777778</v>
      </c>
      <c r="G214">
        <v>0.156612731481481</v>
      </c>
      <c r="H214">
        <v>0.108671527777778</v>
      </c>
      <c r="I214">
        <v>0.14705648148148101</v>
      </c>
      <c r="J214">
        <v>0.158410416666667</v>
      </c>
      <c r="K214">
        <v>0.12793333333333301</v>
      </c>
      <c r="L214" t="s">
        <v>16</v>
      </c>
      <c r="M214" t="s">
        <v>16</v>
      </c>
      <c r="N214">
        <v>7.9390277777777796E-2</v>
      </c>
      <c r="O214">
        <v>7.4617326388888905E-2</v>
      </c>
      <c r="P214">
        <v>0.14322457885742201</v>
      </c>
    </row>
    <row r="215" spans="1:16">
      <c r="A215" s="1">
        <v>37847</v>
      </c>
      <c r="B215">
        <v>9.05270833333333E-2</v>
      </c>
      <c r="C215">
        <v>0.23121203703703699</v>
      </c>
      <c r="D215">
        <v>0.12127291666666699</v>
      </c>
      <c r="E215">
        <v>0.12977222222222201</v>
      </c>
      <c r="F215">
        <v>0.14433333333333301</v>
      </c>
      <c r="G215">
        <v>0.151011342592593</v>
      </c>
      <c r="H215">
        <v>0.10293819444444401</v>
      </c>
      <c r="I215">
        <v>0.14511504629629601</v>
      </c>
      <c r="J215">
        <v>0.15075347222222199</v>
      </c>
      <c r="K215">
        <v>0.12111412037037</v>
      </c>
      <c r="L215" t="s">
        <v>16</v>
      </c>
      <c r="M215" t="s">
        <v>16</v>
      </c>
      <c r="N215">
        <v>7.7352083333333294E-2</v>
      </c>
      <c r="O215">
        <v>7.1112083333333298E-2</v>
      </c>
      <c r="P215">
        <v>0.14188601684570301</v>
      </c>
    </row>
    <row r="216" spans="1:16">
      <c r="A216" s="1">
        <v>37848</v>
      </c>
      <c r="B216">
        <v>9.14465277777778E-2</v>
      </c>
      <c r="C216">
        <v>0.22979143518518499</v>
      </c>
      <c r="D216">
        <v>0.11789166666666701</v>
      </c>
      <c r="E216">
        <v>0.128186111111111</v>
      </c>
      <c r="F216">
        <v>0.16857569444444401</v>
      </c>
      <c r="G216">
        <v>0.151241203703704</v>
      </c>
      <c r="H216">
        <v>0.100395138888889</v>
      </c>
      <c r="I216">
        <v>0.143832638888889</v>
      </c>
      <c r="J216">
        <v>0.14935486111111099</v>
      </c>
      <c r="K216">
        <v>0.11721064814814799</v>
      </c>
      <c r="L216">
        <v>4.81602127659575E-2</v>
      </c>
      <c r="M216">
        <v>0.144742978723404</v>
      </c>
      <c r="N216">
        <v>7.7418749999999995E-2</v>
      </c>
      <c r="O216">
        <v>7.0099930555555606E-2</v>
      </c>
      <c r="P216">
        <v>0.14492636108398399</v>
      </c>
    </row>
    <row r="217" spans="1:16">
      <c r="A217" s="1">
        <v>37849</v>
      </c>
      <c r="B217">
        <v>9.1211267605633806E-2</v>
      </c>
      <c r="C217">
        <v>0.228841784037559</v>
      </c>
      <c r="D217">
        <v>0.115124305555556</v>
      </c>
      <c r="E217">
        <v>0.12608906249999999</v>
      </c>
      <c r="F217">
        <v>0.151830555555556</v>
      </c>
      <c r="G217">
        <v>0.14887152777777801</v>
      </c>
      <c r="H217">
        <v>9.9217391304347799E-2</v>
      </c>
      <c r="I217">
        <v>0.143447826086957</v>
      </c>
      <c r="J217">
        <v>0.14627361111111101</v>
      </c>
      <c r="K217">
        <v>0.114473611111111</v>
      </c>
      <c r="L217">
        <v>4.5804999999999998E-2</v>
      </c>
      <c r="M217">
        <v>0.143892222222222</v>
      </c>
      <c r="N217">
        <v>7.7419444444444402E-2</v>
      </c>
      <c r="O217">
        <v>6.9045486111111096E-2</v>
      </c>
      <c r="P217">
        <v>0.13936709594726601</v>
      </c>
    </row>
    <row r="218" spans="1:16">
      <c r="A218" s="1">
        <v>37851</v>
      </c>
      <c r="B218">
        <v>8.5234027777777804E-2</v>
      </c>
      <c r="C218">
        <v>0.22347500000000001</v>
      </c>
      <c r="D218">
        <v>0.1048</v>
      </c>
      <c r="E218">
        <v>0.12066493055555599</v>
      </c>
      <c r="F218">
        <v>0.141615972222222</v>
      </c>
      <c r="G218">
        <v>0.14122870370370399</v>
      </c>
      <c r="H218">
        <v>9.1094074074074105E-2</v>
      </c>
      <c r="I218">
        <v>0.139979506172839</v>
      </c>
      <c r="J218">
        <v>0.13314999999999999</v>
      </c>
      <c r="K218">
        <v>0.107641666666667</v>
      </c>
      <c r="L218">
        <v>3.9161111111111098E-2</v>
      </c>
      <c r="M218">
        <v>0.13931388888888899</v>
      </c>
      <c r="N218">
        <v>7.0318055555555606E-2</v>
      </c>
      <c r="O218">
        <v>6.3024756944444399E-2</v>
      </c>
      <c r="P218">
        <v>0.139565689086914</v>
      </c>
    </row>
    <row r="219" spans="1:16">
      <c r="A219" s="1">
        <v>37852</v>
      </c>
      <c r="B219">
        <v>8.5663888888888901E-2</v>
      </c>
      <c r="C219">
        <v>0.231354166666667</v>
      </c>
      <c r="D219">
        <v>0.105622916666667</v>
      </c>
      <c r="E219">
        <v>0.12749756944444399</v>
      </c>
      <c r="F219">
        <v>0.23556250000000001</v>
      </c>
      <c r="G219">
        <v>0.16231712962962999</v>
      </c>
      <c r="H219">
        <v>9.0407638888888905E-2</v>
      </c>
      <c r="I219">
        <v>0.14093495370370401</v>
      </c>
      <c r="J219">
        <v>0.167884027777778</v>
      </c>
      <c r="K219">
        <v>0.139951388888889</v>
      </c>
      <c r="L219">
        <v>4.2667222222222197E-2</v>
      </c>
      <c r="M219">
        <v>0.13947402777777801</v>
      </c>
      <c r="N219">
        <v>6.8173680555555602E-2</v>
      </c>
      <c r="O219">
        <v>6.4309965277777797E-2</v>
      </c>
      <c r="P219">
        <v>0.14380462646484399</v>
      </c>
    </row>
    <row r="220" spans="1:16">
      <c r="A220" s="1">
        <v>37853</v>
      </c>
      <c r="B220">
        <v>8.9670138888888903E-2</v>
      </c>
      <c r="C220">
        <v>0.28042407407407399</v>
      </c>
      <c r="D220">
        <v>0.111320138888889</v>
      </c>
      <c r="E220">
        <v>0.143991493055556</v>
      </c>
      <c r="F220">
        <v>0.25366666666666698</v>
      </c>
      <c r="G220">
        <v>0.20724398148148099</v>
      </c>
      <c r="H220">
        <v>9.0800694444444496E-2</v>
      </c>
      <c r="I220">
        <v>0.14891736111111101</v>
      </c>
      <c r="J220">
        <v>0.23887638888888901</v>
      </c>
      <c r="K220">
        <v>0.20222430555555601</v>
      </c>
      <c r="L220">
        <v>9.1889513888888899E-2</v>
      </c>
      <c r="M220">
        <v>0.16376861111111099</v>
      </c>
      <c r="N220">
        <v>7.0482291666666697E-2</v>
      </c>
      <c r="O220">
        <v>7.5293645833333298E-2</v>
      </c>
      <c r="P220">
        <v>0.140764602661133</v>
      </c>
    </row>
    <row r="221" spans="1:16">
      <c r="A221" s="1">
        <v>37854</v>
      </c>
      <c r="B221">
        <v>0.106242657342657</v>
      </c>
      <c r="C221">
        <v>0.285071095571096</v>
      </c>
      <c r="D221">
        <v>0.142420833333333</v>
      </c>
      <c r="E221">
        <v>0.14667065972222201</v>
      </c>
      <c r="F221">
        <v>0.243600699300699</v>
      </c>
      <c r="G221">
        <v>0.20293986013986001</v>
      </c>
      <c r="H221">
        <v>9.6226388888888903E-2</v>
      </c>
      <c r="I221">
        <v>0.14996759259259301</v>
      </c>
      <c r="J221">
        <v>0.23979580419580401</v>
      </c>
      <c r="K221">
        <v>0.19702027972027999</v>
      </c>
      <c r="L221">
        <v>0.131897916666667</v>
      </c>
      <c r="M221">
        <v>0.17721430555555601</v>
      </c>
      <c r="N221">
        <v>7.5700694444444494E-2</v>
      </c>
      <c r="O221">
        <v>7.9618888888888906E-2</v>
      </c>
      <c r="P221">
        <v>0.13772457885742201</v>
      </c>
    </row>
    <row r="222" spans="1:16">
      <c r="A222" s="1">
        <v>37855</v>
      </c>
      <c r="B222">
        <v>0.121627777777778</v>
      </c>
      <c r="C222">
        <v>0.28158749999999999</v>
      </c>
      <c r="D222">
        <v>0.16164861111111101</v>
      </c>
      <c r="E222">
        <v>0.149580902777778</v>
      </c>
      <c r="F222">
        <v>0.238811111111111</v>
      </c>
      <c r="G222">
        <v>0.198602314814815</v>
      </c>
      <c r="H222">
        <v>0.101519444444444</v>
      </c>
      <c r="I222">
        <v>0.14976712962963001</v>
      </c>
      <c r="J222">
        <v>0.23604166666666701</v>
      </c>
      <c r="K222">
        <v>0.18997824074074099</v>
      </c>
      <c r="L222">
        <v>0.13415277777777801</v>
      </c>
      <c r="M222">
        <v>0.18028791666666699</v>
      </c>
      <c r="N222">
        <v>8.2369444444444398E-2</v>
      </c>
      <c r="O222">
        <v>8.0957395833333307E-2</v>
      </c>
      <c r="P222">
        <v>0.14644461059570299</v>
      </c>
    </row>
    <row r="223" spans="1:16">
      <c r="A223" s="1">
        <v>37856</v>
      </c>
      <c r="B223">
        <v>0.13210208333333301</v>
      </c>
      <c r="C223">
        <v>0.28023518518518498</v>
      </c>
      <c r="D223">
        <v>0.16869027777777801</v>
      </c>
      <c r="E223">
        <v>0.15136475694444401</v>
      </c>
      <c r="F223">
        <v>0.239120138888889</v>
      </c>
      <c r="G223">
        <v>0.19697430555555601</v>
      </c>
      <c r="H223">
        <v>0.105610416666667</v>
      </c>
      <c r="I223">
        <v>0.14972893518518501</v>
      </c>
      <c r="J223">
        <v>0.237022916666667</v>
      </c>
      <c r="K223">
        <v>0.18852939814814801</v>
      </c>
      <c r="L223">
        <v>0.137397222222222</v>
      </c>
      <c r="M223">
        <v>0.18229083333333301</v>
      </c>
      <c r="N223">
        <v>8.9859027777777795E-2</v>
      </c>
      <c r="O223">
        <v>8.3970694444444494E-2</v>
      </c>
      <c r="P223">
        <v>0.14156381225585901</v>
      </c>
    </row>
    <row r="224" spans="1:16">
      <c r="A224" s="1">
        <v>37857</v>
      </c>
      <c r="B224">
        <v>0.13152222222222201</v>
      </c>
      <c r="C224">
        <v>0.276592592592593</v>
      </c>
      <c r="D224">
        <v>0.17157222222222199</v>
      </c>
      <c r="E224">
        <v>0.151496875</v>
      </c>
      <c r="F224">
        <v>0.23446527777777801</v>
      </c>
      <c r="G224">
        <v>0.19306504629629601</v>
      </c>
      <c r="H224">
        <v>0.108513194444444</v>
      </c>
      <c r="I224">
        <v>0.15000740740740701</v>
      </c>
      <c r="J224">
        <v>0.23046319444444399</v>
      </c>
      <c r="K224">
        <v>0.18240254629629599</v>
      </c>
      <c r="L224">
        <v>0.12638888888888899</v>
      </c>
      <c r="M224">
        <v>0.18037916666666701</v>
      </c>
      <c r="N224">
        <v>9.6209027777777803E-2</v>
      </c>
      <c r="O224">
        <v>8.7199652777777803E-2</v>
      </c>
      <c r="P224">
        <v>0.145205001831055</v>
      </c>
    </row>
    <row r="225" spans="1:16">
      <c r="A225" s="1">
        <v>37858</v>
      </c>
      <c r="B225">
        <v>0.124453472222222</v>
      </c>
      <c r="C225">
        <v>0.27142337962962998</v>
      </c>
      <c r="D225">
        <v>0.170294444444444</v>
      </c>
      <c r="E225">
        <v>0.15021163194444401</v>
      </c>
      <c r="F225">
        <v>0.22667430555555601</v>
      </c>
      <c r="G225">
        <v>0.187789351851852</v>
      </c>
      <c r="H225">
        <v>0.10911736111111101</v>
      </c>
      <c r="I225">
        <v>0.15037870370370399</v>
      </c>
      <c r="J225">
        <v>0.2222875</v>
      </c>
      <c r="K225">
        <v>0.174274768518519</v>
      </c>
      <c r="L225">
        <v>0.10821111111111099</v>
      </c>
      <c r="M225">
        <v>0.176750833333333</v>
      </c>
      <c r="N225">
        <v>9.8107638888888904E-2</v>
      </c>
      <c r="O225">
        <v>8.8033194444444393E-2</v>
      </c>
      <c r="P225">
        <v>0.141163436889648</v>
      </c>
    </row>
    <row r="226" spans="1:16">
      <c r="A226" s="1">
        <v>37859</v>
      </c>
      <c r="B226">
        <v>0.11789166666666701</v>
      </c>
      <c r="C226">
        <v>0.26522337962963</v>
      </c>
      <c r="D226">
        <v>0.16619236111111099</v>
      </c>
      <c r="E226">
        <v>0.14797743055555601</v>
      </c>
      <c r="F226">
        <v>0.217063888888889</v>
      </c>
      <c r="G226">
        <v>0.18286435185185199</v>
      </c>
      <c r="H226">
        <v>0.108283333333333</v>
      </c>
      <c r="I226">
        <v>0.15044490740740701</v>
      </c>
      <c r="J226">
        <v>0.211929166666667</v>
      </c>
      <c r="K226">
        <v>0.16635856481481501</v>
      </c>
      <c r="L226">
        <v>9.2873611111111101E-2</v>
      </c>
      <c r="M226">
        <v>0.17304513888888901</v>
      </c>
      <c r="N226">
        <v>9.6807638888888894E-2</v>
      </c>
      <c r="O226">
        <v>8.7263472222222194E-2</v>
      </c>
      <c r="P226">
        <v>0.143802749633789</v>
      </c>
    </row>
    <row r="227" spans="1:16">
      <c r="A227" s="1">
        <v>37860</v>
      </c>
      <c r="B227">
        <v>0.1150125</v>
      </c>
      <c r="C227">
        <v>0.25981342592592599</v>
      </c>
      <c r="D227">
        <v>0.16131875000000001</v>
      </c>
      <c r="E227">
        <v>0.14544027777777799</v>
      </c>
      <c r="F227">
        <v>0.206221527777778</v>
      </c>
      <c r="G227">
        <v>0.17850625000000001</v>
      </c>
      <c r="H227">
        <v>0.107811111111111</v>
      </c>
      <c r="I227">
        <v>0.15029027777777801</v>
      </c>
      <c r="J227">
        <v>0.20055833333333301</v>
      </c>
      <c r="K227">
        <v>0.159767824074074</v>
      </c>
      <c r="L227">
        <v>8.1979861111111094E-2</v>
      </c>
      <c r="M227">
        <v>0.16972888888888901</v>
      </c>
      <c r="N227">
        <v>9.6166666666666706E-2</v>
      </c>
      <c r="O227">
        <v>8.6815277777777797E-2</v>
      </c>
      <c r="P227">
        <v>0.14312274169921901</v>
      </c>
    </row>
    <row r="228" spans="1:16">
      <c r="A228" s="1">
        <v>37861</v>
      </c>
      <c r="B228">
        <v>0.11470625</v>
      </c>
      <c r="C228">
        <v>0.25582175925925899</v>
      </c>
      <c r="D228">
        <v>0.15665416666666701</v>
      </c>
      <c r="E228">
        <v>0.14311302083333299</v>
      </c>
      <c r="F228">
        <v>0.19558888888888901</v>
      </c>
      <c r="G228">
        <v>0.175086111111111</v>
      </c>
      <c r="H228">
        <v>0.1079</v>
      </c>
      <c r="I228">
        <v>0.15022847222222199</v>
      </c>
      <c r="J228">
        <v>0.191490277777778</v>
      </c>
      <c r="K228">
        <v>0.154641435185185</v>
      </c>
      <c r="L228">
        <v>7.4738888888888896E-2</v>
      </c>
      <c r="M228">
        <v>0.16694444444444401</v>
      </c>
      <c r="N228">
        <v>9.6484722222222194E-2</v>
      </c>
      <c r="O228">
        <v>8.6662256944444405E-2</v>
      </c>
      <c r="P228">
        <v>0.142442733764648</v>
      </c>
    </row>
    <row r="229" spans="1:16">
      <c r="A229" s="1">
        <v>37862</v>
      </c>
      <c r="B229">
        <v>0.113320833333333</v>
      </c>
      <c r="C229">
        <v>0.25228310185185199</v>
      </c>
      <c r="D229">
        <v>0.151449305555556</v>
      </c>
      <c r="E229">
        <v>0.141088368055556</v>
      </c>
      <c r="F229">
        <v>0.185174305555556</v>
      </c>
      <c r="G229">
        <v>0.17202337962962999</v>
      </c>
      <c r="H229">
        <v>0.107464583333333</v>
      </c>
      <c r="I229">
        <v>0.150038888888889</v>
      </c>
      <c r="J229">
        <v>0.183797222222222</v>
      </c>
      <c r="K229">
        <v>0.14985972222222199</v>
      </c>
      <c r="L229">
        <v>6.8380277777777804E-2</v>
      </c>
      <c r="M229">
        <v>0.16425833333333301</v>
      </c>
      <c r="N229">
        <v>9.5946527777777804E-2</v>
      </c>
      <c r="O229">
        <v>8.5855138888888904E-2</v>
      </c>
      <c r="P229">
        <v>0.139723297119141</v>
      </c>
    </row>
    <row r="230" spans="1:16">
      <c r="A230" s="1">
        <v>37863</v>
      </c>
      <c r="B230">
        <v>0.110341666666667</v>
      </c>
      <c r="C230">
        <v>0.24843773148148099</v>
      </c>
      <c r="D230">
        <v>0.14495208333333301</v>
      </c>
      <c r="E230">
        <v>0.13898750000000001</v>
      </c>
      <c r="F230">
        <v>0.175027083333333</v>
      </c>
      <c r="G230">
        <v>0.16885092592592599</v>
      </c>
      <c r="H230">
        <v>0.10641666666666701</v>
      </c>
      <c r="I230">
        <v>0.14979976851851901</v>
      </c>
      <c r="J230">
        <v>0.17684583333333301</v>
      </c>
      <c r="K230">
        <v>0.144802083333333</v>
      </c>
      <c r="L230">
        <v>6.28393055555556E-2</v>
      </c>
      <c r="M230">
        <v>0.161558472222222</v>
      </c>
      <c r="N230">
        <v>9.4141666666666707E-2</v>
      </c>
      <c r="O230">
        <v>8.4115520833333304E-2</v>
      </c>
      <c r="P230">
        <v>0.13700387573242201</v>
      </c>
    </row>
    <row r="231" spans="1:16">
      <c r="A231" s="1">
        <v>37864</v>
      </c>
      <c r="B231">
        <v>0.10502708333333299</v>
      </c>
      <c r="C231">
        <v>0.24318796296296299</v>
      </c>
      <c r="D231">
        <v>0.136955555555556</v>
      </c>
      <c r="E231">
        <v>0.13650399305555599</v>
      </c>
      <c r="F231">
        <v>0.16425833333333301</v>
      </c>
      <c r="G231">
        <v>0.16495486111111099</v>
      </c>
      <c r="H231">
        <v>0.103755555555556</v>
      </c>
      <c r="I231">
        <v>0.14936412037037</v>
      </c>
      <c r="J231">
        <v>0.16913194444444399</v>
      </c>
      <c r="K231">
        <v>0.13862060185185199</v>
      </c>
      <c r="L231">
        <v>5.6923888888888899E-2</v>
      </c>
      <c r="M231">
        <v>0.158169166666667</v>
      </c>
      <c r="N231">
        <v>9.0261805555555602E-2</v>
      </c>
      <c r="O231">
        <v>8.0802847222222196E-2</v>
      </c>
      <c r="P231">
        <v>0.138683547973633</v>
      </c>
    </row>
    <row r="232" spans="1:16">
      <c r="A232" s="1">
        <v>37865</v>
      </c>
      <c r="B232">
        <v>0.10156875</v>
      </c>
      <c r="C232">
        <v>0.23868842592592601</v>
      </c>
      <c r="D232">
        <v>0.13023958333333299</v>
      </c>
      <c r="E232">
        <v>0.13389774305555599</v>
      </c>
      <c r="F232">
        <v>0.15525138888888901</v>
      </c>
      <c r="G232">
        <v>0.16093634259259301</v>
      </c>
      <c r="H232">
        <v>0.10170138888888899</v>
      </c>
      <c r="I232">
        <v>0.14835625</v>
      </c>
      <c r="J232">
        <v>0.16265347222222201</v>
      </c>
      <c r="K232">
        <v>0.132756481481481</v>
      </c>
      <c r="L232">
        <v>5.2733124999999999E-2</v>
      </c>
      <c r="M232">
        <v>0.154895</v>
      </c>
      <c r="N232">
        <v>8.7553472222222206E-2</v>
      </c>
      <c r="O232">
        <v>7.8433090277777798E-2</v>
      </c>
      <c r="P232">
        <v>0.13492315673828101</v>
      </c>
    </row>
    <row r="233" spans="1:16">
      <c r="A233" s="1">
        <v>37866</v>
      </c>
      <c r="B233">
        <v>9.8779166666666696E-2</v>
      </c>
      <c r="C233">
        <v>0.23501481481481501</v>
      </c>
      <c r="D233">
        <v>0.12472986111111101</v>
      </c>
      <c r="E233">
        <v>0.131330208333333</v>
      </c>
      <c r="F233">
        <v>0.147772222222222</v>
      </c>
      <c r="G233">
        <v>0.156981481481481</v>
      </c>
      <c r="H233">
        <v>0.100047222222222</v>
      </c>
      <c r="I233">
        <v>0.147064583333333</v>
      </c>
      <c r="J233">
        <v>0.15711597222222201</v>
      </c>
      <c r="K233">
        <v>0.12730856481481501</v>
      </c>
      <c r="L233">
        <v>4.96399305555556E-2</v>
      </c>
      <c r="M233">
        <v>0.15194208333333301</v>
      </c>
      <c r="N233">
        <v>8.5877777777777803E-2</v>
      </c>
      <c r="O233">
        <v>7.6826597222222195E-2</v>
      </c>
      <c r="P233">
        <v>0.14404168701171899</v>
      </c>
    </row>
    <row r="234" spans="1:16">
      <c r="A234" s="1">
        <v>37867</v>
      </c>
      <c r="B234">
        <v>9.5913194444444405E-2</v>
      </c>
      <c r="C234">
        <v>0.23166990740740701</v>
      </c>
      <c r="D234">
        <v>0.119532167832168</v>
      </c>
      <c r="E234">
        <v>0.128763636363636</v>
      </c>
      <c r="F234">
        <v>0.14072152777777799</v>
      </c>
      <c r="G234">
        <v>0.153223148148148</v>
      </c>
      <c r="H234">
        <v>9.8375694444444495E-2</v>
      </c>
      <c r="I234">
        <v>0.145620138888889</v>
      </c>
      <c r="J234">
        <v>0.151517361111111</v>
      </c>
      <c r="K234">
        <v>0.12232361111111099</v>
      </c>
      <c r="L234">
        <v>4.7042777777777801E-2</v>
      </c>
      <c r="M234">
        <v>0.14914638888888901</v>
      </c>
      <c r="N234">
        <v>8.4111805555555599E-2</v>
      </c>
      <c r="O234">
        <v>7.4806388888888894E-2</v>
      </c>
      <c r="P234">
        <v>0.138882797241211</v>
      </c>
    </row>
    <row r="235" spans="1:16">
      <c r="A235" s="1">
        <v>37868</v>
      </c>
      <c r="B235">
        <v>9.2988194444444394E-2</v>
      </c>
      <c r="C235">
        <v>0.228474768518519</v>
      </c>
      <c r="D235">
        <v>0.114684027777778</v>
      </c>
      <c r="E235">
        <v>0.12619600694444399</v>
      </c>
      <c r="F235">
        <v>0.13429791666666699</v>
      </c>
      <c r="G235">
        <v>0.14978287037037</v>
      </c>
      <c r="H235">
        <v>9.6456944444444498E-2</v>
      </c>
      <c r="I235">
        <v>0.143984027777778</v>
      </c>
      <c r="J235">
        <v>0.14578680555555601</v>
      </c>
      <c r="K235">
        <v>0.11743379629629599</v>
      </c>
      <c r="L235">
        <v>4.4478541666666697E-2</v>
      </c>
      <c r="M235">
        <v>0.14649569444444399</v>
      </c>
      <c r="N235">
        <v>8.1856250000000005E-2</v>
      </c>
      <c r="O235">
        <v>7.2472430555555606E-2</v>
      </c>
      <c r="P235">
        <v>0.139242813110352</v>
      </c>
    </row>
    <row r="236" spans="1:16">
      <c r="A236" s="1">
        <v>37869</v>
      </c>
      <c r="B236">
        <v>9.1209722222222206E-2</v>
      </c>
      <c r="C236">
        <v>0.22602708333333299</v>
      </c>
      <c r="D236">
        <v>0.11096458333333301</v>
      </c>
      <c r="E236">
        <v>0.123773784722222</v>
      </c>
      <c r="F236">
        <v>0.12910347222222199</v>
      </c>
      <c r="G236">
        <v>0.14701365740740699</v>
      </c>
      <c r="H236">
        <v>9.5011111111111102E-2</v>
      </c>
      <c r="I236">
        <v>0.14255856481481499</v>
      </c>
      <c r="J236">
        <v>0.14086111111111099</v>
      </c>
      <c r="K236">
        <v>0.113352314814815</v>
      </c>
      <c r="L236">
        <v>4.2800416666666702E-2</v>
      </c>
      <c r="M236">
        <v>0.14432236111111099</v>
      </c>
      <c r="N236">
        <v>8.0098611111111107E-2</v>
      </c>
      <c r="O236">
        <v>7.0635138888888893E-2</v>
      </c>
      <c r="P236">
        <v>0.138243148803711</v>
      </c>
    </row>
    <row r="237" spans="1:16">
      <c r="A237" s="1">
        <v>37870</v>
      </c>
      <c r="B237">
        <v>8.9695833333333294E-2</v>
      </c>
      <c r="C237">
        <v>0.22409583333333299</v>
      </c>
      <c r="D237">
        <v>0.108061805555556</v>
      </c>
      <c r="E237">
        <v>0.121475347222222</v>
      </c>
      <c r="F237">
        <v>0.124911805555556</v>
      </c>
      <c r="G237">
        <v>0.14472245370370401</v>
      </c>
      <c r="H237">
        <v>9.4005555555555606E-2</v>
      </c>
      <c r="I237">
        <v>0.14132337962963001</v>
      </c>
      <c r="J237">
        <v>0.13632708333333299</v>
      </c>
      <c r="K237">
        <v>0.109978009259259</v>
      </c>
      <c r="L237">
        <v>4.1748055555555601E-2</v>
      </c>
      <c r="M237">
        <v>0.142543611111111</v>
      </c>
      <c r="N237">
        <v>7.8567361111111095E-2</v>
      </c>
      <c r="O237">
        <v>6.9098020833333301E-2</v>
      </c>
      <c r="P237">
        <v>0.13724348449707</v>
      </c>
    </row>
    <row r="238" spans="1:16">
      <c r="A238" s="1">
        <v>37871</v>
      </c>
      <c r="B238">
        <v>8.7863194444444404E-2</v>
      </c>
      <c r="C238">
        <v>0.22223587962963001</v>
      </c>
      <c r="D238">
        <v>0.10510763888888899</v>
      </c>
      <c r="E238">
        <v>0.119281944444444</v>
      </c>
      <c r="F238">
        <v>0.1211</v>
      </c>
      <c r="G238">
        <v>0.14270717592592599</v>
      </c>
      <c r="H238">
        <v>9.2590277777777799E-2</v>
      </c>
      <c r="I238">
        <v>0.14013263888888899</v>
      </c>
      <c r="J238">
        <v>0.131634027777778</v>
      </c>
      <c r="K238">
        <v>0.106660648148148</v>
      </c>
      <c r="L238">
        <v>4.0304375000000003E-2</v>
      </c>
      <c r="M238">
        <v>0.14094152777777799</v>
      </c>
      <c r="N238">
        <v>7.6335416666666697E-2</v>
      </c>
      <c r="O238">
        <v>6.7059756944444507E-2</v>
      </c>
      <c r="P238">
        <v>0.14328317260742199</v>
      </c>
    </row>
    <row r="239" spans="1:16">
      <c r="A239" s="1">
        <v>37872</v>
      </c>
      <c r="B239">
        <v>8.6806250000000001E-2</v>
      </c>
      <c r="C239">
        <v>0.22095902777777801</v>
      </c>
      <c r="D239">
        <v>0.10296875</v>
      </c>
      <c r="E239">
        <v>0.1175984375</v>
      </c>
      <c r="F239">
        <v>0.11831944444444401</v>
      </c>
      <c r="G239">
        <v>0.14142592592592601</v>
      </c>
      <c r="H239">
        <v>9.1643749999999996E-2</v>
      </c>
      <c r="I239">
        <v>0.13932268518518501</v>
      </c>
      <c r="J239">
        <v>0.12796458333333299</v>
      </c>
      <c r="K239">
        <v>0.10415717592592599</v>
      </c>
      <c r="L239">
        <v>3.93406944444444E-2</v>
      </c>
      <c r="M239">
        <v>0.139973055555556</v>
      </c>
      <c r="N239">
        <v>7.4359027777777795E-2</v>
      </c>
      <c r="O239">
        <v>6.5544652777777795E-2</v>
      </c>
      <c r="P239">
        <v>0.139362014770508</v>
      </c>
    </row>
    <row r="240" spans="1:16">
      <c r="A240" s="1">
        <v>37873</v>
      </c>
      <c r="B240">
        <v>8.5632638888888904E-2</v>
      </c>
      <c r="C240">
        <v>0.221891087962963</v>
      </c>
      <c r="D240">
        <v>0.101354861111111</v>
      </c>
      <c r="E240">
        <v>0.116052777777778</v>
      </c>
      <c r="F240">
        <v>0.11660416666666699</v>
      </c>
      <c r="G240">
        <v>0.140408333333333</v>
      </c>
      <c r="H240">
        <v>9.0974305555555607E-2</v>
      </c>
      <c r="I240">
        <v>0.13868310185185201</v>
      </c>
      <c r="J240">
        <v>0.12567638888888899</v>
      </c>
      <c r="K240">
        <v>0.102174768518519</v>
      </c>
      <c r="L240">
        <v>3.8745208333333302E-2</v>
      </c>
      <c r="M240">
        <v>0.13919458333333301</v>
      </c>
      <c r="N240">
        <v>7.3571527777777798E-2</v>
      </c>
      <c r="O240">
        <v>6.4609166666666704E-2</v>
      </c>
      <c r="P240">
        <v>0.13844140625000001</v>
      </c>
    </row>
    <row r="241" spans="1:16">
      <c r="A241" s="1">
        <v>37874</v>
      </c>
      <c r="B241">
        <v>8.4551923076923094E-2</v>
      </c>
      <c r="C241">
        <v>0.22258269230769201</v>
      </c>
      <c r="D241">
        <v>0.101653472222222</v>
      </c>
      <c r="E241">
        <v>0.134746701388889</v>
      </c>
      <c r="F241">
        <v>0.206786111111111</v>
      </c>
      <c r="G241">
        <v>0.187943981481481</v>
      </c>
      <c r="H241">
        <v>0.133498611111111</v>
      </c>
      <c r="I241">
        <v>0.13965509259259301</v>
      </c>
      <c r="J241">
        <v>0.12545833333333301</v>
      </c>
      <c r="K241">
        <v>0.119214583333333</v>
      </c>
      <c r="L241">
        <v>4.0419027777777797E-2</v>
      </c>
      <c r="M241">
        <v>0.16337833333333299</v>
      </c>
      <c r="N241">
        <v>7.7836805555555597E-2</v>
      </c>
      <c r="O241">
        <v>8.0240069444444506E-2</v>
      </c>
      <c r="P241">
        <v>0.13680207824707</v>
      </c>
    </row>
    <row r="242" spans="1:16">
      <c r="A242" s="1">
        <v>37875</v>
      </c>
      <c r="B242" t="s">
        <v>16</v>
      </c>
      <c r="C242" t="s">
        <v>16</v>
      </c>
      <c r="D242">
        <v>0.104136805555556</v>
      </c>
      <c r="E242">
        <v>0.13917968750000001</v>
      </c>
      <c r="F242">
        <v>0.21876180555555599</v>
      </c>
      <c r="G242">
        <v>0.18859513888888901</v>
      </c>
      <c r="H242">
        <v>0.130651388888889</v>
      </c>
      <c r="I242">
        <v>0.14178379629629601</v>
      </c>
      <c r="J242">
        <v>0.129542361111111</v>
      </c>
      <c r="K242">
        <v>0.13454537037037001</v>
      </c>
      <c r="L242">
        <v>4.2751041666666698E-2</v>
      </c>
      <c r="M242">
        <v>0.16550611111111099</v>
      </c>
      <c r="N242">
        <v>8.0201388888888905E-2</v>
      </c>
      <c r="O242">
        <v>8.1490000000000007E-2</v>
      </c>
      <c r="P242">
        <v>0.14772015380859399</v>
      </c>
    </row>
    <row r="243" spans="1:16">
      <c r="A243" s="1">
        <v>37876</v>
      </c>
      <c r="B243">
        <v>8.8473999999999997E-2</v>
      </c>
      <c r="C243">
        <v>0.225484666666667</v>
      </c>
      <c r="D243">
        <v>0.10581527777777799</v>
      </c>
      <c r="E243">
        <v>0.13424322916666701</v>
      </c>
      <c r="F243">
        <v>0.19233125000000001</v>
      </c>
      <c r="G243">
        <v>0.17319444444444401</v>
      </c>
      <c r="H243">
        <v>0.12099375</v>
      </c>
      <c r="I243">
        <v>0.14160972222222201</v>
      </c>
      <c r="J243">
        <v>0.13370347222222201</v>
      </c>
      <c r="K243">
        <v>0.12916087962962999</v>
      </c>
      <c r="L243">
        <v>4.1913819444444403E-2</v>
      </c>
      <c r="M243">
        <v>0.15798875000000001</v>
      </c>
      <c r="N243">
        <v>7.7963194444444495E-2</v>
      </c>
      <c r="O243">
        <v>7.6204270833333296E-2</v>
      </c>
      <c r="P243">
        <v>0.14318074035644501</v>
      </c>
    </row>
    <row r="244" spans="1:16">
      <c r="A244" s="1">
        <v>37877</v>
      </c>
      <c r="B244">
        <v>8.9378472222222199E-2</v>
      </c>
      <c r="C244">
        <v>0.225634027777778</v>
      </c>
      <c r="D244">
        <v>0.107839583333333</v>
      </c>
      <c r="E244">
        <v>0.13092829861111099</v>
      </c>
      <c r="F244">
        <v>0.178788888888889</v>
      </c>
      <c r="G244">
        <v>0.16460162037036999</v>
      </c>
      <c r="H244">
        <v>0.115134722222222</v>
      </c>
      <c r="I244">
        <v>0.14135254629629601</v>
      </c>
      <c r="J244">
        <v>0.135363194444444</v>
      </c>
      <c r="K244">
        <v>0.125194444444444</v>
      </c>
      <c r="L244">
        <v>4.1658611111111098E-2</v>
      </c>
      <c r="M244">
        <v>0.153576111111111</v>
      </c>
      <c r="N244">
        <v>7.7666433566433601E-2</v>
      </c>
      <c r="O244">
        <v>7.3690349650349707E-2</v>
      </c>
      <c r="P244">
        <v>0.138641311645508</v>
      </c>
    </row>
    <row r="245" spans="1:16">
      <c r="A245" s="1">
        <v>37878</v>
      </c>
      <c r="B245">
        <v>8.9190277777777799E-2</v>
      </c>
      <c r="C245">
        <v>0.22512592592592601</v>
      </c>
      <c r="D245">
        <v>0.10850138888888899</v>
      </c>
      <c r="E245">
        <v>0.129289409722222</v>
      </c>
      <c r="F245">
        <v>0.18300208333333301</v>
      </c>
      <c r="G245">
        <v>0.16083958333333301</v>
      </c>
      <c r="H245">
        <v>0.1115375</v>
      </c>
      <c r="I245">
        <v>0.14117407407407401</v>
      </c>
      <c r="J245">
        <v>0.136024305555556</v>
      </c>
      <c r="K245">
        <v>0.12385671296296299</v>
      </c>
      <c r="L245">
        <v>4.1228263888888901E-2</v>
      </c>
      <c r="M245">
        <v>0.15148694444444399</v>
      </c>
      <c r="N245">
        <v>7.6309027777777802E-2</v>
      </c>
      <c r="O245">
        <v>7.1949687499999998E-2</v>
      </c>
      <c r="P245">
        <v>0.13676112365722701</v>
      </c>
    </row>
    <row r="246" spans="1:16">
      <c r="A246" s="1">
        <v>37879</v>
      </c>
      <c r="B246">
        <v>8.6504166666666701E-2</v>
      </c>
      <c r="C246">
        <v>0.22256481481481499</v>
      </c>
      <c r="D246">
        <v>0.10595694444444401</v>
      </c>
      <c r="E246">
        <v>0.126723611111111</v>
      </c>
      <c r="F246">
        <v>0.15579444444444401</v>
      </c>
      <c r="G246">
        <v>0.155503703703704</v>
      </c>
      <c r="H246">
        <v>0.105809722222222</v>
      </c>
      <c r="I246">
        <v>0.140612962962963</v>
      </c>
      <c r="J246">
        <v>0.13437291666666701</v>
      </c>
      <c r="K246">
        <v>0.11896203703703701</v>
      </c>
      <c r="L246">
        <v>3.8772777777777802E-2</v>
      </c>
      <c r="M246">
        <v>0.14805513888888899</v>
      </c>
      <c r="N246">
        <v>7.3373611111111098E-2</v>
      </c>
      <c r="O246">
        <v>6.8414097222222206E-2</v>
      </c>
      <c r="P246">
        <v>0.13488092041015601</v>
      </c>
    </row>
    <row r="247" spans="1:16">
      <c r="A247" s="1">
        <v>37880</v>
      </c>
      <c r="B247">
        <v>8.5011111111111107E-2</v>
      </c>
      <c r="C247">
        <v>0.21995717592592601</v>
      </c>
      <c r="D247">
        <v>0.103828472222222</v>
      </c>
      <c r="E247">
        <v>0.123858680555556</v>
      </c>
      <c r="F247">
        <v>0.14199236111111099</v>
      </c>
      <c r="G247">
        <v>0.14994189814814801</v>
      </c>
      <c r="H247">
        <v>0.100853472222222</v>
      </c>
      <c r="I247">
        <v>0.13959976851851899</v>
      </c>
      <c r="J247">
        <v>0.13193402777777799</v>
      </c>
      <c r="K247">
        <v>0.114383564814815</v>
      </c>
      <c r="L247">
        <v>3.7106874999999997E-2</v>
      </c>
      <c r="M247">
        <v>0.14475291666666701</v>
      </c>
      <c r="N247">
        <v>7.2279861111111093E-2</v>
      </c>
      <c r="O247">
        <v>6.6510590277777795E-2</v>
      </c>
      <c r="P247">
        <v>0.13120245361328101</v>
      </c>
    </row>
    <row r="248" spans="1:16">
      <c r="A248" s="1">
        <v>37881</v>
      </c>
      <c r="B248">
        <v>8.4213194444444403E-2</v>
      </c>
      <c r="C248">
        <v>0.217816203703704</v>
      </c>
      <c r="D248">
        <v>0.10206111111111101</v>
      </c>
      <c r="E248">
        <v>0.12106284722222201</v>
      </c>
      <c r="F248">
        <v>0.13208472222222201</v>
      </c>
      <c r="G248">
        <v>0.145138657407407</v>
      </c>
      <c r="H248">
        <v>9.6963888888888905E-2</v>
      </c>
      <c r="I248">
        <v>0.138453703703704</v>
      </c>
      <c r="J248">
        <v>0.12994583333333301</v>
      </c>
      <c r="K248">
        <v>0.11052962962963001</v>
      </c>
      <c r="L248">
        <v>3.6194999999999998E-2</v>
      </c>
      <c r="M248">
        <v>0.14180569444444399</v>
      </c>
      <c r="N248">
        <v>7.2115277777777806E-2</v>
      </c>
      <c r="O248">
        <v>6.5227881944444399E-2</v>
      </c>
      <c r="P248">
        <v>0.13312173461914101</v>
      </c>
    </row>
    <row r="249" spans="1:16">
      <c r="A249" s="1">
        <v>37882</v>
      </c>
      <c r="B249">
        <v>8.3506250000000004E-2</v>
      </c>
      <c r="C249">
        <v>0.21606435185185199</v>
      </c>
      <c r="D249">
        <v>0.100378472222222</v>
      </c>
      <c r="E249">
        <v>0.118369965277778</v>
      </c>
      <c r="F249">
        <v>0.124726388888889</v>
      </c>
      <c r="G249">
        <v>0.141438888888889</v>
      </c>
      <c r="H249">
        <v>9.3786111111111098E-2</v>
      </c>
      <c r="I249">
        <v>0.137365509259259</v>
      </c>
      <c r="J249">
        <v>0.12788819444444399</v>
      </c>
      <c r="K249">
        <v>0.10702523148148101</v>
      </c>
      <c r="L249">
        <v>3.5627083333333302E-2</v>
      </c>
      <c r="M249">
        <v>0.13932125000000001</v>
      </c>
      <c r="N249">
        <v>7.1863194444444403E-2</v>
      </c>
      <c r="O249">
        <v>6.4004618055555601E-2</v>
      </c>
      <c r="P249">
        <v>0.13532098388671901</v>
      </c>
    </row>
    <row r="250" spans="1:16">
      <c r="A250" s="1">
        <v>37883</v>
      </c>
      <c r="B250">
        <v>8.2803472222222202E-2</v>
      </c>
      <c r="C250">
        <v>0.21455509259259301</v>
      </c>
      <c r="D250">
        <v>9.8979861111111095E-2</v>
      </c>
      <c r="E250">
        <v>0.11581805555555599</v>
      </c>
      <c r="F250">
        <v>0.11936503496503501</v>
      </c>
      <c r="G250">
        <v>0.138565268065268</v>
      </c>
      <c r="H250">
        <v>9.1119580419580404E-2</v>
      </c>
      <c r="I250">
        <v>0.136421445221445</v>
      </c>
      <c r="J250">
        <v>0.12601597222222199</v>
      </c>
      <c r="K250">
        <v>0.10409004629629599</v>
      </c>
      <c r="L250">
        <v>3.5301319444444403E-2</v>
      </c>
      <c r="M250">
        <v>0.13725361111111101</v>
      </c>
      <c r="N250">
        <v>7.1652083333333297E-2</v>
      </c>
      <c r="O250">
        <v>6.2948298611111106E-2</v>
      </c>
      <c r="P250">
        <v>0.13544140625000001</v>
      </c>
    </row>
    <row r="251" spans="1:16">
      <c r="A251" s="1">
        <v>37884</v>
      </c>
      <c r="B251">
        <v>8.2379166666666698E-2</v>
      </c>
      <c r="C251">
        <v>0.21332731481481501</v>
      </c>
      <c r="D251">
        <v>9.7713888888888906E-2</v>
      </c>
      <c r="E251">
        <v>0.11374652777777799</v>
      </c>
      <c r="F251">
        <v>0.115461805555556</v>
      </c>
      <c r="G251">
        <v>0.13646875</v>
      </c>
      <c r="H251">
        <v>8.9338194444444394E-2</v>
      </c>
      <c r="I251">
        <v>0.135449768518519</v>
      </c>
      <c r="J251">
        <v>0.12421944444444399</v>
      </c>
      <c r="K251">
        <v>0.101585416666667</v>
      </c>
      <c r="L251">
        <v>3.4931527777777797E-2</v>
      </c>
      <c r="M251">
        <v>0.135739444444444</v>
      </c>
      <c r="N251">
        <v>7.1240833333333295E-2</v>
      </c>
      <c r="O251">
        <v>6.2077534722222202E-2</v>
      </c>
      <c r="P251">
        <v>0.13772135925293</v>
      </c>
    </row>
    <row r="252" spans="1:16">
      <c r="A252" s="1">
        <v>37885</v>
      </c>
      <c r="B252">
        <v>8.20930555555556E-2</v>
      </c>
      <c r="C252">
        <v>0.21222337962963</v>
      </c>
      <c r="D252">
        <v>9.6915277777777795E-2</v>
      </c>
      <c r="E252">
        <v>0.11196243055555601</v>
      </c>
      <c r="F252">
        <v>0.11276875</v>
      </c>
      <c r="G252">
        <v>0.134927546296296</v>
      </c>
      <c r="H252">
        <v>8.8166666666666699E-2</v>
      </c>
      <c r="I252">
        <v>0.13455972222222201</v>
      </c>
      <c r="J252">
        <v>0.122720833333333</v>
      </c>
      <c r="K252">
        <v>9.9566666666666706E-2</v>
      </c>
      <c r="L252">
        <v>3.4877222222222198E-2</v>
      </c>
      <c r="M252">
        <v>0.134663333333333</v>
      </c>
      <c r="N252">
        <v>7.0791527777777793E-2</v>
      </c>
      <c r="O252">
        <v>6.1458715277777798E-2</v>
      </c>
      <c r="P252">
        <v>0.13530114746093699</v>
      </c>
    </row>
    <row r="253" spans="1:16">
      <c r="A253" s="1">
        <v>37886</v>
      </c>
      <c r="B253">
        <v>8.0098611111111107E-2</v>
      </c>
      <c r="C253">
        <v>0.210690509259259</v>
      </c>
      <c r="D253">
        <v>9.4977083333333295E-2</v>
      </c>
      <c r="E253">
        <v>0.11018859374999999</v>
      </c>
      <c r="F253">
        <v>0.109827777777778</v>
      </c>
      <c r="G253">
        <v>0.13355393518518499</v>
      </c>
      <c r="H253">
        <v>8.6804166666666696E-2</v>
      </c>
      <c r="I253">
        <v>0.13355023148148101</v>
      </c>
      <c r="J253">
        <v>0.120175694444444</v>
      </c>
      <c r="K253">
        <v>9.7602777777777802E-2</v>
      </c>
      <c r="L253">
        <v>3.3745625000000001E-2</v>
      </c>
      <c r="M253">
        <v>0.13344972222222201</v>
      </c>
      <c r="N253">
        <v>6.9255277777777804E-2</v>
      </c>
      <c r="O253">
        <v>6.0164722222222203E-2</v>
      </c>
      <c r="P253">
        <v>0.13288092041015601</v>
      </c>
    </row>
    <row r="254" spans="1:16">
      <c r="A254" s="1">
        <v>37887</v>
      </c>
      <c r="B254">
        <v>7.7040972222222198E-2</v>
      </c>
      <c r="C254">
        <v>0.20848726851851901</v>
      </c>
      <c r="D254">
        <v>9.2384722222222201E-2</v>
      </c>
      <c r="E254">
        <v>0.108413854166667</v>
      </c>
      <c r="F254">
        <v>0.106936111111111</v>
      </c>
      <c r="G254">
        <v>0.13189375</v>
      </c>
      <c r="H254">
        <v>8.4802777777777796E-2</v>
      </c>
      <c r="I254">
        <v>0.132520138888889</v>
      </c>
      <c r="J254">
        <v>0.11675000000000001</v>
      </c>
      <c r="K254">
        <v>9.5326620370370402E-2</v>
      </c>
      <c r="L254">
        <v>3.1951944444444401E-2</v>
      </c>
      <c r="M254">
        <v>0.13189458333333301</v>
      </c>
      <c r="N254">
        <v>6.6746111111111103E-2</v>
      </c>
      <c r="O254">
        <v>5.8191388888888897E-2</v>
      </c>
      <c r="P254">
        <v>0.13312173461914101</v>
      </c>
    </row>
    <row r="255" spans="1:16">
      <c r="A255" s="1">
        <v>37888</v>
      </c>
      <c r="B255">
        <v>7.6681250000000006E-2</v>
      </c>
      <c r="C255">
        <v>0.20699814814814799</v>
      </c>
      <c r="D255">
        <v>9.1370833333333304E-2</v>
      </c>
      <c r="E255">
        <v>0.10685715277777801</v>
      </c>
      <c r="F255">
        <v>0.105642361111111</v>
      </c>
      <c r="G255">
        <v>0.130636574074074</v>
      </c>
      <c r="H255">
        <v>8.4079166666666705E-2</v>
      </c>
      <c r="I255">
        <v>0.13140879629629601</v>
      </c>
      <c r="J255">
        <v>0.114736111111111</v>
      </c>
      <c r="K255">
        <v>9.3858078703703704E-2</v>
      </c>
      <c r="L255">
        <v>3.16102777777778E-2</v>
      </c>
      <c r="M255">
        <v>0.13078416666666701</v>
      </c>
      <c r="N255">
        <v>6.6115486111111094E-2</v>
      </c>
      <c r="O255">
        <v>5.7803368055555603E-2</v>
      </c>
      <c r="P255">
        <v>0.12960282897949199</v>
      </c>
    </row>
    <row r="256" spans="1:16">
      <c r="A256" s="1">
        <v>37889</v>
      </c>
      <c r="B256">
        <v>7.7824305555555598E-2</v>
      </c>
      <c r="C256">
        <v>0.20646157407407401</v>
      </c>
      <c r="D256">
        <v>9.1323611111111105E-2</v>
      </c>
      <c r="E256">
        <v>0.10584663194444401</v>
      </c>
      <c r="F256">
        <v>0.10531958041958001</v>
      </c>
      <c r="G256">
        <v>0.129756643356643</v>
      </c>
      <c r="H256">
        <v>8.4699999999999998E-2</v>
      </c>
      <c r="I256">
        <v>0.13059375000000001</v>
      </c>
      <c r="J256">
        <v>0.113993055555556</v>
      </c>
      <c r="K256">
        <v>9.3066412037037E-2</v>
      </c>
      <c r="L256">
        <v>3.2235138888888903E-2</v>
      </c>
      <c r="M256">
        <v>0.13036263888888899</v>
      </c>
      <c r="N256">
        <v>6.6671041666666694E-2</v>
      </c>
      <c r="O256">
        <v>5.8313125E-2</v>
      </c>
      <c r="P256">
        <v>0.13680207824707</v>
      </c>
    </row>
    <row r="257" spans="1:16">
      <c r="A257" s="1">
        <v>37890</v>
      </c>
      <c r="B257">
        <v>7.7411111111111097E-2</v>
      </c>
      <c r="C257">
        <v>0.206416666666667</v>
      </c>
      <c r="D257">
        <v>9.4818749999999993E-2</v>
      </c>
      <c r="E257">
        <v>0.109468229166667</v>
      </c>
      <c r="F257">
        <v>0.164304166666667</v>
      </c>
      <c r="G257">
        <v>0.162285648148148</v>
      </c>
      <c r="H257">
        <v>8.4661111111111104E-2</v>
      </c>
      <c r="I257">
        <v>0.13015625</v>
      </c>
      <c r="J257">
        <v>0.11408749999999999</v>
      </c>
      <c r="K257">
        <v>0.11350787037037</v>
      </c>
      <c r="L257">
        <v>3.2368472222222201E-2</v>
      </c>
      <c r="M257">
        <v>0.13041722222222199</v>
      </c>
      <c r="N257">
        <v>6.9363055555555594E-2</v>
      </c>
      <c r="O257">
        <v>5.9455833333333298E-2</v>
      </c>
      <c r="P257">
        <v>0.13612173461914101</v>
      </c>
    </row>
    <row r="258" spans="1:16">
      <c r="A258" s="1">
        <v>37891</v>
      </c>
      <c r="B258">
        <v>7.73055555555556E-2</v>
      </c>
      <c r="C258">
        <v>0.20735601851851901</v>
      </c>
      <c r="D258">
        <v>9.5130985915493002E-2</v>
      </c>
      <c r="E258">
        <v>0.110223468309859</v>
      </c>
      <c r="F258">
        <v>0.17093426573426601</v>
      </c>
      <c r="G258">
        <v>0.15698251748251699</v>
      </c>
      <c r="H258">
        <v>8.49597222222222E-2</v>
      </c>
      <c r="I258">
        <v>0.13060416666666699</v>
      </c>
      <c r="J258">
        <v>0.12085734265734301</v>
      </c>
      <c r="K258">
        <v>0.113835664335664</v>
      </c>
      <c r="L258">
        <v>3.2990283018867902E-2</v>
      </c>
      <c r="M258">
        <v>0.13125150943396199</v>
      </c>
      <c r="N258">
        <v>6.9845734265734302E-2</v>
      </c>
      <c r="O258">
        <v>5.9713426573426598E-2</v>
      </c>
      <c r="P258">
        <v>0.14083923339843801</v>
      </c>
    </row>
    <row r="259" spans="1:16">
      <c r="A259" s="1">
        <v>37892</v>
      </c>
      <c r="B259">
        <v>7.6397916666666704E-2</v>
      </c>
      <c r="C259">
        <v>0.207047453703704</v>
      </c>
      <c r="D259">
        <v>9.3652083333333302E-2</v>
      </c>
      <c r="E259">
        <v>0.10925855902777799</v>
      </c>
      <c r="F259">
        <v>0.14900347222222199</v>
      </c>
      <c r="G259">
        <v>0.14874884259259299</v>
      </c>
      <c r="H259">
        <v>8.4033333333333293E-2</v>
      </c>
      <c r="I259">
        <v>0.130647222222222</v>
      </c>
      <c r="J259">
        <v>0.120717361111111</v>
      </c>
      <c r="K259">
        <v>0.107786342592593</v>
      </c>
      <c r="L259">
        <v>3.2058378378378397E-2</v>
      </c>
      <c r="M259">
        <v>0.130893513513514</v>
      </c>
      <c r="N259">
        <v>6.8364583333333298E-2</v>
      </c>
      <c r="O259">
        <v>5.8735173611111101E-2</v>
      </c>
      <c r="P259">
        <v>0.136999725341797</v>
      </c>
    </row>
    <row r="260" spans="1:16">
      <c r="A260" s="1">
        <v>37893</v>
      </c>
      <c r="B260">
        <v>7.5000694444444405E-2</v>
      </c>
      <c r="C260">
        <v>0.20590509259259299</v>
      </c>
      <c r="D260">
        <v>9.1974305555555594E-2</v>
      </c>
      <c r="E260">
        <v>0.107882378472222</v>
      </c>
      <c r="F260">
        <v>0.13391527777777801</v>
      </c>
      <c r="G260">
        <v>0.141951851851852</v>
      </c>
      <c r="H260">
        <v>8.3217361111111096E-2</v>
      </c>
      <c r="I260">
        <v>0.13042245370370401</v>
      </c>
      <c r="J260">
        <v>0.11791111111111099</v>
      </c>
      <c r="K260">
        <v>0.102344444444444</v>
      </c>
      <c r="L260">
        <v>3.0435972222222201E-2</v>
      </c>
      <c r="M260">
        <v>0.13019708333333299</v>
      </c>
      <c r="N260">
        <v>6.6882013888888897E-2</v>
      </c>
      <c r="O260">
        <v>5.7834131944444402E-2</v>
      </c>
      <c r="P260">
        <v>0.13316021728515601</v>
      </c>
    </row>
    <row r="261" spans="1:16">
      <c r="A261" s="1">
        <v>37894</v>
      </c>
      <c r="B261">
        <v>7.4709027777777798E-2</v>
      </c>
      <c r="C261">
        <v>0.204913657407407</v>
      </c>
      <c r="D261">
        <v>9.0829166666666697E-2</v>
      </c>
      <c r="E261">
        <v>0.106470520833333</v>
      </c>
      <c r="F261">
        <v>0.124197916666667</v>
      </c>
      <c r="G261">
        <v>0.136988425925926</v>
      </c>
      <c r="H261">
        <v>8.2766666666666697E-2</v>
      </c>
      <c r="I261">
        <v>0.130053703703704</v>
      </c>
      <c r="J261">
        <v>0.115529166666667</v>
      </c>
      <c r="K261">
        <v>9.8573379629629601E-2</v>
      </c>
      <c r="L261">
        <v>3.0034305555555599E-2</v>
      </c>
      <c r="M261">
        <v>0.12935861111111099</v>
      </c>
      <c r="N261">
        <v>6.6458749999999997E-2</v>
      </c>
      <c r="O261">
        <v>5.766375E-2</v>
      </c>
      <c r="P261">
        <v>0.13294079589843699</v>
      </c>
    </row>
    <row r="262" spans="1:16">
      <c r="A262" s="1">
        <v>37895</v>
      </c>
      <c r="B262">
        <v>7.4968055555555593E-2</v>
      </c>
      <c r="C262">
        <v>0.204215046296296</v>
      </c>
      <c r="D262">
        <v>9.0193750000000003E-2</v>
      </c>
      <c r="E262">
        <v>0.105282013888889</v>
      </c>
      <c r="F262">
        <v>0.117352777777778</v>
      </c>
      <c r="G262">
        <v>0.13365625</v>
      </c>
      <c r="H262">
        <v>8.2888888888888901E-2</v>
      </c>
      <c r="I262">
        <v>0.12973657407407399</v>
      </c>
      <c r="J262">
        <v>0.113872916666667</v>
      </c>
      <c r="K262">
        <v>9.5978009259259298E-2</v>
      </c>
      <c r="L262">
        <v>3.01292361111111E-2</v>
      </c>
      <c r="M262">
        <v>0.12880166666666701</v>
      </c>
      <c r="N262">
        <v>6.6398958333333299E-2</v>
      </c>
      <c r="O262">
        <v>5.7670902777777797E-2</v>
      </c>
      <c r="P262">
        <v>0.13272135925292999</v>
      </c>
    </row>
    <row r="263" spans="1:16">
      <c r="A263" s="1">
        <v>37896</v>
      </c>
      <c r="B263">
        <v>7.5129166666666705E-2</v>
      </c>
      <c r="C263">
        <v>0.20364027777777799</v>
      </c>
      <c r="D263">
        <v>9.0033333333333299E-2</v>
      </c>
      <c r="E263">
        <v>0.104376354166667</v>
      </c>
      <c r="F263">
        <v>0.113184027777778</v>
      </c>
      <c r="G263">
        <v>0.13150787037037001</v>
      </c>
      <c r="H263">
        <v>8.3002083333333296E-2</v>
      </c>
      <c r="I263">
        <v>0.129413425925926</v>
      </c>
      <c r="J263">
        <v>0.113025</v>
      </c>
      <c r="K263">
        <v>9.4105856481481495E-2</v>
      </c>
      <c r="L263">
        <v>3.05002777777778E-2</v>
      </c>
      <c r="M263">
        <v>0.128537361111111</v>
      </c>
      <c r="N263">
        <v>6.6836180555555597E-2</v>
      </c>
      <c r="O263">
        <v>5.7986006944444397E-2</v>
      </c>
      <c r="P263">
        <v>0.13672135925293</v>
      </c>
    </row>
    <row r="264" spans="1:16">
      <c r="A264" s="1">
        <v>37897</v>
      </c>
      <c r="B264">
        <v>7.4751388888888895E-2</v>
      </c>
      <c r="C264">
        <v>0.20295462962963001</v>
      </c>
      <c r="D264">
        <v>8.9521527777777804E-2</v>
      </c>
      <c r="E264">
        <v>0.103607586805556</v>
      </c>
      <c r="F264">
        <v>0.11003680555555601</v>
      </c>
      <c r="G264">
        <v>0.130023842592593</v>
      </c>
      <c r="H264">
        <v>8.3050694444444406E-2</v>
      </c>
      <c r="I264">
        <v>0.128887731481481</v>
      </c>
      <c r="J264">
        <v>0.11180979020979</v>
      </c>
      <c r="K264">
        <v>9.2738974358974394E-2</v>
      </c>
      <c r="L264">
        <v>3.03138194444444E-2</v>
      </c>
      <c r="M264">
        <v>0.128160694444444</v>
      </c>
      <c r="N264">
        <v>6.6587499999999994E-2</v>
      </c>
      <c r="O264">
        <v>5.8001597222222201E-2</v>
      </c>
      <c r="P264">
        <v>0.13272135925292999</v>
      </c>
    </row>
    <row r="265" spans="1:16">
      <c r="A265" s="1">
        <v>37898</v>
      </c>
      <c r="B265">
        <v>7.4321527777777799E-2</v>
      </c>
      <c r="C265">
        <v>0.20233726851851899</v>
      </c>
      <c r="D265">
        <v>8.8869444444444404E-2</v>
      </c>
      <c r="E265">
        <v>0.103008784722222</v>
      </c>
      <c r="F265">
        <v>0.107597222222222</v>
      </c>
      <c r="G265">
        <v>0.12882361111111101</v>
      </c>
      <c r="H265">
        <v>8.2953472222222199E-2</v>
      </c>
      <c r="I265">
        <v>0.12874652777777801</v>
      </c>
      <c r="J265">
        <v>0.110838888888889</v>
      </c>
      <c r="K265">
        <v>9.1685856481481504E-2</v>
      </c>
      <c r="L265">
        <v>3.01056944444444E-2</v>
      </c>
      <c r="M265">
        <v>0.12778666666666699</v>
      </c>
      <c r="N265">
        <v>6.6283611111111099E-2</v>
      </c>
      <c r="O265">
        <v>5.7867048611111097E-2</v>
      </c>
      <c r="P265">
        <v>0.13660029602050799</v>
      </c>
    </row>
    <row r="266" spans="1:16">
      <c r="A266" s="1">
        <v>37899</v>
      </c>
      <c r="B266">
        <v>7.3757638888888893E-2</v>
      </c>
      <c r="C266">
        <v>0.20175902777777799</v>
      </c>
      <c r="D266">
        <v>8.8375694444444403E-2</v>
      </c>
      <c r="E266">
        <v>0.10236461805555599</v>
      </c>
      <c r="F266">
        <v>0.105867361111111</v>
      </c>
      <c r="G266">
        <v>0.127844907407407</v>
      </c>
      <c r="H266">
        <v>8.2772222222222205E-2</v>
      </c>
      <c r="I266">
        <v>0.12828125000000001</v>
      </c>
      <c r="J266">
        <v>0.109811111111111</v>
      </c>
      <c r="K266">
        <v>9.1049907407407399E-2</v>
      </c>
      <c r="L266">
        <v>2.9878611111111099E-2</v>
      </c>
      <c r="M266">
        <v>0.127474027777778</v>
      </c>
      <c r="N266">
        <v>6.5881736111111103E-2</v>
      </c>
      <c r="O266">
        <v>5.7726284722222201E-2</v>
      </c>
      <c r="P266">
        <v>0.13380142211914101</v>
      </c>
    </row>
    <row r="267" spans="1:16">
      <c r="A267" s="1">
        <v>37900</v>
      </c>
      <c r="B267">
        <v>7.32680555555556E-2</v>
      </c>
      <c r="C267">
        <v>0.201200231481481</v>
      </c>
      <c r="D267">
        <v>8.7774305555555598E-2</v>
      </c>
      <c r="E267">
        <v>0.10177506944444401</v>
      </c>
      <c r="F267">
        <v>0.10470694444444401</v>
      </c>
      <c r="G267">
        <v>0.12721203703703701</v>
      </c>
      <c r="H267">
        <v>8.26451388888889E-2</v>
      </c>
      <c r="I267">
        <v>0.127956944444444</v>
      </c>
      <c r="J267">
        <v>0.10879166666666699</v>
      </c>
      <c r="K267">
        <v>9.0269097222222205E-2</v>
      </c>
      <c r="L267">
        <v>2.9585625000000001E-2</v>
      </c>
      <c r="M267">
        <v>0.127100972222222</v>
      </c>
      <c r="N267">
        <v>6.5659999999999996E-2</v>
      </c>
      <c r="O267">
        <v>5.7631840277777797E-2</v>
      </c>
      <c r="P267">
        <v>0.13328251647949199</v>
      </c>
    </row>
    <row r="268" spans="1:16">
      <c r="A268" s="1">
        <v>37901</v>
      </c>
      <c r="B268">
        <v>7.2707638888888898E-2</v>
      </c>
      <c r="C268">
        <v>0.20072847222222201</v>
      </c>
      <c r="D268">
        <v>8.7364583333333301E-2</v>
      </c>
      <c r="E268">
        <v>0.10138765625</v>
      </c>
      <c r="F268">
        <v>0.1037125</v>
      </c>
      <c r="G268">
        <v>0.12666250000000001</v>
      </c>
      <c r="H268">
        <v>8.2397222222222205E-2</v>
      </c>
      <c r="I268">
        <v>0.12767847222222201</v>
      </c>
      <c r="J268">
        <v>0.107727083333333</v>
      </c>
      <c r="K268">
        <v>8.9821944444444399E-2</v>
      </c>
      <c r="L268">
        <v>2.93389583333333E-2</v>
      </c>
      <c r="M268">
        <v>0.12688208333333301</v>
      </c>
      <c r="N268">
        <v>6.5300486111111097E-2</v>
      </c>
      <c r="O268">
        <v>5.74716319444444E-2</v>
      </c>
      <c r="P268">
        <v>0.13408265686035201</v>
      </c>
    </row>
    <row r="269" spans="1:16">
      <c r="A269" s="1">
        <v>37902</v>
      </c>
      <c r="B269">
        <v>7.2147222222222196E-2</v>
      </c>
      <c r="C269">
        <v>0.200340972222222</v>
      </c>
      <c r="D269">
        <v>8.6857638888888894E-2</v>
      </c>
      <c r="E269">
        <v>0.101021892361111</v>
      </c>
      <c r="F269">
        <v>0.12797222222222199</v>
      </c>
      <c r="G269">
        <v>0.129545833333333</v>
      </c>
      <c r="H269">
        <v>8.2292361111111101E-2</v>
      </c>
      <c r="I269">
        <v>0.12731712962962999</v>
      </c>
      <c r="J269">
        <v>0.12205000000000001</v>
      </c>
      <c r="K269">
        <v>9.0108356481481494E-2</v>
      </c>
      <c r="L269">
        <v>2.90542361111111E-2</v>
      </c>
      <c r="M269">
        <v>0.12662513888888899</v>
      </c>
      <c r="N269">
        <v>6.63164583333333E-2</v>
      </c>
      <c r="O269">
        <v>5.7840868055555598E-2</v>
      </c>
      <c r="P269">
        <v>0.13488279724121099</v>
      </c>
    </row>
    <row r="270" spans="1:16">
      <c r="A270" s="1">
        <v>37903</v>
      </c>
      <c r="B270">
        <v>6.9847013888888906E-2</v>
      </c>
      <c r="C270">
        <v>0.200360185185185</v>
      </c>
      <c r="D270">
        <v>8.5661805555555595E-2</v>
      </c>
      <c r="E270">
        <v>0.101214652777778</v>
      </c>
      <c r="F270">
        <v>0.159906293706294</v>
      </c>
      <c r="G270">
        <v>0.13778671328671299</v>
      </c>
      <c r="H270">
        <v>8.1569230769230797E-2</v>
      </c>
      <c r="I270">
        <v>0.12724918414918401</v>
      </c>
      <c r="J270">
        <v>0.144222962962963</v>
      </c>
      <c r="K270">
        <v>9.4843703703703694E-2</v>
      </c>
      <c r="L270">
        <v>2.7840416666666701E-2</v>
      </c>
      <c r="M270">
        <v>0.12647236111111099</v>
      </c>
      <c r="N270">
        <v>7.00726388888889E-2</v>
      </c>
      <c r="O270">
        <v>5.8637152777777798E-2</v>
      </c>
      <c r="P270">
        <v>0.136281845092773</v>
      </c>
    </row>
    <row r="271" spans="1:16">
      <c r="A271" s="1">
        <v>37904</v>
      </c>
      <c r="B271">
        <v>6.8553749999999997E-2</v>
      </c>
      <c r="C271">
        <v>0.199869675925926</v>
      </c>
      <c r="D271">
        <v>8.4451388888888895E-2</v>
      </c>
      <c r="E271">
        <v>0.101153940972222</v>
      </c>
      <c r="F271">
        <v>0.13359513888888899</v>
      </c>
      <c r="G271">
        <v>0.133003472222222</v>
      </c>
      <c r="H271">
        <v>8.0288888888888896E-2</v>
      </c>
      <c r="I271">
        <v>0.12728587962963001</v>
      </c>
      <c r="J271">
        <v>0.13069652777777799</v>
      </c>
      <c r="K271">
        <v>9.3415462962963006E-2</v>
      </c>
      <c r="L271">
        <v>2.6530069444444401E-2</v>
      </c>
      <c r="M271">
        <v>0.12603138888888901</v>
      </c>
      <c r="N271">
        <v>6.7053611111111106E-2</v>
      </c>
      <c r="O271">
        <v>5.6998298611111102E-2</v>
      </c>
      <c r="P271">
        <v>0.132280639648438</v>
      </c>
    </row>
    <row r="272" spans="1:16">
      <c r="A272" s="1">
        <v>37905</v>
      </c>
      <c r="B272">
        <v>6.7739999999999995E-2</v>
      </c>
      <c r="C272">
        <v>0.198977777777778</v>
      </c>
      <c r="D272">
        <v>8.3890972222222193E-2</v>
      </c>
      <c r="E272">
        <v>0.100685451388889</v>
      </c>
      <c r="F272">
        <v>0.121521678321678</v>
      </c>
      <c r="G272">
        <v>0.12981351981351999</v>
      </c>
      <c r="H272">
        <v>7.9253472222222204E-2</v>
      </c>
      <c r="I272">
        <v>0.12692986111111099</v>
      </c>
      <c r="J272">
        <v>0.121979861111111</v>
      </c>
      <c r="K272">
        <v>9.1587592592592595E-2</v>
      </c>
      <c r="L272">
        <v>2.5811805555555602E-2</v>
      </c>
      <c r="M272">
        <v>0.125444722222222</v>
      </c>
      <c r="N272">
        <v>6.5257499999999996E-2</v>
      </c>
      <c r="O272">
        <v>5.6104861111111098E-2</v>
      </c>
      <c r="P272">
        <v>0.13156181335449199</v>
      </c>
    </row>
    <row r="273" spans="1:16">
      <c r="A273" s="1">
        <v>37906</v>
      </c>
      <c r="B273">
        <v>6.6441597222222204E-2</v>
      </c>
      <c r="C273">
        <v>0.197652546296296</v>
      </c>
      <c r="D273">
        <v>8.2969444444444401E-2</v>
      </c>
      <c r="E273">
        <v>9.9984947916666705E-2</v>
      </c>
      <c r="F273">
        <v>0.113995138888889</v>
      </c>
      <c r="G273">
        <v>0.127619907407407</v>
      </c>
      <c r="H273">
        <v>7.8453472222222195E-2</v>
      </c>
      <c r="I273">
        <v>0.12642013888888901</v>
      </c>
      <c r="J273">
        <v>0.115004861111111</v>
      </c>
      <c r="K273">
        <v>8.9739861111111097E-2</v>
      </c>
      <c r="L273">
        <v>2.4936666666666701E-2</v>
      </c>
      <c r="M273">
        <v>0.124652638888889</v>
      </c>
      <c r="N273">
        <v>6.3381666666666697E-2</v>
      </c>
      <c r="O273">
        <v>5.48033680555556E-2</v>
      </c>
      <c r="P273">
        <v>0.13352210998535199</v>
      </c>
    </row>
    <row r="274" spans="1:16">
      <c r="A274" s="1">
        <v>37907</v>
      </c>
      <c r="B274">
        <v>6.5791111111111106E-2</v>
      </c>
      <c r="C274">
        <v>0.19654745370370399</v>
      </c>
      <c r="D274">
        <v>8.2436805555555603E-2</v>
      </c>
      <c r="E274">
        <v>9.9299253472222196E-2</v>
      </c>
      <c r="F274">
        <v>0.109294444444444</v>
      </c>
      <c r="G274">
        <v>0.12597523148148099</v>
      </c>
      <c r="H274">
        <v>7.7847916666666697E-2</v>
      </c>
      <c r="I274">
        <v>0.12594652777777801</v>
      </c>
      <c r="J274">
        <v>0.110388194444444</v>
      </c>
      <c r="K274">
        <v>8.8247685185185207E-2</v>
      </c>
      <c r="L274">
        <v>2.4530972222222201E-2</v>
      </c>
      <c r="M274">
        <v>0.123962638888889</v>
      </c>
      <c r="N274">
        <v>6.2348541666666701E-2</v>
      </c>
      <c r="O274">
        <v>5.4240243055555602E-2</v>
      </c>
      <c r="P274">
        <v>0.136001327514648</v>
      </c>
    </row>
    <row r="275" spans="1:16">
      <c r="A275" s="1">
        <v>37908</v>
      </c>
      <c r="B275">
        <v>6.6144722222222202E-2</v>
      </c>
      <c r="C275">
        <v>0.19543125</v>
      </c>
      <c r="D275">
        <v>8.2542361111111101E-2</v>
      </c>
      <c r="E275">
        <v>9.8631545138888901E-2</v>
      </c>
      <c r="F275">
        <v>0.106656944444444</v>
      </c>
      <c r="G275">
        <v>0.124896990740741</v>
      </c>
      <c r="H275">
        <v>7.7956944444444398E-2</v>
      </c>
      <c r="I275">
        <v>0.12540185185185199</v>
      </c>
      <c r="J275">
        <v>0.107665277777778</v>
      </c>
      <c r="K275">
        <v>8.7353611111111104E-2</v>
      </c>
      <c r="L275">
        <v>2.5010694444444401E-2</v>
      </c>
      <c r="M275">
        <v>0.123512222222222</v>
      </c>
      <c r="N275">
        <v>6.2663194444444403E-2</v>
      </c>
      <c r="O275">
        <v>5.46039583333333E-2</v>
      </c>
      <c r="P275">
        <v>0.13200132751464799</v>
      </c>
    </row>
    <row r="276" spans="1:16">
      <c r="A276" s="1">
        <v>37909</v>
      </c>
      <c r="B276">
        <v>6.6647569444444402E-2</v>
      </c>
      <c r="C276">
        <v>0.19517569444444399</v>
      </c>
      <c r="D276">
        <v>8.2661111111111102E-2</v>
      </c>
      <c r="E276">
        <v>9.8217534722222194E-2</v>
      </c>
      <c r="F276">
        <v>0.104683333333333</v>
      </c>
      <c r="G276">
        <v>0.12420162037037</v>
      </c>
      <c r="H276">
        <v>7.8265972222222202E-2</v>
      </c>
      <c r="I276">
        <v>0.125041666666667</v>
      </c>
      <c r="J276">
        <v>0.106058333333333</v>
      </c>
      <c r="K276">
        <v>8.6971643518518493E-2</v>
      </c>
      <c r="L276">
        <v>2.5241805555555601E-2</v>
      </c>
      <c r="M276">
        <v>0.123271111111111</v>
      </c>
      <c r="N276">
        <v>6.2886666666666702E-2</v>
      </c>
      <c r="O276">
        <v>5.4693993055555598E-2</v>
      </c>
      <c r="P276">
        <v>0.12800132751464799</v>
      </c>
    </row>
    <row r="277" spans="1:16">
      <c r="A277" s="1">
        <v>37910</v>
      </c>
      <c r="B277">
        <v>6.7233819444444398E-2</v>
      </c>
      <c r="C277">
        <v>0.195211111111111</v>
      </c>
      <c r="D277">
        <v>8.2853472222222196E-2</v>
      </c>
      <c r="E277">
        <v>9.7971249999999996E-2</v>
      </c>
      <c r="F277">
        <v>0.103808333333333</v>
      </c>
      <c r="G277">
        <v>0.123769675925926</v>
      </c>
      <c r="H277">
        <v>7.8652083333333303E-2</v>
      </c>
      <c r="I277">
        <v>0.12473703703703699</v>
      </c>
      <c r="J277">
        <v>0.10583125</v>
      </c>
      <c r="K277">
        <v>8.6792615740740695E-2</v>
      </c>
      <c r="L277">
        <v>2.5756041666666701E-2</v>
      </c>
      <c r="M277">
        <v>0.12322986111111101</v>
      </c>
      <c r="N277">
        <v>6.3283680555555596E-2</v>
      </c>
      <c r="O277">
        <v>5.4986736111111101E-2</v>
      </c>
      <c r="P277">
        <v>0.12662174224853501</v>
      </c>
    </row>
    <row r="278" spans="1:16">
      <c r="A278" s="1">
        <v>37911</v>
      </c>
      <c r="B278">
        <v>6.8068194444444494E-2</v>
      </c>
      <c r="C278">
        <v>0.19541620370370399</v>
      </c>
      <c r="D278">
        <v>8.3333566433566403E-2</v>
      </c>
      <c r="E278">
        <v>9.7864982517482504E-2</v>
      </c>
      <c r="F278">
        <v>0.103872222222222</v>
      </c>
      <c r="G278">
        <v>0.123906712962963</v>
      </c>
      <c r="H278">
        <v>7.9312987012987002E-2</v>
      </c>
      <c r="I278">
        <v>0.124292393162393</v>
      </c>
      <c r="J278">
        <v>0.105833695652174</v>
      </c>
      <c r="K278">
        <v>8.7049601449275399E-2</v>
      </c>
      <c r="L278">
        <v>2.6496319444444399E-2</v>
      </c>
      <c r="M278">
        <v>0.123378888888889</v>
      </c>
      <c r="N278">
        <v>6.3946249999999996E-2</v>
      </c>
      <c r="O278">
        <v>5.5599270833333297E-2</v>
      </c>
      <c r="P278">
        <v>0.12524214935302699</v>
      </c>
    </row>
    <row r="279" spans="1:16">
      <c r="A279" s="1">
        <v>37912</v>
      </c>
      <c r="B279">
        <v>6.8985416666666702E-2</v>
      </c>
      <c r="C279">
        <v>0.196209953703704</v>
      </c>
      <c r="D279">
        <v>8.3708333333333301E-2</v>
      </c>
      <c r="E279">
        <v>9.8019079861111094E-2</v>
      </c>
      <c r="F279">
        <v>0.110301388888889</v>
      </c>
      <c r="G279">
        <v>0.124188657407407</v>
      </c>
      <c r="H279">
        <v>7.9593055555555597E-2</v>
      </c>
      <c r="I279">
        <v>0.124621064814815</v>
      </c>
      <c r="J279" t="s">
        <v>16</v>
      </c>
      <c r="K279" t="s">
        <v>16</v>
      </c>
      <c r="L279">
        <v>2.7109861111111098E-2</v>
      </c>
      <c r="M279">
        <v>0.123553888888889</v>
      </c>
      <c r="N279">
        <v>6.4966386554621794E-2</v>
      </c>
      <c r="O279">
        <v>5.6208739495798299E-2</v>
      </c>
      <c r="P279">
        <v>0.13412173461914101</v>
      </c>
    </row>
    <row r="280" spans="1:16">
      <c r="A280" s="1">
        <v>37913</v>
      </c>
      <c r="B280">
        <v>6.8487916666666704E-2</v>
      </c>
      <c r="C280">
        <v>0.19718078703703701</v>
      </c>
      <c r="D280">
        <v>8.3763888888888902E-2</v>
      </c>
      <c r="E280">
        <v>9.8445034722222199E-2</v>
      </c>
      <c r="F280">
        <v>0.128605555555556</v>
      </c>
      <c r="G280">
        <v>0.12819537037036999</v>
      </c>
      <c r="H280">
        <v>7.9421527777777806E-2</v>
      </c>
      <c r="I280">
        <v>0.12490138888888901</v>
      </c>
      <c r="J280">
        <v>0.106140449438202</v>
      </c>
      <c r="K280">
        <v>8.7178426966292105E-2</v>
      </c>
      <c r="L280">
        <v>2.79063194444444E-2</v>
      </c>
      <c r="M280">
        <v>0.123747916666667</v>
      </c>
      <c r="N280" t="s">
        <v>16</v>
      </c>
      <c r="O280" t="s">
        <v>16</v>
      </c>
      <c r="P280">
        <v>0.13384178161621099</v>
      </c>
    </row>
    <row r="281" spans="1:16">
      <c r="A281" s="1">
        <v>37914</v>
      </c>
      <c r="B281">
        <v>6.8361111111111095E-2</v>
      </c>
      <c r="C281">
        <v>0.197415046296296</v>
      </c>
      <c r="D281">
        <v>8.3472222222222198E-2</v>
      </c>
      <c r="E281">
        <v>9.8458263888888897E-2</v>
      </c>
      <c r="F281">
        <v>0.12659444444444401</v>
      </c>
      <c r="G281">
        <v>0.129278009259259</v>
      </c>
      <c r="H281">
        <v>7.8984027777777799E-2</v>
      </c>
      <c r="I281">
        <v>0.125119907407407</v>
      </c>
      <c r="J281">
        <v>0.15144236111111101</v>
      </c>
      <c r="K281">
        <v>8.9872962962963002E-2</v>
      </c>
      <c r="L281">
        <v>2.8357986111111101E-2</v>
      </c>
      <c r="M281">
        <v>0.123961944444444</v>
      </c>
      <c r="N281" t="s">
        <v>16</v>
      </c>
      <c r="O281" t="s">
        <v>16</v>
      </c>
      <c r="P281">
        <v>0.13580142211914101</v>
      </c>
    </row>
    <row r="282" spans="1:16">
      <c r="A282" s="1">
        <v>37915</v>
      </c>
      <c r="B282">
        <v>6.9528402777777804E-2</v>
      </c>
      <c r="C282">
        <v>0.197696759259259</v>
      </c>
      <c r="D282">
        <v>8.3906944444444506E-2</v>
      </c>
      <c r="E282">
        <v>9.8466336805555596E-2</v>
      </c>
      <c r="F282">
        <v>0.124674305555556</v>
      </c>
      <c r="G282">
        <v>0.12953726851851899</v>
      </c>
      <c r="H282">
        <v>7.9097916666666698E-2</v>
      </c>
      <c r="I282">
        <v>0.12516898148148101</v>
      </c>
      <c r="J282">
        <v>0.163243859649123</v>
      </c>
      <c r="K282">
        <v>9.4700175438596504E-2</v>
      </c>
      <c r="L282">
        <v>2.85928472222222E-2</v>
      </c>
      <c r="M282">
        <v>0.12414555555555599</v>
      </c>
      <c r="N282" t="s">
        <v>16</v>
      </c>
      <c r="O282" t="s">
        <v>16</v>
      </c>
      <c r="P282">
        <v>0.129242156982422</v>
      </c>
    </row>
    <row r="283" spans="1:16">
      <c r="A283" s="1">
        <v>37916</v>
      </c>
      <c r="B283">
        <v>7.2253472222222198E-2</v>
      </c>
      <c r="C283">
        <v>0.20158773148148099</v>
      </c>
      <c r="D283">
        <v>8.5223611111111097E-2</v>
      </c>
      <c r="E283">
        <v>9.8601545138888899E-2</v>
      </c>
      <c r="F283">
        <v>0.137613194444444</v>
      </c>
      <c r="G283">
        <v>0.13064513888888901</v>
      </c>
      <c r="H283">
        <v>7.99951388888889E-2</v>
      </c>
      <c r="I283">
        <v>0.12556967592592599</v>
      </c>
      <c r="J283" t="s">
        <v>16</v>
      </c>
      <c r="K283" t="s">
        <v>16</v>
      </c>
      <c r="L283">
        <v>3.2246666666666701E-2</v>
      </c>
      <c r="M283">
        <v>0.124775972222222</v>
      </c>
      <c r="N283" t="s">
        <v>16</v>
      </c>
      <c r="O283" t="s">
        <v>16</v>
      </c>
      <c r="P283">
        <v>0.13736001586914101</v>
      </c>
    </row>
    <row r="284" spans="1:16">
      <c r="A284" s="1">
        <v>37917</v>
      </c>
      <c r="B284">
        <v>7.6788888888888907E-2</v>
      </c>
      <c r="C284">
        <v>0.24403518518518499</v>
      </c>
      <c r="D284">
        <v>8.7713888888888897E-2</v>
      </c>
      <c r="E284">
        <v>9.9589392361111098E-2</v>
      </c>
      <c r="F284">
        <v>0.20750694444444401</v>
      </c>
      <c r="G284">
        <v>0.156152777777778</v>
      </c>
      <c r="H284">
        <v>8.0340972222222196E-2</v>
      </c>
      <c r="I284">
        <v>0.142364814814815</v>
      </c>
      <c r="J284" t="s">
        <v>16</v>
      </c>
      <c r="K284" t="s">
        <v>16</v>
      </c>
      <c r="L284">
        <v>6.6754930555555494E-2</v>
      </c>
      <c r="M284">
        <v>0.133841666666667</v>
      </c>
      <c r="N284" t="s">
        <v>16</v>
      </c>
      <c r="O284" t="s">
        <v>16</v>
      </c>
      <c r="P284">
        <v>0.13272070312500001</v>
      </c>
    </row>
    <row r="285" spans="1:16">
      <c r="A285" s="1">
        <v>37918</v>
      </c>
      <c r="B285">
        <v>0.108815277777778</v>
      </c>
      <c r="C285">
        <v>0.24605046296296301</v>
      </c>
      <c r="D285">
        <v>9.1291304347826105E-2</v>
      </c>
      <c r="E285">
        <v>0.10054535326087</v>
      </c>
      <c r="F285">
        <v>0.213425</v>
      </c>
      <c r="G285">
        <v>0.16029097222222199</v>
      </c>
      <c r="H285">
        <v>8.2513194444444493E-2</v>
      </c>
      <c r="I285">
        <v>0.139147685185185</v>
      </c>
      <c r="J285">
        <v>0.18371509433962299</v>
      </c>
      <c r="K285">
        <v>0.11676477987421401</v>
      </c>
      <c r="L285">
        <v>9.5787499999999998E-2</v>
      </c>
      <c r="M285">
        <v>0.135930555555556</v>
      </c>
      <c r="N285">
        <v>0.124526530612245</v>
      </c>
      <c r="O285">
        <v>0.10852346938775501</v>
      </c>
      <c r="P285">
        <v>0.128081390380859</v>
      </c>
    </row>
    <row r="286" spans="1:16">
      <c r="A286" s="1">
        <v>37919</v>
      </c>
      <c r="B286">
        <v>0.124801388888889</v>
      </c>
      <c r="C286">
        <v>0.24755162037037001</v>
      </c>
      <c r="D286">
        <v>9.5449999999999993E-2</v>
      </c>
      <c r="E286">
        <v>0.102685198863636</v>
      </c>
      <c r="F286">
        <v>0.21329027777777801</v>
      </c>
      <c r="G286">
        <v>0.16271805555555599</v>
      </c>
      <c r="H286">
        <v>8.5384027777777802E-2</v>
      </c>
      <c r="I286">
        <v>0.13854259259259299</v>
      </c>
      <c r="J286">
        <v>0.21396724137931</v>
      </c>
      <c r="K286">
        <v>0.15531034482758599</v>
      </c>
      <c r="L286">
        <v>0.10566875000000001</v>
      </c>
      <c r="M286">
        <v>0.136527638888889</v>
      </c>
      <c r="N286">
        <v>0.12320211267605601</v>
      </c>
      <c r="O286">
        <v>0.107645528169014</v>
      </c>
      <c r="P286">
        <v>0.13672070312500001</v>
      </c>
    </row>
    <row r="287" spans="1:16">
      <c r="A287" s="1">
        <v>37920</v>
      </c>
      <c r="B287">
        <v>0.15285833333333301</v>
      </c>
      <c r="C287">
        <v>0.28028587962962997</v>
      </c>
      <c r="D287">
        <v>9.9129861111111106E-2</v>
      </c>
      <c r="E287">
        <v>0.10751269097222201</v>
      </c>
      <c r="F287">
        <v>0.221601388888889</v>
      </c>
      <c r="G287">
        <v>0.18444444444444399</v>
      </c>
      <c r="H287">
        <v>8.7925694444444397E-2</v>
      </c>
      <c r="I287">
        <v>0.14313009259259299</v>
      </c>
      <c r="J287">
        <v>0.21323037037036999</v>
      </c>
      <c r="K287">
        <v>0.15484716049382699</v>
      </c>
      <c r="L287">
        <v>0.13628402777777801</v>
      </c>
      <c r="M287">
        <v>0.14084319444444399</v>
      </c>
      <c r="N287">
        <v>0.13356805555555601</v>
      </c>
      <c r="O287">
        <v>0.120070069444444</v>
      </c>
      <c r="P287">
        <v>0.13791801452636701</v>
      </c>
    </row>
    <row r="288" spans="1:16">
      <c r="A288" s="1">
        <v>37921</v>
      </c>
      <c r="B288">
        <v>0.16260416666666699</v>
      </c>
      <c r="C288">
        <v>0.271821759259259</v>
      </c>
      <c r="D288">
        <v>0.105682638888889</v>
      </c>
      <c r="E288">
        <v>0.11357031250000001</v>
      </c>
      <c r="F288">
        <v>0.21878611111111099</v>
      </c>
      <c r="G288">
        <v>0.181628935185185</v>
      </c>
      <c r="H288">
        <v>9.1404166666666703E-2</v>
      </c>
      <c r="I288">
        <v>0.14203333333333301</v>
      </c>
      <c r="J288">
        <v>0.217254166666667</v>
      </c>
      <c r="K288">
        <v>0.162320833333333</v>
      </c>
      <c r="L288">
        <v>0.13710555555555601</v>
      </c>
      <c r="M288">
        <v>0.14539805555555599</v>
      </c>
      <c r="N288">
        <v>0.13097569444444401</v>
      </c>
      <c r="O288">
        <v>0.115219131944444</v>
      </c>
      <c r="P288">
        <v>0.139599624633789</v>
      </c>
    </row>
    <row r="289" spans="1:16">
      <c r="A289" s="1">
        <v>37922</v>
      </c>
      <c r="B289">
        <v>0.16480555555555601</v>
      </c>
      <c r="C289">
        <v>0.26602939814814802</v>
      </c>
      <c r="D289">
        <v>0.114511805555556</v>
      </c>
      <c r="E289">
        <v>0.117842517361111</v>
      </c>
      <c r="F289">
        <v>0.215886111111111</v>
      </c>
      <c r="G289">
        <v>0.17689861111111099</v>
      </c>
      <c r="H289">
        <v>9.1191666666666699E-2</v>
      </c>
      <c r="I289">
        <v>0.14139861111111099</v>
      </c>
      <c r="J289">
        <v>0.22761597222222199</v>
      </c>
      <c r="K289">
        <v>0.18741365740740701</v>
      </c>
      <c r="L289">
        <v>0.13229374999999999</v>
      </c>
      <c r="M289">
        <v>0.14642708333333301</v>
      </c>
      <c r="N289">
        <v>0.12733380281690099</v>
      </c>
      <c r="O289">
        <v>0.111902605633803</v>
      </c>
      <c r="P289">
        <v>0.13364065551757801</v>
      </c>
    </row>
    <row r="290" spans="1:16">
      <c r="A290" s="1">
        <v>37923</v>
      </c>
      <c r="B290">
        <v>0.16690347222222199</v>
      </c>
      <c r="C290">
        <v>0.26240879629629599</v>
      </c>
      <c r="D290">
        <v>0.12757777777777801</v>
      </c>
      <c r="E290">
        <v>0.119895815972222</v>
      </c>
      <c r="F290">
        <v>0.21404166666666699</v>
      </c>
      <c r="G290">
        <v>0.17379606481481499</v>
      </c>
      <c r="H290">
        <v>9.1190277777777801E-2</v>
      </c>
      <c r="I290">
        <v>0.140975925925926</v>
      </c>
      <c r="J290">
        <v>0.22265625</v>
      </c>
      <c r="K290">
        <v>0.177274768518519</v>
      </c>
      <c r="L290">
        <v>0.128800694444444</v>
      </c>
      <c r="M290">
        <v>0.14696430555555601</v>
      </c>
      <c r="N290">
        <v>0.124810714285714</v>
      </c>
      <c r="O290">
        <v>0.110448869047619</v>
      </c>
      <c r="P290">
        <v>0.13683990478515601</v>
      </c>
    </row>
    <row r="291" spans="1:16">
      <c r="A291" s="1">
        <v>37924</v>
      </c>
      <c r="B291">
        <v>0.16856874999999999</v>
      </c>
      <c r="C291">
        <v>0.259832175925926</v>
      </c>
      <c r="D291">
        <v>0.13549375</v>
      </c>
      <c r="E291">
        <v>0.121189270833333</v>
      </c>
      <c r="F291">
        <v>0.21250694444444401</v>
      </c>
      <c r="G291">
        <v>0.17175578703703701</v>
      </c>
      <c r="H291">
        <v>9.1340972222222205E-2</v>
      </c>
      <c r="I291">
        <v>0.14073449074074099</v>
      </c>
      <c r="J291">
        <v>0.21883680555555601</v>
      </c>
      <c r="K291">
        <v>0.17063425925925901</v>
      </c>
      <c r="L291">
        <v>0.125440972222222</v>
      </c>
      <c r="M291">
        <v>0.14753166666666701</v>
      </c>
      <c r="N291" t="s">
        <v>16</v>
      </c>
      <c r="O291" t="s">
        <v>16</v>
      </c>
      <c r="P291">
        <v>0.135219757080078</v>
      </c>
    </row>
    <row r="292" spans="1:16">
      <c r="A292" s="1">
        <v>37925</v>
      </c>
      <c r="B292">
        <v>0.17017013888888899</v>
      </c>
      <c r="C292">
        <v>0.25819953703703702</v>
      </c>
      <c r="D292">
        <v>0.139070138888889</v>
      </c>
      <c r="E292">
        <v>0.121981215277778</v>
      </c>
      <c r="F292">
        <v>0.211208333333333</v>
      </c>
      <c r="G292">
        <v>0.17034490740740699</v>
      </c>
      <c r="H292">
        <v>9.1796527777777803E-2</v>
      </c>
      <c r="I292">
        <v>0.14061504629629601</v>
      </c>
      <c r="J292">
        <v>0.21549861111111099</v>
      </c>
      <c r="K292">
        <v>0.16637407407407401</v>
      </c>
      <c r="L292">
        <v>0.121865277777778</v>
      </c>
      <c r="M292">
        <v>0.14799791666666701</v>
      </c>
      <c r="N292" t="s">
        <v>16</v>
      </c>
      <c r="O292" t="s">
        <v>16</v>
      </c>
      <c r="P292">
        <v>0.13359962463378899</v>
      </c>
    </row>
    <row r="293" spans="1:16">
      <c r="A293" s="1">
        <v>37926</v>
      </c>
      <c r="B293">
        <v>0.17025000000000001</v>
      </c>
      <c r="C293">
        <v>0.25705740740740701</v>
      </c>
      <c r="D293">
        <v>0.14031666666666701</v>
      </c>
      <c r="E293">
        <v>0.122638732638889</v>
      </c>
      <c r="F293">
        <v>0.20913888888888901</v>
      </c>
      <c r="G293">
        <v>0.16902384259259301</v>
      </c>
      <c r="H293">
        <v>9.1394444444444403E-2</v>
      </c>
      <c r="I293">
        <v>0.14048287037036999</v>
      </c>
      <c r="J293">
        <v>0.21214583333333301</v>
      </c>
      <c r="K293">
        <v>0.16342986111111099</v>
      </c>
      <c r="L293">
        <v>0.117752777777778</v>
      </c>
      <c r="M293">
        <v>0.14816916666666699</v>
      </c>
      <c r="N293" t="s">
        <v>16</v>
      </c>
      <c r="O293" t="s">
        <v>16</v>
      </c>
      <c r="P293">
        <v>0.13207977294921899</v>
      </c>
    </row>
    <row r="294" spans="1:16">
      <c r="A294" s="1">
        <v>37927</v>
      </c>
      <c r="B294">
        <v>0.17037708333333301</v>
      </c>
      <c r="C294">
        <v>0.25558912037037002</v>
      </c>
      <c r="D294">
        <v>0.14047263157894699</v>
      </c>
      <c r="E294">
        <v>0.122808973684211</v>
      </c>
      <c r="F294">
        <v>0.20702986111111099</v>
      </c>
      <c r="G294">
        <v>0.16778819444444401</v>
      </c>
      <c r="H294">
        <v>9.0747826086956501E-2</v>
      </c>
      <c r="I294">
        <v>0.14032753623188399</v>
      </c>
      <c r="J294">
        <v>0.20815694444444399</v>
      </c>
      <c r="K294">
        <v>0.161018981481481</v>
      </c>
      <c r="L294">
        <v>0.113772222222222</v>
      </c>
      <c r="M294">
        <v>0.14819625</v>
      </c>
      <c r="N294" t="s">
        <v>16</v>
      </c>
      <c r="O294" t="s">
        <v>16</v>
      </c>
      <c r="P294">
        <v>0.130559936523438</v>
      </c>
    </row>
    <row r="295" spans="1:16">
      <c r="A295" s="1">
        <v>37960</v>
      </c>
      <c r="B295">
        <v>0.38519652777777802</v>
      </c>
      <c r="C295">
        <v>0.32892777777777799</v>
      </c>
      <c r="D295">
        <v>0.18624421052631601</v>
      </c>
      <c r="E295">
        <v>0.181539210526316</v>
      </c>
      <c r="F295">
        <v>0.223640909090909</v>
      </c>
      <c r="G295">
        <v>0.21349242424242401</v>
      </c>
      <c r="H295">
        <v>0.17288249999999999</v>
      </c>
      <c r="I295">
        <v>0.20433583333333299</v>
      </c>
      <c r="J295">
        <v>0.23389305555555601</v>
      </c>
      <c r="K295">
        <v>0.186736805555556</v>
      </c>
      <c r="L295">
        <v>0.15361805555555599</v>
      </c>
      <c r="M295">
        <v>0.24443597222222199</v>
      </c>
      <c r="N295">
        <v>0.121121212121212</v>
      </c>
      <c r="O295">
        <v>0.107222575757576</v>
      </c>
      <c r="P295">
        <v>0.12475972747802699</v>
      </c>
    </row>
    <row r="296" spans="1:16">
      <c r="A296" s="1">
        <v>37961</v>
      </c>
      <c r="B296">
        <v>0.38518888888888902</v>
      </c>
      <c r="C296">
        <v>0.32911810699588501</v>
      </c>
      <c r="D296">
        <v>0.18588421052631601</v>
      </c>
      <c r="E296">
        <v>0.17978903508771901</v>
      </c>
      <c r="F296">
        <v>0.223231944444444</v>
      </c>
      <c r="G296">
        <v>0.212806712962963</v>
      </c>
      <c r="H296">
        <v>0.172460416666667</v>
      </c>
      <c r="I296">
        <v>0.205619675925926</v>
      </c>
      <c r="J296">
        <v>0.22930138888888901</v>
      </c>
      <c r="K296">
        <v>0.18479212962962999</v>
      </c>
      <c r="L296">
        <v>0.151267361111111</v>
      </c>
      <c r="M296">
        <v>0.24310027777777801</v>
      </c>
      <c r="N296" t="s">
        <v>16</v>
      </c>
      <c r="O296" t="s">
        <v>16</v>
      </c>
      <c r="P296">
        <v>0.12423894500732401</v>
      </c>
    </row>
    <row r="297" spans="1:16">
      <c r="A297" s="1">
        <v>37962</v>
      </c>
      <c r="B297" t="s">
        <v>16</v>
      </c>
      <c r="C297" t="s">
        <v>16</v>
      </c>
      <c r="D297">
        <v>0.185758333333333</v>
      </c>
      <c r="E297">
        <v>0.17902013888888901</v>
      </c>
      <c r="F297">
        <v>0.22476041666666699</v>
      </c>
      <c r="G297">
        <v>0.21316574074074099</v>
      </c>
      <c r="H297">
        <v>0.17379160839160801</v>
      </c>
      <c r="I297">
        <v>0.20673146853146901</v>
      </c>
      <c r="J297">
        <v>0.227541666666667</v>
      </c>
      <c r="K297">
        <v>0.18225347222222199</v>
      </c>
      <c r="L297">
        <v>0.15309583333333299</v>
      </c>
      <c r="M297">
        <v>0.24204999999999999</v>
      </c>
      <c r="N297" t="s">
        <v>16</v>
      </c>
      <c r="O297" t="s">
        <v>16</v>
      </c>
      <c r="P297">
        <v>0.13108192443847699</v>
      </c>
    </row>
    <row r="298" spans="1:16">
      <c r="A298" s="1">
        <v>37963</v>
      </c>
      <c r="B298" t="s">
        <v>16</v>
      </c>
      <c r="C298" t="s">
        <v>16</v>
      </c>
      <c r="D298">
        <v>0.18739166666666701</v>
      </c>
      <c r="E298">
        <v>0.17897430555555599</v>
      </c>
      <c r="F298">
        <v>0.22789027777777801</v>
      </c>
      <c r="G298">
        <v>0.21753287037037</v>
      </c>
      <c r="H298">
        <v>0.175751388888889</v>
      </c>
      <c r="I298">
        <v>0.20803032407407401</v>
      </c>
      <c r="J298">
        <v>0.22616180555555601</v>
      </c>
      <c r="K298">
        <v>0.18103148148148099</v>
      </c>
      <c r="L298">
        <v>0.164858333333333</v>
      </c>
      <c r="M298">
        <v>0.244724861111111</v>
      </c>
      <c r="N298" t="s">
        <v>16</v>
      </c>
      <c r="O298" t="s">
        <v>16</v>
      </c>
      <c r="P298">
        <v>0.13072123718261699</v>
      </c>
    </row>
    <row r="299" spans="1:16">
      <c r="A299" s="1">
        <v>37964</v>
      </c>
      <c r="B299" t="s">
        <v>16</v>
      </c>
      <c r="C299" t="s">
        <v>16</v>
      </c>
      <c r="D299">
        <v>0.19120902777777801</v>
      </c>
      <c r="E299">
        <v>0.184841840277778</v>
      </c>
      <c r="F299">
        <v>0.228384722222222</v>
      </c>
      <c r="G299">
        <v>0.22186527777777801</v>
      </c>
      <c r="H299">
        <v>0.17721458333333301</v>
      </c>
      <c r="I299">
        <v>0.20973657407407401</v>
      </c>
      <c r="J299">
        <v>0.23628750000000001</v>
      </c>
      <c r="K299">
        <v>0.18880439814814801</v>
      </c>
      <c r="L299">
        <v>0.16857569444444401</v>
      </c>
      <c r="M299">
        <v>0.252499027777778</v>
      </c>
      <c r="N299" t="s">
        <v>16</v>
      </c>
      <c r="O299" t="s">
        <v>16</v>
      </c>
      <c r="P299">
        <v>0.13312040710449199</v>
      </c>
    </row>
    <row r="300" spans="1:16">
      <c r="A300" s="1">
        <v>37965</v>
      </c>
      <c r="B300" t="s">
        <v>16</v>
      </c>
      <c r="C300" t="s">
        <v>16</v>
      </c>
      <c r="D300">
        <v>0.19061736111111099</v>
      </c>
      <c r="E300">
        <v>0.18467309027777801</v>
      </c>
      <c r="F300">
        <v>0.22757638888888901</v>
      </c>
      <c r="G300">
        <v>0.21847337962963001</v>
      </c>
      <c r="H300">
        <v>0.17692430555555599</v>
      </c>
      <c r="I300">
        <v>0.21184768518518499</v>
      </c>
      <c r="J300">
        <v>0.244580555555556</v>
      </c>
      <c r="K300">
        <v>0.19755995370370399</v>
      </c>
      <c r="L300">
        <v>0.163092361111111</v>
      </c>
      <c r="M300">
        <v>0.24935430555555599</v>
      </c>
      <c r="N300" t="s">
        <v>16</v>
      </c>
      <c r="O300" t="s">
        <v>16</v>
      </c>
      <c r="P300">
        <v>0.13372003173828101</v>
      </c>
    </row>
    <row r="301" spans="1:16">
      <c r="A301" s="1">
        <v>37966</v>
      </c>
      <c r="B301" t="s">
        <v>16</v>
      </c>
      <c r="C301" t="s">
        <v>16</v>
      </c>
      <c r="D301">
        <v>0.191291666666667</v>
      </c>
      <c r="E301">
        <v>0.18415295138888901</v>
      </c>
      <c r="F301">
        <v>0.22799791666666699</v>
      </c>
      <c r="G301">
        <v>0.21806412037037001</v>
      </c>
      <c r="H301">
        <v>0.17696944444444401</v>
      </c>
      <c r="I301">
        <v>0.21495092592592599</v>
      </c>
      <c r="J301">
        <v>0.23197430555555601</v>
      </c>
      <c r="K301">
        <v>0.19046388888888899</v>
      </c>
      <c r="L301">
        <v>0.16298804347826101</v>
      </c>
      <c r="M301">
        <v>0.24923500000000001</v>
      </c>
      <c r="N301" t="s">
        <v>16</v>
      </c>
      <c r="O301" t="s">
        <v>16</v>
      </c>
      <c r="P301">
        <v>0.13431965637207</v>
      </c>
    </row>
    <row r="302" spans="1:16">
      <c r="A302" s="1">
        <v>37967</v>
      </c>
      <c r="B302" t="s">
        <v>16</v>
      </c>
      <c r="C302" t="s">
        <v>16</v>
      </c>
      <c r="D302">
        <v>0.19022083333333301</v>
      </c>
      <c r="E302">
        <v>0.183445486111111</v>
      </c>
      <c r="F302">
        <v>0.22738125000000001</v>
      </c>
      <c r="G302">
        <v>0.21754537037037</v>
      </c>
      <c r="H302">
        <v>0.175806944444444</v>
      </c>
      <c r="I302">
        <v>0.218266666666667</v>
      </c>
      <c r="J302">
        <v>0.23173055555555599</v>
      </c>
      <c r="K302">
        <v>0.18879328703703699</v>
      </c>
      <c r="L302" t="s">
        <v>16</v>
      </c>
      <c r="M302" t="s">
        <v>16</v>
      </c>
      <c r="N302" t="s">
        <v>16</v>
      </c>
      <c r="O302" t="s">
        <v>16</v>
      </c>
      <c r="P302">
        <v>0.12420046234130901</v>
      </c>
    </row>
    <row r="303" spans="1:16">
      <c r="A303" s="1">
        <v>37968</v>
      </c>
      <c r="B303" t="s">
        <v>16</v>
      </c>
      <c r="C303" t="s">
        <v>16</v>
      </c>
      <c r="D303">
        <v>0.19227638888888901</v>
      </c>
      <c r="E303">
        <v>0.18514843750000001</v>
      </c>
      <c r="F303">
        <v>0.22921805555555599</v>
      </c>
      <c r="G303">
        <v>0.22224976851851899</v>
      </c>
      <c r="H303">
        <v>0.1756925</v>
      </c>
      <c r="I303">
        <v>0.220600833333333</v>
      </c>
      <c r="J303">
        <v>0.228613986013986</v>
      </c>
      <c r="K303">
        <v>0.187269696969697</v>
      </c>
      <c r="L303" t="s">
        <v>16</v>
      </c>
      <c r="M303" t="s">
        <v>16</v>
      </c>
      <c r="N303" t="s">
        <v>16</v>
      </c>
      <c r="O303" t="s">
        <v>16</v>
      </c>
      <c r="P303">
        <v>0.156678466796875</v>
      </c>
    </row>
    <row r="304" spans="1:16">
      <c r="A304" s="1">
        <v>37969</v>
      </c>
      <c r="B304" t="s">
        <v>16</v>
      </c>
      <c r="C304" t="s">
        <v>16</v>
      </c>
      <c r="D304">
        <v>0.19140833333333299</v>
      </c>
      <c r="E304">
        <v>0.18536250000000001</v>
      </c>
      <c r="F304">
        <v>0.22731875000000001</v>
      </c>
      <c r="G304">
        <v>0.21981527777777801</v>
      </c>
      <c r="H304">
        <v>0.17590070422535201</v>
      </c>
      <c r="I304">
        <v>0.22341244131455401</v>
      </c>
      <c r="J304">
        <v>0.239539583333333</v>
      </c>
      <c r="K304">
        <v>0.19467731481481501</v>
      </c>
      <c r="L304" t="s">
        <v>16</v>
      </c>
      <c r="M304" t="s">
        <v>16</v>
      </c>
      <c r="N304" t="s">
        <v>16</v>
      </c>
      <c r="O304" t="s">
        <v>16</v>
      </c>
      <c r="P304">
        <v>0.17267404174804701</v>
      </c>
    </row>
    <row r="305" spans="1:16">
      <c r="A305" s="1">
        <v>37970</v>
      </c>
      <c r="B305" t="s">
        <v>16</v>
      </c>
      <c r="C305" t="s">
        <v>16</v>
      </c>
      <c r="D305">
        <v>0.189890277777778</v>
      </c>
      <c r="E305">
        <v>0.183354340277778</v>
      </c>
      <c r="F305">
        <v>0.22597569444444399</v>
      </c>
      <c r="G305">
        <v>0.21648171296296301</v>
      </c>
      <c r="H305">
        <v>0.175239583333333</v>
      </c>
      <c r="I305">
        <v>0.22466296296296301</v>
      </c>
      <c r="J305">
        <v>0.23992291666666701</v>
      </c>
      <c r="K305">
        <v>0.19738634259259299</v>
      </c>
      <c r="L305" t="s">
        <v>16</v>
      </c>
      <c r="M305" t="s">
        <v>16</v>
      </c>
      <c r="N305" t="s">
        <v>16</v>
      </c>
      <c r="O305" t="s">
        <v>16</v>
      </c>
      <c r="P305">
        <v>0.161317779541016</v>
      </c>
    </row>
    <row r="306" spans="1:16">
      <c r="A306" s="1">
        <v>37971</v>
      </c>
      <c r="B306" t="s">
        <v>16</v>
      </c>
      <c r="C306" t="s">
        <v>16</v>
      </c>
      <c r="D306">
        <v>0.19001323529411801</v>
      </c>
      <c r="E306">
        <v>0.18225147058823499</v>
      </c>
      <c r="F306">
        <v>0.225637762237762</v>
      </c>
      <c r="G306">
        <v>0.21454125874125901</v>
      </c>
      <c r="H306">
        <v>0.17468652482269501</v>
      </c>
      <c r="I306">
        <v>0.22453829787234</v>
      </c>
      <c r="J306">
        <v>0.233099305555556</v>
      </c>
      <c r="K306">
        <v>0.18788564814814801</v>
      </c>
      <c r="L306" t="s">
        <v>16</v>
      </c>
      <c r="M306" t="s">
        <v>16</v>
      </c>
      <c r="N306" t="s">
        <v>16</v>
      </c>
      <c r="O306" t="s">
        <v>16</v>
      </c>
      <c r="P306">
        <v>0.162836029052734</v>
      </c>
    </row>
    <row r="307" spans="1:16">
      <c r="A307" s="1">
        <v>37972</v>
      </c>
      <c r="B307" t="s">
        <v>16</v>
      </c>
      <c r="C307" t="s">
        <v>16</v>
      </c>
      <c r="D307" t="s">
        <v>16</v>
      </c>
      <c r="E307" t="s">
        <v>16</v>
      </c>
      <c r="F307">
        <v>0.22480347222222199</v>
      </c>
      <c r="G307">
        <v>0.21316574074074099</v>
      </c>
      <c r="H307">
        <v>0.17423263888888901</v>
      </c>
      <c r="I307">
        <v>0.22425138888888899</v>
      </c>
      <c r="J307">
        <v>0.233552777777778</v>
      </c>
      <c r="K307">
        <v>0.18464421296296299</v>
      </c>
      <c r="L307" t="s">
        <v>16</v>
      </c>
      <c r="M307" t="s">
        <v>16</v>
      </c>
      <c r="N307" t="s">
        <v>16</v>
      </c>
      <c r="O307" t="s">
        <v>16</v>
      </c>
      <c r="P307">
        <v>0.15925596618652299</v>
      </c>
    </row>
    <row r="308" spans="1:16">
      <c r="A308" s="1">
        <v>37973</v>
      </c>
      <c r="B308" t="s">
        <v>16</v>
      </c>
      <c r="C308" t="s">
        <v>16</v>
      </c>
      <c r="D308" t="s">
        <v>16</v>
      </c>
      <c r="E308" t="s">
        <v>16</v>
      </c>
      <c r="F308">
        <v>0.22441875</v>
      </c>
      <c r="G308">
        <v>0.21213032407407401</v>
      </c>
      <c r="H308">
        <v>0.17374166666666699</v>
      </c>
      <c r="I308">
        <v>0.224134722222222</v>
      </c>
      <c r="J308">
        <v>0.232950694444444</v>
      </c>
      <c r="K308">
        <v>0.18524675925925899</v>
      </c>
      <c r="L308" t="s">
        <v>16</v>
      </c>
      <c r="M308" t="s">
        <v>16</v>
      </c>
      <c r="N308" t="s">
        <v>16</v>
      </c>
      <c r="O308" t="s">
        <v>16</v>
      </c>
      <c r="P308">
        <v>0.15567591857910201</v>
      </c>
    </row>
    <row r="309" spans="1:16">
      <c r="A309" s="1">
        <v>37974</v>
      </c>
      <c r="B309" t="s">
        <v>16</v>
      </c>
      <c r="C309" t="s">
        <v>16</v>
      </c>
      <c r="D309" t="s">
        <v>16</v>
      </c>
      <c r="E309" t="s">
        <v>16</v>
      </c>
      <c r="F309">
        <v>0.224431944444444</v>
      </c>
      <c r="G309">
        <v>0.21140439814814799</v>
      </c>
      <c r="H309">
        <v>0.17354652777777799</v>
      </c>
      <c r="I309">
        <v>0.22384537037037</v>
      </c>
      <c r="J309">
        <v>0.22939930555555599</v>
      </c>
      <c r="K309">
        <v>0.183965509259259</v>
      </c>
      <c r="L309" t="s">
        <v>16</v>
      </c>
      <c r="M309" t="s">
        <v>16</v>
      </c>
      <c r="N309" t="s">
        <v>16</v>
      </c>
      <c r="O309" t="s">
        <v>16</v>
      </c>
      <c r="P309">
        <v>0.15213684082031301</v>
      </c>
    </row>
    <row r="310" spans="1:16">
      <c r="A310" s="1">
        <v>37975</v>
      </c>
      <c r="B310" t="s">
        <v>16</v>
      </c>
      <c r="C310" t="s">
        <v>16</v>
      </c>
      <c r="D310" t="s">
        <v>16</v>
      </c>
      <c r="E310" t="s">
        <v>16</v>
      </c>
      <c r="F310">
        <v>0.224854861111111</v>
      </c>
      <c r="G310">
        <v>0.211251851851852</v>
      </c>
      <c r="H310">
        <v>0.173509722222222</v>
      </c>
      <c r="I310">
        <v>0.223745138888889</v>
      </c>
      <c r="J310">
        <v>0.228545138888889</v>
      </c>
      <c r="K310">
        <v>0.18284351851851899</v>
      </c>
      <c r="L310" t="s">
        <v>16</v>
      </c>
      <c r="M310" t="s">
        <v>16</v>
      </c>
      <c r="N310" t="s">
        <v>16</v>
      </c>
      <c r="O310" t="s">
        <v>16</v>
      </c>
      <c r="P310">
        <v>0.14859774780273399</v>
      </c>
    </row>
    <row r="311" spans="1:16">
      <c r="A311" s="1">
        <v>37976</v>
      </c>
      <c r="B311" t="s">
        <v>16</v>
      </c>
      <c r="C311" t="s">
        <v>16</v>
      </c>
      <c r="D311" t="s">
        <v>16</v>
      </c>
      <c r="E311" t="s">
        <v>16</v>
      </c>
      <c r="F311">
        <v>0.22720902777777799</v>
      </c>
      <c r="G311">
        <v>0.21330532407407399</v>
      </c>
      <c r="H311">
        <v>0.173670833333333</v>
      </c>
      <c r="I311">
        <v>0.22373240740740699</v>
      </c>
      <c r="J311">
        <v>0.232159722222222</v>
      </c>
      <c r="K311">
        <v>0.18303217592592599</v>
      </c>
      <c r="L311" t="s">
        <v>16</v>
      </c>
      <c r="M311" t="s">
        <v>16</v>
      </c>
      <c r="N311" t="s">
        <v>16</v>
      </c>
      <c r="O311" t="s">
        <v>16</v>
      </c>
      <c r="P311">
        <v>0.159156341552734</v>
      </c>
    </row>
    <row r="312" spans="1:16">
      <c r="A312" s="1">
        <v>37977</v>
      </c>
      <c r="B312" t="s">
        <v>16</v>
      </c>
      <c r="C312" t="s">
        <v>16</v>
      </c>
      <c r="D312">
        <v>0.19787922077922099</v>
      </c>
      <c r="E312">
        <v>0.18872727272727299</v>
      </c>
      <c r="F312">
        <v>0.231684722222222</v>
      </c>
      <c r="G312">
        <v>0.22189814814814801</v>
      </c>
      <c r="H312">
        <v>0.17693958333333301</v>
      </c>
      <c r="I312">
        <v>0.228074305555556</v>
      </c>
      <c r="J312">
        <v>0.2349125</v>
      </c>
      <c r="K312">
        <v>0.184872453703704</v>
      </c>
      <c r="L312" t="s">
        <v>16</v>
      </c>
      <c r="M312" t="s">
        <v>16</v>
      </c>
      <c r="N312" t="s">
        <v>16</v>
      </c>
      <c r="O312" t="s">
        <v>16</v>
      </c>
      <c r="P312">
        <v>0.16227876281738299</v>
      </c>
    </row>
    <row r="313" spans="1:16">
      <c r="A313" s="1">
        <v>37978</v>
      </c>
      <c r="B313" t="s">
        <v>16</v>
      </c>
      <c r="C313" t="s">
        <v>16</v>
      </c>
      <c r="D313">
        <v>0.19461397058823501</v>
      </c>
      <c r="E313">
        <v>0.18709246323529399</v>
      </c>
      <c r="F313">
        <v>0.22913125000000001</v>
      </c>
      <c r="G313">
        <v>0.220686111111111</v>
      </c>
      <c r="H313">
        <v>0.177963888888889</v>
      </c>
      <c r="I313">
        <v>0.234116666666667</v>
      </c>
      <c r="J313">
        <v>0.24516041666666699</v>
      </c>
      <c r="K313">
        <v>0.19494236111111099</v>
      </c>
      <c r="L313" t="s">
        <v>16</v>
      </c>
      <c r="M313" t="s">
        <v>16</v>
      </c>
      <c r="N313" t="s">
        <v>16</v>
      </c>
      <c r="O313" t="s">
        <v>16</v>
      </c>
      <c r="P313">
        <v>0.14172135925293</v>
      </c>
    </row>
    <row r="314" spans="1:16">
      <c r="A314" s="1">
        <v>37979</v>
      </c>
      <c r="B314" t="s">
        <v>16</v>
      </c>
      <c r="C314" t="s">
        <v>16</v>
      </c>
      <c r="D314">
        <v>0.192792361111111</v>
      </c>
      <c r="E314">
        <v>0.183849826388889</v>
      </c>
      <c r="F314">
        <v>0.22795347222222201</v>
      </c>
      <c r="G314">
        <v>0.217187962962963</v>
      </c>
      <c r="H314">
        <v>0.17671180555555599</v>
      </c>
      <c r="I314">
        <v>0.23163657407407401</v>
      </c>
      <c r="J314">
        <v>0.24700694444444399</v>
      </c>
      <c r="K314">
        <v>0.20425601851851899</v>
      </c>
      <c r="L314" t="s">
        <v>16</v>
      </c>
      <c r="M314" t="s">
        <v>16</v>
      </c>
      <c r="N314" t="s">
        <v>16</v>
      </c>
      <c r="O314" t="s">
        <v>16</v>
      </c>
      <c r="P314">
        <v>0.13671882629394499</v>
      </c>
    </row>
    <row r="315" spans="1:16">
      <c r="A315" s="1">
        <v>37980</v>
      </c>
      <c r="B315" t="s">
        <v>16</v>
      </c>
      <c r="C315" t="s">
        <v>16</v>
      </c>
      <c r="D315">
        <v>0.192024305555556</v>
      </c>
      <c r="E315">
        <v>0.18283177083333299</v>
      </c>
      <c r="F315">
        <v>0.22730138888888901</v>
      </c>
      <c r="G315">
        <v>0.21622939814814801</v>
      </c>
      <c r="H315">
        <v>0.17615694444444399</v>
      </c>
      <c r="I315">
        <v>0.23004837962963001</v>
      </c>
      <c r="J315">
        <v>0.23305416666666701</v>
      </c>
      <c r="K315">
        <v>0.19120717592592601</v>
      </c>
      <c r="L315" t="s">
        <v>16</v>
      </c>
      <c r="M315" t="s">
        <v>16</v>
      </c>
      <c r="N315" t="s">
        <v>16</v>
      </c>
      <c r="O315" t="s">
        <v>16</v>
      </c>
      <c r="P315">
        <v>0.13456059265136699</v>
      </c>
    </row>
    <row r="316" spans="1:16">
      <c r="A316" s="1">
        <v>37981</v>
      </c>
      <c r="B316" t="s">
        <v>16</v>
      </c>
      <c r="C316" t="s">
        <v>16</v>
      </c>
      <c r="D316">
        <v>0.19136666666666699</v>
      </c>
      <c r="E316">
        <v>0.18178038194444401</v>
      </c>
      <c r="F316">
        <v>0.22663194444444401</v>
      </c>
      <c r="G316">
        <v>0.214778009259259</v>
      </c>
      <c r="H316">
        <v>0.175502083333333</v>
      </c>
      <c r="I316">
        <v>0.22836458333333301</v>
      </c>
      <c r="J316">
        <v>0.23350902777777799</v>
      </c>
      <c r="K316">
        <v>0.18949791666666699</v>
      </c>
      <c r="L316" t="s">
        <v>16</v>
      </c>
      <c r="M316" t="s">
        <v>16</v>
      </c>
      <c r="N316" t="s">
        <v>16</v>
      </c>
      <c r="O316" t="s">
        <v>16</v>
      </c>
      <c r="P316">
        <v>0.13510029602050799</v>
      </c>
    </row>
    <row r="317" spans="1:16">
      <c r="A317" s="1">
        <v>37982</v>
      </c>
      <c r="B317" t="s">
        <v>16</v>
      </c>
      <c r="C317" t="s">
        <v>16</v>
      </c>
      <c r="D317">
        <v>0.19311944444444401</v>
      </c>
      <c r="E317">
        <v>0.18144496527777801</v>
      </c>
      <c r="F317">
        <v>0.22742916666666699</v>
      </c>
      <c r="G317">
        <v>0.21435486111111099</v>
      </c>
      <c r="H317">
        <v>0.176136805555556</v>
      </c>
      <c r="I317">
        <v>0.227584490740741</v>
      </c>
      <c r="J317">
        <v>0.23236111111111099</v>
      </c>
      <c r="K317">
        <v>0.18597407407407399</v>
      </c>
      <c r="L317" t="s">
        <v>16</v>
      </c>
      <c r="M317" t="s">
        <v>16</v>
      </c>
      <c r="N317" t="s">
        <v>16</v>
      </c>
      <c r="O317" t="s">
        <v>16</v>
      </c>
      <c r="P317">
        <v>0.13563998413085901</v>
      </c>
    </row>
    <row r="318" spans="1:16">
      <c r="A318" s="1">
        <v>37983</v>
      </c>
      <c r="B318" t="s">
        <v>16</v>
      </c>
      <c r="C318" t="s">
        <v>16</v>
      </c>
      <c r="D318">
        <v>0.198828472222222</v>
      </c>
      <c r="E318">
        <v>0.18744305555555599</v>
      </c>
      <c r="F318">
        <v>0.23184236111111101</v>
      </c>
      <c r="G318">
        <v>0.22250925925925899</v>
      </c>
      <c r="H318">
        <v>0.18025763888888899</v>
      </c>
      <c r="I318">
        <v>0.22913495370370399</v>
      </c>
      <c r="J318">
        <v>0.22736458333333301</v>
      </c>
      <c r="K318">
        <v>0.18393101851851901</v>
      </c>
      <c r="L318" t="s">
        <v>16</v>
      </c>
      <c r="M318" t="s">
        <v>16</v>
      </c>
      <c r="N318" t="s">
        <v>16</v>
      </c>
      <c r="O318" t="s">
        <v>16</v>
      </c>
      <c r="P318">
        <v>0.13631965637207</v>
      </c>
    </row>
    <row r="319" spans="1:16">
      <c r="A319" s="1">
        <v>37984</v>
      </c>
      <c r="B319" t="s">
        <v>16</v>
      </c>
      <c r="C319" t="s">
        <v>16</v>
      </c>
      <c r="D319">
        <v>0.19428819444444401</v>
      </c>
      <c r="E319">
        <v>0.185283680555556</v>
      </c>
      <c r="F319">
        <v>0.228231944444444</v>
      </c>
      <c r="G319">
        <v>0.21835949074074101</v>
      </c>
      <c r="H319">
        <v>0.17825763888888899</v>
      </c>
      <c r="I319">
        <v>0.23155138888888899</v>
      </c>
      <c r="J319">
        <v>0.23663888888888901</v>
      </c>
      <c r="K319">
        <v>0.193109027777778</v>
      </c>
      <c r="L319" t="s">
        <v>16</v>
      </c>
      <c r="M319" t="s">
        <v>16</v>
      </c>
      <c r="N319" t="s">
        <v>16</v>
      </c>
      <c r="O319" t="s">
        <v>16</v>
      </c>
      <c r="P319">
        <v>0.123521453857422</v>
      </c>
    </row>
    <row r="320" spans="1:16">
      <c r="A320" s="1">
        <v>37985</v>
      </c>
      <c r="B320" t="s">
        <v>16</v>
      </c>
      <c r="C320" t="s">
        <v>16</v>
      </c>
      <c r="D320">
        <v>0.19313819444444399</v>
      </c>
      <c r="E320">
        <v>0.18316666666666701</v>
      </c>
      <c r="F320">
        <v>0.22745763888888901</v>
      </c>
      <c r="G320">
        <v>0.21568240740740699</v>
      </c>
      <c r="H320">
        <v>0.177145138888889</v>
      </c>
      <c r="I320">
        <v>0.230377546296296</v>
      </c>
      <c r="J320">
        <v>0.23371111111111101</v>
      </c>
      <c r="K320">
        <v>0.19325208333333299</v>
      </c>
      <c r="L320" t="s">
        <v>16</v>
      </c>
      <c r="M320" t="s">
        <v>16</v>
      </c>
      <c r="N320" t="s">
        <v>16</v>
      </c>
      <c r="O320" t="s">
        <v>16</v>
      </c>
      <c r="P320">
        <v>0.11836001586914099</v>
      </c>
    </row>
    <row r="321" spans="1:16">
      <c r="A321" s="1">
        <v>37986</v>
      </c>
      <c r="B321" t="s">
        <v>16</v>
      </c>
      <c r="C321" t="s">
        <v>16</v>
      </c>
      <c r="D321">
        <v>0.19334791666666701</v>
      </c>
      <c r="E321">
        <v>0.18246423611111101</v>
      </c>
      <c r="F321">
        <v>0.22736875000000001</v>
      </c>
      <c r="G321">
        <v>0.21489490740740699</v>
      </c>
      <c r="H321">
        <v>0.17688611111111099</v>
      </c>
      <c r="I321">
        <v>0.22924050925925901</v>
      </c>
      <c r="J321">
        <v>0.22792361111111101</v>
      </c>
      <c r="K321">
        <v>0.18682430555555599</v>
      </c>
      <c r="L321" t="s">
        <v>16</v>
      </c>
      <c r="M321" t="s">
        <v>16</v>
      </c>
      <c r="N321" t="s">
        <v>16</v>
      </c>
      <c r="O321" t="s">
        <v>16</v>
      </c>
      <c r="P321">
        <v>0.12771936798095701</v>
      </c>
    </row>
    <row r="322" spans="1:16">
      <c r="A322" s="1">
        <v>37987</v>
      </c>
      <c r="B322" t="s">
        <v>16</v>
      </c>
      <c r="C322" t="s">
        <v>16</v>
      </c>
      <c r="D322">
        <v>0.19328194444444399</v>
      </c>
      <c r="E322">
        <v>0.18214427083333301</v>
      </c>
      <c r="F322">
        <v>0.22761944444444401</v>
      </c>
      <c r="G322">
        <v>0.21491458333333299</v>
      </c>
      <c r="H322">
        <v>0.17649166666666699</v>
      </c>
      <c r="I322">
        <v>0.22853888888888901</v>
      </c>
      <c r="J322">
        <v>0.23265763888888899</v>
      </c>
      <c r="K322">
        <v>0.18803888888888901</v>
      </c>
      <c r="L322" t="s">
        <v>16</v>
      </c>
      <c r="M322" t="s">
        <v>16</v>
      </c>
      <c r="N322" t="s">
        <v>16</v>
      </c>
      <c r="O322" t="s">
        <v>16</v>
      </c>
      <c r="P322">
        <v>0.13483790588378899</v>
      </c>
    </row>
    <row r="323" spans="1:16">
      <c r="A323" s="1">
        <v>37988</v>
      </c>
      <c r="B323" t="s">
        <v>16</v>
      </c>
      <c r="C323" t="s">
        <v>16</v>
      </c>
      <c r="D323">
        <v>0.19134999999999999</v>
      </c>
      <c r="E323">
        <v>0.18141197916666699</v>
      </c>
      <c r="F323">
        <v>0.226439583333333</v>
      </c>
      <c r="G323">
        <v>0.21456967592592599</v>
      </c>
      <c r="H323">
        <v>0.175869444444444</v>
      </c>
      <c r="I323">
        <v>0.22789675925925901</v>
      </c>
      <c r="J323">
        <v>0.23613194444444399</v>
      </c>
      <c r="K323">
        <v>0.19057314814814799</v>
      </c>
      <c r="L323" t="s">
        <v>16</v>
      </c>
      <c r="M323" t="s">
        <v>16</v>
      </c>
      <c r="N323" t="s">
        <v>16</v>
      </c>
      <c r="O323" t="s">
        <v>16</v>
      </c>
      <c r="P323">
        <v>0.133437850952148</v>
      </c>
    </row>
    <row r="324" spans="1:16">
      <c r="A324" s="1">
        <v>37989</v>
      </c>
      <c r="B324" t="s">
        <v>16</v>
      </c>
      <c r="C324" t="s">
        <v>16</v>
      </c>
      <c r="D324">
        <v>0.18568958333333299</v>
      </c>
      <c r="E324">
        <v>0.179865625</v>
      </c>
      <c r="F324">
        <v>0.22479027777777799</v>
      </c>
      <c r="G324">
        <v>0.213086574074074</v>
      </c>
      <c r="H324">
        <v>0.17419583333333299</v>
      </c>
      <c r="I324">
        <v>0.22741898148148099</v>
      </c>
      <c r="J324">
        <v>0.23534861111111099</v>
      </c>
      <c r="K324">
        <v>0.18770856481481499</v>
      </c>
      <c r="L324" t="s">
        <v>16</v>
      </c>
      <c r="M324" t="s">
        <v>16</v>
      </c>
      <c r="N324" t="s">
        <v>16</v>
      </c>
      <c r="O324" t="s">
        <v>16</v>
      </c>
      <c r="P324">
        <v>0.13203781127929701</v>
      </c>
    </row>
    <row r="325" spans="1:16">
      <c r="A325" s="1">
        <v>37990</v>
      </c>
      <c r="B325" t="s">
        <v>16</v>
      </c>
      <c r="C325" t="s">
        <v>16</v>
      </c>
      <c r="D325">
        <v>0.184877777777778</v>
      </c>
      <c r="E325">
        <v>0.178583854166667</v>
      </c>
      <c r="F325">
        <v>0.2248</v>
      </c>
      <c r="G325">
        <v>0.212123611111111</v>
      </c>
      <c r="H325">
        <v>0.17357083333333301</v>
      </c>
      <c r="I325">
        <v>0.22683495370370399</v>
      </c>
      <c r="J325">
        <v>0.22935972222222201</v>
      </c>
      <c r="K325">
        <v>0.18355046296296301</v>
      </c>
      <c r="L325" t="s">
        <v>16</v>
      </c>
      <c r="M325" t="s">
        <v>16</v>
      </c>
      <c r="N325" t="s">
        <v>16</v>
      </c>
      <c r="O325" t="s">
        <v>16</v>
      </c>
      <c r="P325">
        <v>0.129419281005859</v>
      </c>
    </row>
    <row r="326" spans="1:16">
      <c r="A326" s="1">
        <v>37991</v>
      </c>
      <c r="B326" t="s">
        <v>16</v>
      </c>
      <c r="C326" t="s">
        <v>16</v>
      </c>
      <c r="D326">
        <v>0.18636736111111099</v>
      </c>
      <c r="E326">
        <v>0.177588368055556</v>
      </c>
      <c r="F326">
        <v>0.22714999999999999</v>
      </c>
      <c r="G326">
        <v>0.21273148148148099</v>
      </c>
      <c r="H326">
        <v>0.17362986111111101</v>
      </c>
      <c r="I326">
        <v>0.22608240740740701</v>
      </c>
      <c r="J326">
        <v>0.22656458333333299</v>
      </c>
      <c r="K326">
        <v>0.18089560185185199</v>
      </c>
      <c r="L326" t="s">
        <v>16</v>
      </c>
      <c r="M326" t="s">
        <v>16</v>
      </c>
      <c r="N326" t="s">
        <v>16</v>
      </c>
      <c r="O326" t="s">
        <v>16</v>
      </c>
      <c r="P326">
        <v>0.126800750732422</v>
      </c>
    </row>
    <row r="327" spans="1:16">
      <c r="A327" s="1">
        <v>37992</v>
      </c>
      <c r="B327" t="s">
        <v>16</v>
      </c>
      <c r="C327" t="s">
        <v>16</v>
      </c>
      <c r="D327">
        <v>0.19403541666666699</v>
      </c>
      <c r="E327">
        <v>0.177757465277778</v>
      </c>
      <c r="F327">
        <v>0.228909722222222</v>
      </c>
      <c r="G327">
        <v>0.21446157407407401</v>
      </c>
      <c r="H327">
        <v>0.174679861111111</v>
      </c>
      <c r="I327">
        <v>0.22553402777777801</v>
      </c>
      <c r="J327">
        <v>0.231413194444444</v>
      </c>
      <c r="K327">
        <v>0.18195694444444399</v>
      </c>
      <c r="L327" t="s">
        <v>16</v>
      </c>
      <c r="M327" t="s">
        <v>16</v>
      </c>
      <c r="N327" t="s">
        <v>16</v>
      </c>
      <c r="O327" t="s">
        <v>16</v>
      </c>
      <c r="P327">
        <v>0.127440063476563</v>
      </c>
    </row>
    <row r="328" spans="1:16">
      <c r="A328" s="1">
        <v>37993</v>
      </c>
      <c r="B328" t="s">
        <v>16</v>
      </c>
      <c r="C328" t="s">
        <v>16</v>
      </c>
      <c r="D328">
        <v>0.19721319444444399</v>
      </c>
      <c r="E328">
        <v>0.17983055555555599</v>
      </c>
      <c r="F328">
        <v>0.228947222222222</v>
      </c>
      <c r="G328">
        <v>0.21480231481481499</v>
      </c>
      <c r="H328">
        <v>0.176163194444444</v>
      </c>
      <c r="I328">
        <v>0.22536875000000001</v>
      </c>
      <c r="J328">
        <v>0.23408888888888901</v>
      </c>
      <c r="K328">
        <v>0.18630115740740699</v>
      </c>
      <c r="L328" t="s">
        <v>16</v>
      </c>
      <c r="M328" t="s">
        <v>16</v>
      </c>
      <c r="N328" t="s">
        <v>16</v>
      </c>
      <c r="O328" t="s">
        <v>16</v>
      </c>
      <c r="P328">
        <v>0.118840438842773</v>
      </c>
    </row>
    <row r="329" spans="1:16">
      <c r="A329" s="1">
        <v>37994</v>
      </c>
      <c r="B329" t="s">
        <v>16</v>
      </c>
      <c r="C329" t="s">
        <v>16</v>
      </c>
      <c r="D329">
        <v>0.19676874999999999</v>
      </c>
      <c r="E329">
        <v>0.18163854166666701</v>
      </c>
      <c r="F329">
        <v>0.22918263888888901</v>
      </c>
      <c r="G329">
        <v>0.21458611111111101</v>
      </c>
      <c r="H329">
        <v>0.17697291666666701</v>
      </c>
      <c r="I329">
        <v>0.225626388888889</v>
      </c>
      <c r="J329">
        <v>0.22834722222222201</v>
      </c>
      <c r="K329">
        <v>0.186703472222222</v>
      </c>
      <c r="L329" t="s">
        <v>16</v>
      </c>
      <c r="M329" t="s">
        <v>16</v>
      </c>
      <c r="N329" t="s">
        <v>16</v>
      </c>
      <c r="O329" t="s">
        <v>16</v>
      </c>
      <c r="P329">
        <v>0.12935934448242201</v>
      </c>
    </row>
    <row r="330" spans="1:16">
      <c r="A330" s="1">
        <v>37995</v>
      </c>
      <c r="B330" t="s">
        <v>16</v>
      </c>
      <c r="C330" t="s">
        <v>16</v>
      </c>
      <c r="D330">
        <v>0.19570394736842101</v>
      </c>
      <c r="E330">
        <v>0.18262927631578901</v>
      </c>
      <c r="F330">
        <v>0.227703496503496</v>
      </c>
      <c r="G330">
        <v>0.21397272727272701</v>
      </c>
      <c r="H330">
        <v>0.17634475524475501</v>
      </c>
      <c r="I330">
        <v>0.22579790209790199</v>
      </c>
      <c r="J330">
        <v>0.22605208333333299</v>
      </c>
      <c r="K330">
        <v>0.185220138888889</v>
      </c>
      <c r="L330" t="s">
        <v>16</v>
      </c>
      <c r="M330" t="s">
        <v>16</v>
      </c>
      <c r="N330" t="s">
        <v>16</v>
      </c>
      <c r="O330" t="s">
        <v>16</v>
      </c>
      <c r="P330">
        <v>0.124260330200195</v>
      </c>
    </row>
    <row r="331" spans="1:16">
      <c r="A331" s="1">
        <v>37996</v>
      </c>
      <c r="B331" t="s">
        <v>16</v>
      </c>
      <c r="C331" t="s">
        <v>16</v>
      </c>
      <c r="D331" t="s">
        <v>16</v>
      </c>
      <c r="E331" t="s">
        <v>16</v>
      </c>
      <c r="F331">
        <v>0.23739791666666701</v>
      </c>
      <c r="G331">
        <v>0.22542083333333299</v>
      </c>
      <c r="H331">
        <v>0.18447361111111099</v>
      </c>
      <c r="I331">
        <v>0.23270787037037</v>
      </c>
      <c r="J331">
        <v>0.22484999999999999</v>
      </c>
      <c r="K331">
        <v>0.18442083333333301</v>
      </c>
      <c r="L331" t="s">
        <v>16</v>
      </c>
      <c r="M331" t="s">
        <v>16</v>
      </c>
      <c r="N331" t="s">
        <v>16</v>
      </c>
      <c r="O331" t="s">
        <v>16</v>
      </c>
      <c r="P331">
        <v>0.119759727478027</v>
      </c>
    </row>
    <row r="332" spans="1:16">
      <c r="A332" s="1">
        <v>37997</v>
      </c>
      <c r="B332" t="s">
        <v>16</v>
      </c>
      <c r="C332" t="s">
        <v>16</v>
      </c>
      <c r="D332" t="s">
        <v>16</v>
      </c>
      <c r="E332" t="s">
        <v>16</v>
      </c>
      <c r="F332">
        <v>0.23139375000000001</v>
      </c>
      <c r="G332">
        <v>0.220273842592593</v>
      </c>
      <c r="H332">
        <v>0.18156527777777801</v>
      </c>
      <c r="I332">
        <v>0.23453518518518501</v>
      </c>
      <c r="J332">
        <v>0.23332307692307699</v>
      </c>
      <c r="K332">
        <v>0.189259906759907</v>
      </c>
      <c r="L332" t="s">
        <v>16</v>
      </c>
      <c r="M332" t="s">
        <v>16</v>
      </c>
      <c r="N332" t="s">
        <v>16</v>
      </c>
      <c r="O332" t="s">
        <v>16</v>
      </c>
      <c r="P332">
        <v>0.118318992614746</v>
      </c>
    </row>
    <row r="333" spans="1:16">
      <c r="A333" s="1">
        <v>37998</v>
      </c>
      <c r="B333" t="s">
        <v>16</v>
      </c>
      <c r="C333" t="s">
        <v>16</v>
      </c>
      <c r="D333" t="s">
        <v>16</v>
      </c>
      <c r="E333" t="s">
        <v>16</v>
      </c>
      <c r="F333">
        <v>0.22911527777777799</v>
      </c>
      <c r="G333">
        <v>0.21678032407407399</v>
      </c>
      <c r="H333">
        <v>0.179561111111111</v>
      </c>
      <c r="I333">
        <v>0.23254837962962999</v>
      </c>
      <c r="J333">
        <v>0.242310416666667</v>
      </c>
      <c r="K333">
        <v>0.198927083333333</v>
      </c>
      <c r="L333" t="s">
        <v>16</v>
      </c>
      <c r="M333" t="s">
        <v>16</v>
      </c>
      <c r="N333" t="s">
        <v>16</v>
      </c>
      <c r="O333" t="s">
        <v>16</v>
      </c>
      <c r="P333">
        <v>0.116878257751465</v>
      </c>
    </row>
    <row r="334" spans="1:16">
      <c r="A334" s="1">
        <v>37999</v>
      </c>
      <c r="B334" t="s">
        <v>16</v>
      </c>
      <c r="C334" t="s">
        <v>16</v>
      </c>
      <c r="D334" t="s">
        <v>16</v>
      </c>
      <c r="E334" t="s">
        <v>16</v>
      </c>
      <c r="F334">
        <v>0.22842499999999999</v>
      </c>
      <c r="G334">
        <v>0.214948148148148</v>
      </c>
      <c r="H334">
        <v>0.17878680555555601</v>
      </c>
      <c r="I334">
        <v>0.23093078703703701</v>
      </c>
      <c r="J334">
        <v>0.23108819444444401</v>
      </c>
      <c r="K334">
        <v>0.18860069444444399</v>
      </c>
      <c r="L334" t="s">
        <v>16</v>
      </c>
      <c r="M334" t="s">
        <v>16</v>
      </c>
      <c r="N334" t="s">
        <v>16</v>
      </c>
      <c r="O334" t="s">
        <v>16</v>
      </c>
      <c r="P334">
        <v>0.12275905609130899</v>
      </c>
    </row>
    <row r="335" spans="1:16">
      <c r="A335" s="1">
        <v>38000</v>
      </c>
      <c r="B335" t="s">
        <v>16</v>
      </c>
      <c r="C335" t="s">
        <v>16</v>
      </c>
      <c r="D335" t="s">
        <v>16</v>
      </c>
      <c r="E335" t="s">
        <v>16</v>
      </c>
      <c r="F335">
        <v>0.22749236111111101</v>
      </c>
      <c r="G335">
        <v>0.21371875000000001</v>
      </c>
      <c r="H335">
        <v>0.17777101449275401</v>
      </c>
      <c r="I335">
        <v>0.229910869565217</v>
      </c>
      <c r="J335">
        <v>0.228549305555556</v>
      </c>
      <c r="K335">
        <v>0.184805555555556</v>
      </c>
      <c r="L335" t="s">
        <v>16</v>
      </c>
      <c r="M335" t="s">
        <v>16</v>
      </c>
      <c r="N335" t="s">
        <v>16</v>
      </c>
      <c r="O335" t="s">
        <v>16</v>
      </c>
      <c r="P335">
        <v>0.116838569641113</v>
      </c>
    </row>
    <row r="336" spans="1:16">
      <c r="A336" s="1">
        <v>38001</v>
      </c>
      <c r="B336" t="s">
        <v>16</v>
      </c>
      <c r="C336" t="s">
        <v>16</v>
      </c>
      <c r="D336" t="s">
        <v>16</v>
      </c>
      <c r="E336" t="s">
        <v>16</v>
      </c>
      <c r="F336">
        <v>0.22675138888888899</v>
      </c>
      <c r="G336">
        <v>0.212858796296296</v>
      </c>
      <c r="H336">
        <v>0.17686388888888899</v>
      </c>
      <c r="I336">
        <v>0.22903518518518501</v>
      </c>
      <c r="J336">
        <v>0.22633888888888901</v>
      </c>
      <c r="K336">
        <v>0.18317708333333299</v>
      </c>
      <c r="L336" t="s">
        <v>16</v>
      </c>
      <c r="M336" t="s">
        <v>16</v>
      </c>
      <c r="N336" t="s">
        <v>16</v>
      </c>
      <c r="O336" t="s">
        <v>16</v>
      </c>
      <c r="P336">
        <v>0.116160102844238</v>
      </c>
    </row>
    <row r="337" spans="1:16">
      <c r="A337" s="1">
        <v>38002</v>
      </c>
      <c r="B337" t="s">
        <v>16</v>
      </c>
      <c r="C337" t="s">
        <v>16</v>
      </c>
      <c r="D337" t="s">
        <v>16</v>
      </c>
      <c r="E337" t="s">
        <v>16</v>
      </c>
      <c r="F337">
        <v>0.226113194444444</v>
      </c>
      <c r="G337">
        <v>0.21182962962963001</v>
      </c>
      <c r="H337">
        <v>0.176276388888889</v>
      </c>
      <c r="I337">
        <v>0.22844652777777799</v>
      </c>
      <c r="J337">
        <v>0.23019930555555601</v>
      </c>
      <c r="K337">
        <v>0.18147314814814799</v>
      </c>
      <c r="L337" t="s">
        <v>16</v>
      </c>
      <c r="M337" t="s">
        <v>16</v>
      </c>
      <c r="N337" t="s">
        <v>16</v>
      </c>
      <c r="O337" t="s">
        <v>16</v>
      </c>
      <c r="P337">
        <v>0.115200462341309</v>
      </c>
    </row>
    <row r="338" spans="1:16">
      <c r="A338" s="1">
        <v>38003</v>
      </c>
      <c r="B338" t="s">
        <v>16</v>
      </c>
      <c r="C338" t="s">
        <v>16</v>
      </c>
      <c r="D338" t="s">
        <v>16</v>
      </c>
      <c r="E338" t="s">
        <v>16</v>
      </c>
      <c r="F338">
        <v>0.22605694444444399</v>
      </c>
      <c r="G338">
        <v>0.211117592592593</v>
      </c>
      <c r="H338">
        <v>0.175999300699301</v>
      </c>
      <c r="I338">
        <v>0.22773613053613101</v>
      </c>
      <c r="J338">
        <v>0.230400694444444</v>
      </c>
      <c r="K338">
        <v>0.18107245370370401</v>
      </c>
      <c r="L338" t="s">
        <v>16</v>
      </c>
      <c r="M338" t="s">
        <v>16</v>
      </c>
      <c r="N338" t="s">
        <v>16</v>
      </c>
      <c r="O338" t="s">
        <v>16</v>
      </c>
      <c r="P338">
        <v>0.135917282104492</v>
      </c>
    </row>
    <row r="339" spans="1:16">
      <c r="A339" s="1">
        <v>38004</v>
      </c>
      <c r="B339" t="s">
        <v>16</v>
      </c>
      <c r="C339" t="s">
        <v>16</v>
      </c>
      <c r="D339" t="s">
        <v>16</v>
      </c>
      <c r="E339" t="s">
        <v>16</v>
      </c>
      <c r="F339">
        <v>0.225952083333333</v>
      </c>
      <c r="G339">
        <v>0.21098125000000001</v>
      </c>
      <c r="H339">
        <v>0.17547083333333299</v>
      </c>
      <c r="I339">
        <v>0.227099537037037</v>
      </c>
      <c r="J339">
        <v>0.22897500000000001</v>
      </c>
      <c r="K339">
        <v>0.18104236111111099</v>
      </c>
      <c r="L339" t="s">
        <v>16</v>
      </c>
      <c r="M339" t="s">
        <v>16</v>
      </c>
      <c r="N339" t="s">
        <v>16</v>
      </c>
      <c r="O339" t="s">
        <v>16</v>
      </c>
      <c r="P339">
        <v>0.13665849304199201</v>
      </c>
    </row>
    <row r="340" spans="1:16">
      <c r="A340" s="1">
        <v>38005</v>
      </c>
      <c r="B340" t="s">
        <v>16</v>
      </c>
      <c r="C340" t="s">
        <v>16</v>
      </c>
      <c r="D340" t="s">
        <v>16</v>
      </c>
      <c r="E340" t="s">
        <v>16</v>
      </c>
      <c r="F340">
        <v>0.2253125</v>
      </c>
      <c r="G340">
        <v>0.21062962962963</v>
      </c>
      <c r="H340">
        <v>0.17470350877193</v>
      </c>
      <c r="I340">
        <v>0.226587426900585</v>
      </c>
      <c r="J340">
        <v>0.23482291666666699</v>
      </c>
      <c r="K340">
        <v>0.18291273148148099</v>
      </c>
      <c r="L340" t="s">
        <v>16</v>
      </c>
      <c r="M340" t="s">
        <v>16</v>
      </c>
      <c r="N340" t="s">
        <v>16</v>
      </c>
      <c r="O340" t="s">
        <v>16</v>
      </c>
      <c r="P340">
        <v>0.137399703979492</v>
      </c>
    </row>
    <row r="341" spans="1:16">
      <c r="A341" s="1">
        <v>38024</v>
      </c>
      <c r="B341" t="s">
        <v>16</v>
      </c>
      <c r="C341" t="s">
        <v>16</v>
      </c>
      <c r="D341">
        <v>0.212915972222222</v>
      </c>
      <c r="E341">
        <v>0.18651684027777801</v>
      </c>
      <c r="F341">
        <v>0.23188041958041999</v>
      </c>
      <c r="G341">
        <v>0.217979254079254</v>
      </c>
      <c r="H341">
        <v>0.179681481481481</v>
      </c>
      <c r="I341">
        <v>0.23367283950617301</v>
      </c>
      <c r="J341">
        <v>0.25020138888888899</v>
      </c>
      <c r="K341">
        <v>0.2041</v>
      </c>
      <c r="L341" t="s">
        <v>16</v>
      </c>
      <c r="M341" t="s">
        <v>16</v>
      </c>
      <c r="N341" t="s">
        <v>16</v>
      </c>
      <c r="O341" t="s">
        <v>16</v>
      </c>
      <c r="P341">
        <v>0.12044127655029301</v>
      </c>
    </row>
    <row r="342" spans="1:16">
      <c r="A342" s="1">
        <v>38025</v>
      </c>
      <c r="B342" t="s">
        <v>16</v>
      </c>
      <c r="C342" t="s">
        <v>16</v>
      </c>
      <c r="D342">
        <v>0.20819444444444399</v>
      </c>
      <c r="E342">
        <v>0.185347222222222</v>
      </c>
      <c r="F342">
        <v>0.23061180555555599</v>
      </c>
      <c r="G342">
        <v>0.21600787037037</v>
      </c>
      <c r="H342">
        <v>0.17866805555555601</v>
      </c>
      <c r="I342">
        <v>0.232452083333333</v>
      </c>
      <c r="J342">
        <v>0.23506388888888899</v>
      </c>
      <c r="K342">
        <v>0.19196412037037</v>
      </c>
      <c r="L342" t="s">
        <v>16</v>
      </c>
      <c r="M342" t="s">
        <v>16</v>
      </c>
      <c r="N342" t="s">
        <v>16</v>
      </c>
      <c r="O342" t="s">
        <v>16</v>
      </c>
      <c r="P342">
        <v>0.11468154907226601</v>
      </c>
    </row>
    <row r="343" spans="1:16">
      <c r="A343" s="1">
        <v>38026</v>
      </c>
      <c r="B343" t="s">
        <v>16</v>
      </c>
      <c r="C343" t="s">
        <v>16</v>
      </c>
      <c r="D343">
        <v>0.20488472222222201</v>
      </c>
      <c r="E343">
        <v>0.18392152777777801</v>
      </c>
      <c r="F343">
        <v>0.229473611111111</v>
      </c>
      <c r="G343">
        <v>0.21444328703703699</v>
      </c>
      <c r="H343">
        <v>0.17829236111111099</v>
      </c>
      <c r="I343">
        <v>0.231103009259259</v>
      </c>
      <c r="J343">
        <v>0.235104166666667</v>
      </c>
      <c r="K343">
        <v>0.18761898148148101</v>
      </c>
      <c r="L343" t="s">
        <v>16</v>
      </c>
      <c r="M343" t="s">
        <v>16</v>
      </c>
      <c r="N343" t="s">
        <v>16</v>
      </c>
      <c r="O343" t="s">
        <v>16</v>
      </c>
      <c r="P343">
        <v>0.138399703979492</v>
      </c>
    </row>
    <row r="344" spans="1:16">
      <c r="A344" s="1">
        <v>38027</v>
      </c>
      <c r="B344" t="s">
        <v>16</v>
      </c>
      <c r="C344" t="s">
        <v>16</v>
      </c>
      <c r="D344">
        <v>0.19939999999999999</v>
      </c>
      <c r="E344">
        <v>0.18252708333333301</v>
      </c>
      <c r="F344">
        <v>0.22782291666666701</v>
      </c>
      <c r="G344">
        <v>0.213088425925926</v>
      </c>
      <c r="H344">
        <v>0.17656597222222201</v>
      </c>
      <c r="I344">
        <v>0.23016041666666701</v>
      </c>
      <c r="J344">
        <v>0.23672430555555601</v>
      </c>
      <c r="K344">
        <v>0.18468958333333299</v>
      </c>
      <c r="L344" t="s">
        <v>16</v>
      </c>
      <c r="M344" t="s">
        <v>16</v>
      </c>
      <c r="N344" t="s">
        <v>16</v>
      </c>
      <c r="O344" t="s">
        <v>16</v>
      </c>
      <c r="P344">
        <v>0.155241485595703</v>
      </c>
    </row>
    <row r="345" spans="1:16">
      <c r="A345" s="1">
        <v>38028</v>
      </c>
      <c r="B345" t="s">
        <v>16</v>
      </c>
      <c r="C345" t="s">
        <v>16</v>
      </c>
      <c r="D345">
        <v>0.19510763888888899</v>
      </c>
      <c r="E345">
        <v>0.18130902777777799</v>
      </c>
      <c r="F345">
        <v>0.22631527777777799</v>
      </c>
      <c r="G345">
        <v>0.21192939814814801</v>
      </c>
      <c r="H345">
        <v>0.17479513888888901</v>
      </c>
      <c r="I345">
        <v>0.22944212962963001</v>
      </c>
      <c r="J345">
        <v>0.23699027777777801</v>
      </c>
      <c r="K345">
        <v>0.18406944444444401</v>
      </c>
      <c r="L345" t="s">
        <v>16</v>
      </c>
      <c r="M345" t="s">
        <v>16</v>
      </c>
      <c r="N345" t="s">
        <v>16</v>
      </c>
      <c r="O345" t="s">
        <v>16</v>
      </c>
      <c r="P345">
        <v>0.142798202514648</v>
      </c>
    </row>
    <row r="346" spans="1:16">
      <c r="A346" s="1">
        <v>38029</v>
      </c>
      <c r="B346" t="s">
        <v>16</v>
      </c>
      <c r="C346" t="s">
        <v>16</v>
      </c>
      <c r="D346">
        <v>0.19462708333333301</v>
      </c>
      <c r="E346">
        <v>0.18017829861111101</v>
      </c>
      <c r="F346">
        <v>0.22585416666666699</v>
      </c>
      <c r="G346">
        <v>0.210927314814815</v>
      </c>
      <c r="H346">
        <v>0.17390694444444399</v>
      </c>
      <c r="I346">
        <v>0.228598842592593</v>
      </c>
      <c r="J346">
        <v>0.23145833333333299</v>
      </c>
      <c r="K346">
        <v>0.181701851851852</v>
      </c>
      <c r="L346" t="s">
        <v>16</v>
      </c>
      <c r="M346" t="s">
        <v>16</v>
      </c>
      <c r="N346" t="s">
        <v>16</v>
      </c>
      <c r="O346" t="s">
        <v>16</v>
      </c>
      <c r="P346">
        <v>0.224974609375</v>
      </c>
    </row>
    <row r="347" spans="1:16">
      <c r="A347" s="1">
        <v>38030</v>
      </c>
      <c r="B347" t="s">
        <v>16</v>
      </c>
      <c r="C347" t="s">
        <v>16</v>
      </c>
      <c r="D347">
        <v>0.194930555555556</v>
      </c>
      <c r="E347">
        <v>0.17905416666666699</v>
      </c>
      <c r="F347">
        <v>0.22639166666666699</v>
      </c>
      <c r="G347">
        <v>0.21028703703703699</v>
      </c>
      <c r="H347">
        <v>0.17374166666666699</v>
      </c>
      <c r="I347">
        <v>0.2278625</v>
      </c>
      <c r="J347">
        <v>0.22867986111111099</v>
      </c>
      <c r="K347">
        <v>0.17934097222222201</v>
      </c>
      <c r="L347" t="s">
        <v>16</v>
      </c>
      <c r="M347" t="s">
        <v>16</v>
      </c>
      <c r="N347" t="s">
        <v>16</v>
      </c>
      <c r="O347" t="s">
        <v>16</v>
      </c>
      <c r="P347">
        <v>0.307151000976563</v>
      </c>
    </row>
    <row r="348" spans="1:16">
      <c r="A348" s="1">
        <v>38031</v>
      </c>
      <c r="B348" t="s">
        <v>16</v>
      </c>
      <c r="C348" t="s">
        <v>16</v>
      </c>
      <c r="D348">
        <v>0.195342361111111</v>
      </c>
      <c r="E348">
        <v>0.17844704861111099</v>
      </c>
      <c r="F348">
        <v>0.229015972222222</v>
      </c>
      <c r="G348">
        <v>0.212509027777778</v>
      </c>
      <c r="H348">
        <v>0.17362708333333299</v>
      </c>
      <c r="I348">
        <v>0.22731712962962999</v>
      </c>
      <c r="J348">
        <v>0.23005486111111101</v>
      </c>
      <c r="K348">
        <v>0.17870509259259301</v>
      </c>
      <c r="L348" t="s">
        <v>16</v>
      </c>
      <c r="M348" t="s">
        <v>16</v>
      </c>
      <c r="N348" t="s">
        <v>16</v>
      </c>
      <c r="O348" t="s">
        <v>16</v>
      </c>
      <c r="P348">
        <v>0.29191326904296899</v>
      </c>
    </row>
    <row r="349" spans="1:16">
      <c r="A349" s="1">
        <v>38032</v>
      </c>
      <c r="B349" t="s">
        <v>16</v>
      </c>
      <c r="C349" t="s">
        <v>16</v>
      </c>
      <c r="D349">
        <v>0.19525833333333301</v>
      </c>
      <c r="E349">
        <v>0.177905381944444</v>
      </c>
      <c r="F349">
        <v>0.22927222222222199</v>
      </c>
      <c r="G349">
        <v>0.21396574074074101</v>
      </c>
      <c r="H349">
        <v>0.17385862068965499</v>
      </c>
      <c r="I349">
        <v>0.22689172413793099</v>
      </c>
      <c r="J349">
        <v>0.23042499999999999</v>
      </c>
      <c r="K349">
        <v>0.17880671296296299</v>
      </c>
      <c r="L349" t="s">
        <v>16</v>
      </c>
      <c r="M349" t="s">
        <v>16</v>
      </c>
      <c r="N349" t="s">
        <v>16</v>
      </c>
      <c r="O349" t="s">
        <v>16</v>
      </c>
      <c r="P349">
        <v>0.276953094482422</v>
      </c>
    </row>
    <row r="350" spans="1:16">
      <c r="A350" s="1">
        <v>38033</v>
      </c>
      <c r="B350" t="s">
        <v>16</v>
      </c>
      <c r="C350" t="s">
        <v>16</v>
      </c>
      <c r="D350">
        <v>0.19586944444444401</v>
      </c>
      <c r="E350">
        <v>0.177476041666667</v>
      </c>
      <c r="F350">
        <v>0.229507638888889</v>
      </c>
      <c r="G350">
        <v>0.21405185185185199</v>
      </c>
      <c r="H350">
        <v>0.173925</v>
      </c>
      <c r="I350">
        <v>0.22668032407407401</v>
      </c>
      <c r="J350">
        <v>0.23066875000000001</v>
      </c>
      <c r="K350">
        <v>0.179199537037037</v>
      </c>
      <c r="L350" t="s">
        <v>16</v>
      </c>
      <c r="M350" t="s">
        <v>16</v>
      </c>
      <c r="N350" t="s">
        <v>16</v>
      </c>
      <c r="O350" t="s">
        <v>16</v>
      </c>
      <c r="P350">
        <v>0.26211398315429701</v>
      </c>
    </row>
    <row r="351" spans="1:16">
      <c r="A351" s="1">
        <v>38034</v>
      </c>
      <c r="B351" t="s">
        <v>16</v>
      </c>
      <c r="C351" t="s">
        <v>16</v>
      </c>
      <c r="D351">
        <v>0.226472916666667</v>
      </c>
      <c r="E351">
        <v>0.18320937500000001</v>
      </c>
      <c r="F351">
        <v>0.236849305555556</v>
      </c>
      <c r="G351">
        <v>0.22427060185185199</v>
      </c>
      <c r="H351">
        <v>0.17924166666666699</v>
      </c>
      <c r="I351">
        <v>0.22654259259259299</v>
      </c>
      <c r="J351">
        <v>0.23492361111111101</v>
      </c>
      <c r="K351">
        <v>0.181087268518519</v>
      </c>
      <c r="L351" t="s">
        <v>16</v>
      </c>
      <c r="M351" t="s">
        <v>16</v>
      </c>
      <c r="N351" t="s">
        <v>16</v>
      </c>
      <c r="O351" t="s">
        <v>16</v>
      </c>
      <c r="P351">
        <v>0.173282638549805</v>
      </c>
    </row>
    <row r="352" spans="1:16">
      <c r="A352" s="1">
        <v>38035</v>
      </c>
      <c r="B352">
        <v>0.38642321428571402</v>
      </c>
      <c r="C352">
        <v>0.347402976190476</v>
      </c>
      <c r="D352">
        <v>0.21642083333333301</v>
      </c>
      <c r="E352">
        <v>0.188246180555556</v>
      </c>
      <c r="F352">
        <v>0.233184722222222</v>
      </c>
      <c r="G352">
        <v>0.22179907407407401</v>
      </c>
      <c r="H352">
        <v>0.181175172413793</v>
      </c>
      <c r="I352">
        <v>0.231490114942529</v>
      </c>
      <c r="J352">
        <v>0.24807569444444399</v>
      </c>
      <c r="K352">
        <v>0.18897384259259301</v>
      </c>
      <c r="L352">
        <v>0.172507407407407</v>
      </c>
      <c r="M352">
        <v>0.25219851851851899</v>
      </c>
      <c r="N352" t="s">
        <v>16</v>
      </c>
      <c r="O352" t="s">
        <v>16</v>
      </c>
      <c r="P352">
        <v>0.13508071899414101</v>
      </c>
    </row>
    <row r="353" spans="1:16">
      <c r="A353" s="1">
        <v>38036</v>
      </c>
      <c r="B353">
        <v>0.38647222222222199</v>
      </c>
      <c r="C353">
        <v>0.34737175925925901</v>
      </c>
      <c r="D353">
        <v>0.20518263888888899</v>
      </c>
      <c r="E353">
        <v>0.18519947916666701</v>
      </c>
      <c r="F353">
        <v>0.22987291666666701</v>
      </c>
      <c r="G353">
        <v>0.21726875000000001</v>
      </c>
      <c r="H353">
        <v>0.17903125</v>
      </c>
      <c r="I353">
        <v>0.23370162037037001</v>
      </c>
      <c r="J353">
        <v>0.26182291666666702</v>
      </c>
      <c r="K353">
        <v>0.20398449074074099</v>
      </c>
      <c r="L353">
        <v>0.163033333333333</v>
      </c>
      <c r="M353">
        <v>0.249703888888889</v>
      </c>
      <c r="N353" t="s">
        <v>16</v>
      </c>
      <c r="O353" t="s">
        <v>16</v>
      </c>
      <c r="P353">
        <v>0.13258105468750001</v>
      </c>
    </row>
    <row r="354" spans="1:16">
      <c r="A354" s="1">
        <v>38037</v>
      </c>
      <c r="B354">
        <v>0.38664722222222198</v>
      </c>
      <c r="C354">
        <v>0.34738032407407399</v>
      </c>
      <c r="D354">
        <v>0.197575</v>
      </c>
      <c r="E354">
        <v>0.18324965277777799</v>
      </c>
      <c r="F354">
        <v>0.227261805555556</v>
      </c>
      <c r="G354">
        <v>0.214412962962963</v>
      </c>
      <c r="H354">
        <v>0.176759722222222</v>
      </c>
      <c r="I354">
        <v>0.23205972222222199</v>
      </c>
      <c r="J354">
        <v>0.24501180555555599</v>
      </c>
      <c r="K354">
        <v>0.19218888888888899</v>
      </c>
      <c r="L354">
        <v>0.15223055555555601</v>
      </c>
      <c r="M354">
        <v>0.246970694444444</v>
      </c>
      <c r="N354" t="s">
        <v>16</v>
      </c>
      <c r="O354" t="s">
        <v>16</v>
      </c>
      <c r="P354">
        <v>0.130081390380859</v>
      </c>
    </row>
    <row r="355" spans="1:16">
      <c r="A355" s="1">
        <v>38038</v>
      </c>
      <c r="B355">
        <v>0.38661527777777799</v>
      </c>
      <c r="C355">
        <v>0.34775949074074097</v>
      </c>
      <c r="D355" t="s">
        <v>16</v>
      </c>
      <c r="E355" t="s">
        <v>16</v>
      </c>
      <c r="F355">
        <v>0.22704027777777799</v>
      </c>
      <c r="G355">
        <v>0.21283171296296299</v>
      </c>
      <c r="H355">
        <v>0.17560416666666701</v>
      </c>
      <c r="I355">
        <v>0.23080324074074099</v>
      </c>
      <c r="J355">
        <v>0.235378472222222</v>
      </c>
      <c r="K355">
        <v>0.185628935185185</v>
      </c>
      <c r="L355">
        <v>0.14939166666666701</v>
      </c>
      <c r="M355">
        <v>0.24431138888888901</v>
      </c>
      <c r="N355" t="s">
        <v>16</v>
      </c>
      <c r="O355" t="s">
        <v>16</v>
      </c>
      <c r="P355">
        <v>0.17998190307617201</v>
      </c>
    </row>
    <row r="356" spans="1:16">
      <c r="A356" s="1">
        <v>38039</v>
      </c>
      <c r="B356">
        <v>0.38664861111111098</v>
      </c>
      <c r="C356">
        <v>0.34687268518518499</v>
      </c>
      <c r="D356" t="s">
        <v>16</v>
      </c>
      <c r="E356" t="s">
        <v>16</v>
      </c>
      <c r="F356">
        <v>0.22707291666666701</v>
      </c>
      <c r="G356">
        <v>0.21197245370370399</v>
      </c>
      <c r="H356">
        <v>0.175577777777778</v>
      </c>
      <c r="I356">
        <v>0.229523611111111</v>
      </c>
      <c r="J356">
        <v>0.228808333333333</v>
      </c>
      <c r="K356">
        <v>0.18211087962962999</v>
      </c>
      <c r="L356">
        <v>0.15143819444444401</v>
      </c>
      <c r="M356">
        <v>0.242009027777778</v>
      </c>
      <c r="N356" t="s">
        <v>16</v>
      </c>
      <c r="O356" t="s">
        <v>16</v>
      </c>
      <c r="P356">
        <v>0.229882431030273</v>
      </c>
    </row>
    <row r="357" spans="1:16">
      <c r="A357" s="1">
        <v>38040</v>
      </c>
      <c r="B357">
        <v>0.38640489510489501</v>
      </c>
      <c r="C357">
        <v>0.34793519813519802</v>
      </c>
      <c r="D357" t="s">
        <v>16</v>
      </c>
      <c r="E357" t="s">
        <v>16</v>
      </c>
      <c r="F357">
        <v>0.22708263888888899</v>
      </c>
      <c r="G357">
        <v>0.21139606481481499</v>
      </c>
      <c r="H357">
        <v>0.175306944444444</v>
      </c>
      <c r="I357">
        <v>0.22849837962962999</v>
      </c>
      <c r="J357">
        <v>0.22897430555555601</v>
      </c>
      <c r="K357">
        <v>0.17982847222222201</v>
      </c>
      <c r="L357">
        <v>0.153651048951049</v>
      </c>
      <c r="M357">
        <v>0.24088951048950999</v>
      </c>
      <c r="N357" t="s">
        <v>16</v>
      </c>
      <c r="O357" t="s">
        <v>16</v>
      </c>
      <c r="P357">
        <v>0.207122039794922</v>
      </c>
    </row>
    <row r="358" spans="1:16">
      <c r="A358" s="1">
        <v>38041</v>
      </c>
      <c r="B358">
        <v>0.38658124999999999</v>
      </c>
      <c r="C358">
        <v>0.34789722222222202</v>
      </c>
      <c r="D358" t="s">
        <v>16</v>
      </c>
      <c r="E358" t="s">
        <v>16</v>
      </c>
      <c r="F358">
        <v>0.22977916666666701</v>
      </c>
      <c r="G358">
        <v>0.21260138888888899</v>
      </c>
      <c r="H358">
        <v>0.176102777777778</v>
      </c>
      <c r="I358">
        <v>0.22809513888888899</v>
      </c>
      <c r="J358">
        <v>0.229840972222222</v>
      </c>
      <c r="K358">
        <v>0.17945162037036999</v>
      </c>
      <c r="L358">
        <v>0.157236805555556</v>
      </c>
      <c r="M358">
        <v>0.24058736111111101</v>
      </c>
      <c r="N358" t="s">
        <v>16</v>
      </c>
      <c r="O358" t="s">
        <v>16</v>
      </c>
      <c r="P358">
        <v>0.163721237182617</v>
      </c>
    </row>
    <row r="359" spans="1:16">
      <c r="A359" s="1">
        <v>38042</v>
      </c>
      <c r="B359">
        <v>0.38660763888888899</v>
      </c>
      <c r="C359">
        <v>0.34776921296296298</v>
      </c>
      <c r="D359">
        <v>0.19340333333333301</v>
      </c>
      <c r="E359">
        <v>0.17660541666666699</v>
      </c>
      <c r="F359">
        <v>0.23207291666666699</v>
      </c>
      <c r="G359">
        <v>0.21637500000000001</v>
      </c>
      <c r="H359">
        <v>0.177264583333333</v>
      </c>
      <c r="I359">
        <v>0.227521990740741</v>
      </c>
      <c r="J359">
        <v>0.23485314685314701</v>
      </c>
      <c r="K359">
        <v>0.18131142191142199</v>
      </c>
      <c r="L359">
        <v>0.16333472222222201</v>
      </c>
      <c r="M359">
        <v>0.24087749999999999</v>
      </c>
      <c r="N359" t="s">
        <v>16</v>
      </c>
      <c r="O359" t="s">
        <v>16</v>
      </c>
      <c r="P359">
        <v>0.137242813110352</v>
      </c>
    </row>
    <row r="360" spans="1:16">
      <c r="A360" s="1">
        <v>38043</v>
      </c>
      <c r="B360">
        <v>0.38651180555555598</v>
      </c>
      <c r="C360">
        <v>0.34802407407407399</v>
      </c>
      <c r="D360">
        <v>0.19936180555555599</v>
      </c>
      <c r="E360">
        <v>0.17710260416666701</v>
      </c>
      <c r="F360">
        <v>0.232413888888889</v>
      </c>
      <c r="G360">
        <v>0.219496990740741</v>
      </c>
      <c r="H360">
        <v>0.178636111111111</v>
      </c>
      <c r="I360">
        <v>0.227688425925926</v>
      </c>
      <c r="J360">
        <v>0.24464652777777801</v>
      </c>
      <c r="K360">
        <v>0.18742037037036999</v>
      </c>
      <c r="L360">
        <v>0.170672222222222</v>
      </c>
      <c r="M360">
        <v>0.24463708333333301</v>
      </c>
      <c r="N360" t="s">
        <v>16</v>
      </c>
      <c r="O360" t="s">
        <v>16</v>
      </c>
      <c r="P360">
        <v>0.16172215270996099</v>
      </c>
    </row>
    <row r="361" spans="1:16">
      <c r="A361" s="1">
        <v>38044</v>
      </c>
      <c r="B361">
        <v>0.386379861111111</v>
      </c>
      <c r="C361">
        <v>0.34746250000000001</v>
      </c>
      <c r="D361">
        <v>0.19850138888888899</v>
      </c>
      <c r="E361">
        <v>0.17747291666666701</v>
      </c>
      <c r="F361">
        <v>0.23076388888888899</v>
      </c>
      <c r="G361">
        <v>0.218350231481481</v>
      </c>
      <c r="H361">
        <v>0.17810624999999999</v>
      </c>
      <c r="I361">
        <v>0.22830023148148099</v>
      </c>
      <c r="J361">
        <v>0.25442638888888902</v>
      </c>
      <c r="K361">
        <v>0.19802962962963</v>
      </c>
      <c r="L361">
        <v>0.163071527777778</v>
      </c>
      <c r="M361">
        <v>0.2463825</v>
      </c>
      <c r="N361" t="s">
        <v>16</v>
      </c>
      <c r="O361" t="s">
        <v>16</v>
      </c>
      <c r="P361">
        <v>0.16805526733398399</v>
      </c>
    </row>
    <row r="362" spans="1:16">
      <c r="A362" s="1">
        <v>38045</v>
      </c>
      <c r="B362">
        <v>0.38666180555555602</v>
      </c>
      <c r="C362">
        <v>0.347124537037037</v>
      </c>
      <c r="D362">
        <v>0.179090277777778</v>
      </c>
      <c r="E362">
        <v>0.17707413194444399</v>
      </c>
      <c r="F362">
        <v>0.22834791666666701</v>
      </c>
      <c r="G362">
        <v>0.21589652777777801</v>
      </c>
      <c r="H362">
        <v>0.176119444444444</v>
      </c>
      <c r="I362">
        <v>0.22875624999999999</v>
      </c>
      <c r="J362">
        <v>0.246475694444444</v>
      </c>
      <c r="K362">
        <v>0.19376574074074099</v>
      </c>
      <c r="L362">
        <v>0.14703819444444399</v>
      </c>
      <c r="M362">
        <v>0.24474430555555601</v>
      </c>
      <c r="N362" t="s">
        <v>16</v>
      </c>
      <c r="O362" t="s">
        <v>16</v>
      </c>
      <c r="P362">
        <v>0.167190460205078</v>
      </c>
    </row>
    <row r="363" spans="1:16">
      <c r="A363" s="1">
        <v>38046</v>
      </c>
      <c r="B363">
        <v>0.38678958333333302</v>
      </c>
      <c r="C363">
        <v>0.347548842592593</v>
      </c>
      <c r="D363">
        <v>0.172094405594406</v>
      </c>
      <c r="E363">
        <v>0.17614790209790199</v>
      </c>
      <c r="F363">
        <v>0.22764791666666701</v>
      </c>
      <c r="G363">
        <v>0.21385000000000001</v>
      </c>
      <c r="H363">
        <v>0.17499097222222201</v>
      </c>
      <c r="I363">
        <v>0.22864166666666699</v>
      </c>
      <c r="J363">
        <v>0.234663194444444</v>
      </c>
      <c r="K363">
        <v>0.18643240740740699</v>
      </c>
      <c r="L363">
        <v>0.14374027777777801</v>
      </c>
      <c r="M363">
        <v>0.24304027777777801</v>
      </c>
      <c r="N363" t="s">
        <v>16</v>
      </c>
      <c r="O363" t="s">
        <v>16</v>
      </c>
      <c r="P363">
        <v>0.166325653076172</v>
      </c>
    </row>
    <row r="364" spans="1:16">
      <c r="A364" s="1">
        <v>38047</v>
      </c>
      <c r="B364">
        <v>0.38672916666666701</v>
      </c>
      <c r="C364">
        <v>0.34761527777777801</v>
      </c>
      <c r="D364">
        <v>0.17456861313868599</v>
      </c>
      <c r="E364">
        <v>0.175697627737226</v>
      </c>
      <c r="F364">
        <v>0.22772500000000001</v>
      </c>
      <c r="G364">
        <v>0.21284814814814801</v>
      </c>
      <c r="H364">
        <v>0.17488402777777801</v>
      </c>
      <c r="I364">
        <v>0.228147685185185</v>
      </c>
      <c r="J364">
        <v>0.22443263888888901</v>
      </c>
      <c r="K364">
        <v>0.18113842592592599</v>
      </c>
      <c r="L364">
        <v>0.14788819444444401</v>
      </c>
      <c r="M364">
        <v>0.24202625</v>
      </c>
      <c r="N364" t="s">
        <v>16</v>
      </c>
      <c r="O364" t="s">
        <v>16</v>
      </c>
      <c r="P364">
        <v>0.167601745605469</v>
      </c>
    </row>
    <row r="365" spans="1:16">
      <c r="A365" s="1">
        <v>38048</v>
      </c>
      <c r="B365">
        <v>0.386870833333333</v>
      </c>
      <c r="C365">
        <v>0.34799884259259301</v>
      </c>
      <c r="D365">
        <v>0.17815069444444401</v>
      </c>
      <c r="E365">
        <v>0.175300520833333</v>
      </c>
      <c r="F365">
        <v>0.23295416666666699</v>
      </c>
      <c r="G365">
        <v>0.21708865740740699</v>
      </c>
      <c r="H365">
        <v>0.17715624999999999</v>
      </c>
      <c r="I365">
        <v>0.227850694444444</v>
      </c>
      <c r="J365">
        <v>0.227672916666667</v>
      </c>
      <c r="K365">
        <v>0.179771064814815</v>
      </c>
      <c r="L365">
        <v>0.15925694444444399</v>
      </c>
      <c r="M365">
        <v>0.241699861111111</v>
      </c>
      <c r="N365" t="s">
        <v>16</v>
      </c>
      <c r="O365" t="s">
        <v>16</v>
      </c>
      <c r="P365">
        <v>0.14868313598632801</v>
      </c>
    </row>
    <row r="366" spans="1:16">
      <c r="A366" s="1">
        <v>38049</v>
      </c>
      <c r="B366">
        <v>0.386719444444444</v>
      </c>
      <c r="C366">
        <v>0.348494444444444</v>
      </c>
      <c r="D366">
        <v>0.20898958333333301</v>
      </c>
      <c r="E366">
        <v>0.17881388888888899</v>
      </c>
      <c r="F366">
        <v>0.24470624999999999</v>
      </c>
      <c r="G366">
        <v>0.23153217592592601</v>
      </c>
      <c r="H366">
        <v>0.186660416666667</v>
      </c>
      <c r="I366">
        <v>0.241509722222222</v>
      </c>
      <c r="J366">
        <v>0.230078472222222</v>
      </c>
      <c r="K366">
        <v>0.18023356481481501</v>
      </c>
      <c r="L366">
        <v>0.187109722222222</v>
      </c>
      <c r="M366">
        <v>0.25827986111111101</v>
      </c>
      <c r="N366" t="s">
        <v>16</v>
      </c>
      <c r="O366" t="s">
        <v>16</v>
      </c>
      <c r="P366">
        <v>0.16072215270996101</v>
      </c>
    </row>
    <row r="367" spans="1:16">
      <c r="A367" s="1">
        <v>38050</v>
      </c>
      <c r="B367">
        <v>0.38718124999999998</v>
      </c>
      <c r="C367">
        <v>0.34895069444444399</v>
      </c>
      <c r="D367">
        <v>0.22519097222222201</v>
      </c>
      <c r="E367">
        <v>0.18875954861111099</v>
      </c>
      <c r="F367">
        <v>0.24152499999999999</v>
      </c>
      <c r="G367">
        <v>0.22921851851851899</v>
      </c>
      <c r="H367">
        <v>0.186347222222222</v>
      </c>
      <c r="I367">
        <v>0.25747777777777803</v>
      </c>
      <c r="J367">
        <v>0.25496736111111101</v>
      </c>
      <c r="K367">
        <v>0.194250462962963</v>
      </c>
      <c r="L367">
        <v>0.36235208333333302</v>
      </c>
      <c r="M367">
        <v>0.30885458333333299</v>
      </c>
      <c r="N367" t="s">
        <v>16</v>
      </c>
      <c r="O367" t="s">
        <v>16</v>
      </c>
      <c r="P367">
        <v>0.15392327880859399</v>
      </c>
    </row>
    <row r="368" spans="1:16">
      <c r="A368" s="1">
        <v>38051</v>
      </c>
      <c r="B368">
        <v>0.38673055555555602</v>
      </c>
      <c r="C368">
        <v>0.349339351851852</v>
      </c>
      <c r="D368">
        <v>0.212169230769231</v>
      </c>
      <c r="E368">
        <v>0.18540336538461499</v>
      </c>
      <c r="F368">
        <v>0.23602986111111099</v>
      </c>
      <c r="G368">
        <v>0.22098240740740699</v>
      </c>
      <c r="H368">
        <v>0.18328125000000001</v>
      </c>
      <c r="I368">
        <v>0.245321064814815</v>
      </c>
      <c r="J368">
        <v>0.27557430555555601</v>
      </c>
      <c r="K368">
        <v>0.21386273148148099</v>
      </c>
      <c r="L368">
        <v>0.205895833333333</v>
      </c>
      <c r="M368">
        <v>0.288841527777778</v>
      </c>
      <c r="N368" t="s">
        <v>16</v>
      </c>
      <c r="O368" t="s">
        <v>16</v>
      </c>
      <c r="P368">
        <v>0.146358932495117</v>
      </c>
    </row>
    <row r="369" spans="1:16">
      <c r="A369" s="1">
        <v>38052</v>
      </c>
      <c r="B369">
        <v>0.38690625000000001</v>
      </c>
      <c r="C369">
        <v>0.34941921296296302</v>
      </c>
      <c r="D369">
        <v>0.238495744680851</v>
      </c>
      <c r="E369">
        <v>0.189521276595745</v>
      </c>
      <c r="F369">
        <v>0.23771041666666701</v>
      </c>
      <c r="G369">
        <v>0.222122916666667</v>
      </c>
      <c r="H369">
        <v>0.18441748251748299</v>
      </c>
      <c r="I369">
        <v>0.238225174825175</v>
      </c>
      <c r="J369">
        <v>0.250754166666667</v>
      </c>
      <c r="K369">
        <v>0.199348148148148</v>
      </c>
      <c r="L369">
        <v>0.192038194444444</v>
      </c>
      <c r="M369">
        <v>0.27509666666666699</v>
      </c>
      <c r="N369" t="s">
        <v>16</v>
      </c>
      <c r="O369" t="s">
        <v>16</v>
      </c>
      <c r="P369">
        <v>0.14939929199218699</v>
      </c>
    </row>
    <row r="370" spans="1:16">
      <c r="A370" s="1">
        <v>38053</v>
      </c>
      <c r="B370">
        <v>0.38696041666666697</v>
      </c>
      <c r="C370">
        <v>0.34938194444444398</v>
      </c>
      <c r="D370">
        <v>0.228952777777778</v>
      </c>
      <c r="E370">
        <v>0.19069392361111101</v>
      </c>
      <c r="F370">
        <v>0.24182430555555601</v>
      </c>
      <c r="G370">
        <v>0.22920115740740701</v>
      </c>
      <c r="H370">
        <v>0.18784652777777799</v>
      </c>
      <c r="I370">
        <v>0.24658032407407399</v>
      </c>
      <c r="J370">
        <v>0.24967222222222199</v>
      </c>
      <c r="K370">
        <v>0.19702592592592599</v>
      </c>
      <c r="L370">
        <v>0.219555555555556</v>
      </c>
      <c r="M370">
        <v>0.293579305555556</v>
      </c>
      <c r="N370" t="s">
        <v>16</v>
      </c>
      <c r="O370" t="s">
        <v>16</v>
      </c>
      <c r="P370">
        <v>0.152439651489258</v>
      </c>
    </row>
    <row r="371" spans="1:16">
      <c r="A371" s="1">
        <v>38054</v>
      </c>
      <c r="B371">
        <v>0.38685000000000003</v>
      </c>
      <c r="C371">
        <v>0.34986712962963001</v>
      </c>
      <c r="D371">
        <v>0.21856976744185999</v>
      </c>
      <c r="E371">
        <v>0.18614476744186001</v>
      </c>
      <c r="F371">
        <v>0.23558402777777801</v>
      </c>
      <c r="G371">
        <v>0.22106087962963</v>
      </c>
      <c r="H371">
        <v>0.18348541666666701</v>
      </c>
      <c r="I371">
        <v>0.241725</v>
      </c>
      <c r="J371">
        <v>0.25165763888888898</v>
      </c>
      <c r="K371">
        <v>0.19945694444444401</v>
      </c>
      <c r="L371">
        <v>0.20775694444444401</v>
      </c>
      <c r="M371">
        <v>0.291214027777778</v>
      </c>
      <c r="N371" t="s">
        <v>16</v>
      </c>
      <c r="O371" t="s">
        <v>16</v>
      </c>
      <c r="P371">
        <v>0.14547967529296901</v>
      </c>
    </row>
    <row r="372" spans="1:16">
      <c r="A372" s="1">
        <v>38055</v>
      </c>
      <c r="B372">
        <v>0.38692708333333298</v>
      </c>
      <c r="C372">
        <v>0.34994722222222202</v>
      </c>
      <c r="D372">
        <v>0.20848541666666701</v>
      </c>
      <c r="E372">
        <v>0.18444843750000001</v>
      </c>
      <c r="F372">
        <v>0.23320833333333299</v>
      </c>
      <c r="G372">
        <v>0.21761597222222201</v>
      </c>
      <c r="H372">
        <v>0.181454166666667</v>
      </c>
      <c r="I372">
        <v>0.23508518518518501</v>
      </c>
      <c r="J372">
        <v>0.25414236111111099</v>
      </c>
      <c r="K372">
        <v>0.20188587962963001</v>
      </c>
      <c r="L372">
        <v>0.18361875</v>
      </c>
      <c r="M372">
        <v>0.27151736111111102</v>
      </c>
      <c r="N372" t="s">
        <v>16</v>
      </c>
      <c r="O372" t="s">
        <v>16</v>
      </c>
      <c r="P372">
        <v>0.13851969909667999</v>
      </c>
    </row>
    <row r="373" spans="1:16">
      <c r="A373" s="1">
        <v>38056</v>
      </c>
      <c r="B373">
        <v>0.38684861111111102</v>
      </c>
      <c r="C373">
        <v>0.35004305555555598</v>
      </c>
      <c r="D373">
        <v>0.20980069444444399</v>
      </c>
      <c r="E373">
        <v>0.18361024305555601</v>
      </c>
      <c r="F373">
        <v>0.23266875000000001</v>
      </c>
      <c r="G373">
        <v>0.216004861111111</v>
      </c>
      <c r="H373">
        <v>0.18100208333333301</v>
      </c>
      <c r="I373">
        <v>0.23336689814814801</v>
      </c>
      <c r="J373">
        <v>0.241501388888889</v>
      </c>
      <c r="K373">
        <v>0.19046805555555599</v>
      </c>
      <c r="L373">
        <v>0.18085138888888899</v>
      </c>
      <c r="M373">
        <v>0.26722333333333298</v>
      </c>
      <c r="N373" t="s">
        <v>16</v>
      </c>
      <c r="O373" t="s">
        <v>16</v>
      </c>
      <c r="P373">
        <v>0.12987904357910199</v>
      </c>
    </row>
    <row r="374" spans="1:16">
      <c r="A374" s="1">
        <v>38057</v>
      </c>
      <c r="B374">
        <v>0.387057638888889</v>
      </c>
      <c r="C374">
        <v>0.350195601851852</v>
      </c>
      <c r="D374">
        <v>0.211038888888889</v>
      </c>
      <c r="E374">
        <v>0.183817708333333</v>
      </c>
      <c r="F374">
        <v>0.23202569444444399</v>
      </c>
      <c r="G374">
        <v>0.214941666666667</v>
      </c>
      <c r="H374">
        <v>0.18054027777777801</v>
      </c>
      <c r="I374">
        <v>0.23217384259259299</v>
      </c>
      <c r="J374">
        <v>0.234705555555556</v>
      </c>
      <c r="K374">
        <v>0.186405092592593</v>
      </c>
      <c r="L374">
        <v>0.17857986111111099</v>
      </c>
      <c r="M374">
        <v>0.26419208333333299</v>
      </c>
      <c r="N374" t="s">
        <v>16</v>
      </c>
      <c r="O374" t="s">
        <v>16</v>
      </c>
      <c r="P374">
        <v>0.13455938720703101</v>
      </c>
    </row>
    <row r="375" spans="1:16">
      <c r="A375" s="1">
        <v>38058</v>
      </c>
      <c r="B375">
        <v>0.38779999999999998</v>
      </c>
      <c r="C375">
        <v>0.35051597222222203</v>
      </c>
      <c r="D375">
        <v>0.21229097222222201</v>
      </c>
      <c r="E375">
        <v>0.183954166666667</v>
      </c>
      <c r="F375">
        <v>0.23089166666666699</v>
      </c>
      <c r="G375">
        <v>0.21400856481481501</v>
      </c>
      <c r="H375">
        <v>0.17967361111111099</v>
      </c>
      <c r="I375">
        <v>0.23147499999999999</v>
      </c>
      <c r="J375">
        <v>0.22919166666666699</v>
      </c>
      <c r="K375">
        <v>0.18422453703703701</v>
      </c>
      <c r="L375">
        <v>0.17641944444444399</v>
      </c>
      <c r="M375">
        <v>0.25801930555555602</v>
      </c>
      <c r="N375" t="s">
        <v>16</v>
      </c>
      <c r="O375" t="s">
        <v>16</v>
      </c>
      <c r="P375">
        <v>0.13539862060546901</v>
      </c>
    </row>
    <row r="376" spans="1:16">
      <c r="A376" s="1">
        <v>38059</v>
      </c>
      <c r="B376">
        <v>0.38814791666666698</v>
      </c>
      <c r="C376">
        <v>0.35109004629629598</v>
      </c>
      <c r="D376">
        <v>0.22682708333333301</v>
      </c>
      <c r="E376">
        <v>0.18613559027777801</v>
      </c>
      <c r="F376">
        <v>0.23133888888888901</v>
      </c>
      <c r="G376">
        <v>0.213433333333333</v>
      </c>
      <c r="H376">
        <v>0.17988819444444401</v>
      </c>
      <c r="I376">
        <v>0.230941203703704</v>
      </c>
      <c r="J376">
        <v>0.22931527777777799</v>
      </c>
      <c r="K376">
        <v>0.18283101851851899</v>
      </c>
      <c r="L376">
        <v>0.17536874999999999</v>
      </c>
      <c r="M376">
        <v>0.25188430555555602</v>
      </c>
      <c r="N376" t="s">
        <v>16</v>
      </c>
      <c r="O376" t="s">
        <v>16</v>
      </c>
      <c r="P376">
        <v>0.13679899597167999</v>
      </c>
    </row>
    <row r="377" spans="1:16">
      <c r="A377" s="1">
        <v>38060</v>
      </c>
      <c r="B377">
        <v>0.38823958333333303</v>
      </c>
      <c r="C377">
        <v>0.35158240740740698</v>
      </c>
      <c r="D377">
        <v>0.24030902777777799</v>
      </c>
      <c r="E377">
        <v>0.192066666666667</v>
      </c>
      <c r="F377">
        <v>0.23508402777777801</v>
      </c>
      <c r="G377">
        <v>0.215038194444444</v>
      </c>
      <c r="H377">
        <v>0.18135972222222199</v>
      </c>
      <c r="I377">
        <v>0.230400694444444</v>
      </c>
      <c r="J377">
        <v>0.226686111111111</v>
      </c>
      <c r="K377">
        <v>0.18140717592592601</v>
      </c>
      <c r="L377">
        <v>0.17992361111111099</v>
      </c>
      <c r="M377">
        <v>0.250423333333333</v>
      </c>
      <c r="N377" t="s">
        <v>16</v>
      </c>
      <c r="O377" t="s">
        <v>16</v>
      </c>
      <c r="P377">
        <v>0.14551715087890599</v>
      </c>
    </row>
    <row r="378" spans="1:16">
      <c r="A378" s="1">
        <v>38061</v>
      </c>
      <c r="B378">
        <v>0.38854236111111101</v>
      </c>
      <c r="C378">
        <v>0.35183518518518497</v>
      </c>
      <c r="D378">
        <v>0.227088194444444</v>
      </c>
      <c r="E378">
        <v>0.189580555555556</v>
      </c>
      <c r="F378">
        <v>0.233760416666667</v>
      </c>
      <c r="G378">
        <v>0.21510601851851899</v>
      </c>
      <c r="H378">
        <v>0.180700694444444</v>
      </c>
      <c r="I378">
        <v>0.23032476851851899</v>
      </c>
      <c r="J378">
        <v>0.228384027777778</v>
      </c>
      <c r="K378">
        <v>0.182229166666667</v>
      </c>
      <c r="L378">
        <v>0.17718958333333301</v>
      </c>
      <c r="M378">
        <v>0.248780555555556</v>
      </c>
      <c r="N378" t="s">
        <v>16</v>
      </c>
      <c r="O378" t="s">
        <v>16</v>
      </c>
      <c r="P378">
        <v>0.13879678344726601</v>
      </c>
    </row>
    <row r="379" spans="1:16">
      <c r="A379" s="1">
        <v>38062</v>
      </c>
      <c r="B379">
        <v>0.38827499999999998</v>
      </c>
      <c r="C379">
        <v>0.35074837962963001</v>
      </c>
      <c r="D379">
        <v>0.21784652777777799</v>
      </c>
      <c r="E379">
        <v>0.1869265625</v>
      </c>
      <c r="F379">
        <v>0.23212847222222199</v>
      </c>
      <c r="G379">
        <v>0.214341435185185</v>
      </c>
      <c r="H379">
        <v>0.17949583333333299</v>
      </c>
      <c r="I379">
        <v>0.23015625000000001</v>
      </c>
      <c r="J379">
        <v>0.23140833333333299</v>
      </c>
      <c r="K379">
        <v>0.185741666666667</v>
      </c>
      <c r="L379">
        <v>0.174942361111111</v>
      </c>
      <c r="M379">
        <v>0.24779777777777801</v>
      </c>
      <c r="N379" t="s">
        <v>16</v>
      </c>
      <c r="O379" t="s">
        <v>16</v>
      </c>
      <c r="P379">
        <v>0.132076416015625</v>
      </c>
    </row>
    <row r="380" spans="1:16">
      <c r="A380" s="1">
        <v>38063</v>
      </c>
      <c r="B380">
        <v>0.38826388888888902</v>
      </c>
      <c r="C380">
        <v>0.350783333333333</v>
      </c>
      <c r="D380">
        <v>0.21550349650349701</v>
      </c>
      <c r="E380">
        <v>0.185318356643357</v>
      </c>
      <c r="F380">
        <v>0.23195833333333299</v>
      </c>
      <c r="G380">
        <v>0.21368124999999999</v>
      </c>
      <c r="H380">
        <v>0.179158333333333</v>
      </c>
      <c r="I380">
        <v>0.229894212962963</v>
      </c>
      <c r="J380">
        <v>0.23058541666666699</v>
      </c>
      <c r="K380">
        <v>0.184692824074074</v>
      </c>
      <c r="L380">
        <v>0.174929861111111</v>
      </c>
      <c r="M380">
        <v>0.24722833333333299</v>
      </c>
      <c r="N380" t="s">
        <v>16</v>
      </c>
      <c r="O380" t="s">
        <v>16</v>
      </c>
      <c r="P380">
        <v>0.14559719848632799</v>
      </c>
    </row>
    <row r="381" spans="1:16">
      <c r="A381" s="1">
        <v>38064</v>
      </c>
      <c r="B381">
        <v>0.38837291666666701</v>
      </c>
      <c r="C381">
        <v>0.35073472222222202</v>
      </c>
      <c r="D381">
        <v>0.24035700934579399</v>
      </c>
      <c r="E381">
        <v>0.190376401869159</v>
      </c>
      <c r="F381">
        <v>0.24098611111111101</v>
      </c>
      <c r="G381">
        <v>0.223408564814815</v>
      </c>
      <c r="H381">
        <v>0.187029861111111</v>
      </c>
      <c r="I381">
        <v>0.23075254629629599</v>
      </c>
      <c r="J381">
        <v>0.22834513888888899</v>
      </c>
      <c r="K381">
        <v>0.182854398148148</v>
      </c>
      <c r="L381">
        <v>0.19097986111111101</v>
      </c>
      <c r="M381">
        <v>0.25734527777777799</v>
      </c>
      <c r="N381" t="s">
        <v>16</v>
      </c>
      <c r="O381" t="s">
        <v>16</v>
      </c>
      <c r="P381">
        <v>0.144094390869141</v>
      </c>
    </row>
    <row r="382" spans="1:16">
      <c r="A382" s="1">
        <v>38065</v>
      </c>
      <c r="B382">
        <v>0.38773958333333303</v>
      </c>
      <c r="C382">
        <v>0.35087175925925901</v>
      </c>
      <c r="D382">
        <v>0.22027333333333299</v>
      </c>
      <c r="E382">
        <v>0.189041666666667</v>
      </c>
      <c r="F382">
        <v>0.23807910447761199</v>
      </c>
      <c r="G382">
        <v>0.22338109452736299</v>
      </c>
      <c r="H382">
        <v>0.18626805555555601</v>
      </c>
      <c r="I382">
        <v>0.23882106481481499</v>
      </c>
      <c r="J382">
        <v>0.23372986111111099</v>
      </c>
      <c r="K382">
        <v>0.18554375000000001</v>
      </c>
      <c r="L382">
        <v>0.18318888888888901</v>
      </c>
      <c r="M382">
        <v>0.25618638888888901</v>
      </c>
      <c r="N382" t="s">
        <v>16</v>
      </c>
      <c r="O382" t="s">
        <v>16</v>
      </c>
      <c r="P382">
        <v>0.14935760498046899</v>
      </c>
    </row>
    <row r="383" spans="1:16">
      <c r="A383" s="1">
        <v>38066</v>
      </c>
      <c r="B383">
        <v>0.38834166666666697</v>
      </c>
      <c r="C383">
        <v>0.35097824074074102</v>
      </c>
      <c r="D383">
        <v>0.216254861111111</v>
      </c>
      <c r="E383">
        <v>0.18714392361111101</v>
      </c>
      <c r="F383">
        <v>0.234934722222222</v>
      </c>
      <c r="G383">
        <v>0.22049305555555601</v>
      </c>
      <c r="H383">
        <v>0.18332517482517499</v>
      </c>
      <c r="I383">
        <v>0.23617972027972001</v>
      </c>
      <c r="J383">
        <v>0.247381944444444</v>
      </c>
      <c r="K383">
        <v>0.20168379629629599</v>
      </c>
      <c r="L383">
        <v>0.17797777777777801</v>
      </c>
      <c r="M383">
        <v>0.25556902777777801</v>
      </c>
      <c r="N383" t="s">
        <v>16</v>
      </c>
      <c r="O383" t="s">
        <v>16</v>
      </c>
      <c r="P383">
        <v>0.141957229614258</v>
      </c>
    </row>
    <row r="384" spans="1:16">
      <c r="A384" s="1">
        <v>38067</v>
      </c>
      <c r="B384">
        <v>0.38950000000000001</v>
      </c>
      <c r="C384">
        <v>0.351542824074074</v>
      </c>
      <c r="D384">
        <v>0.21566805555555599</v>
      </c>
      <c r="E384">
        <v>0.18560260416666699</v>
      </c>
      <c r="F384" t="s">
        <v>16</v>
      </c>
      <c r="G384" t="s">
        <v>16</v>
      </c>
      <c r="H384">
        <v>0.182801388888889</v>
      </c>
      <c r="I384">
        <v>0.234373842592593</v>
      </c>
      <c r="J384">
        <v>0.235645833333333</v>
      </c>
      <c r="K384">
        <v>0.192270833333333</v>
      </c>
      <c r="L384">
        <v>0.178585416666667</v>
      </c>
      <c r="M384">
        <v>0.25611055555555601</v>
      </c>
      <c r="N384" t="s">
        <v>16</v>
      </c>
      <c r="O384" t="s">
        <v>16</v>
      </c>
      <c r="P384">
        <v>0.14131790161132801</v>
      </c>
    </row>
    <row r="385" spans="1:16">
      <c r="A385" s="1">
        <v>38068</v>
      </c>
      <c r="B385">
        <v>0.38937361111111102</v>
      </c>
      <c r="C385">
        <v>0.35081203703703701</v>
      </c>
      <c r="D385">
        <v>0.22518680555555601</v>
      </c>
      <c r="E385">
        <v>0.18715937499999999</v>
      </c>
      <c r="F385" t="s">
        <v>16</v>
      </c>
      <c r="G385" t="s">
        <v>16</v>
      </c>
      <c r="H385">
        <v>0.18375138888888901</v>
      </c>
      <c r="I385">
        <v>0.23317013888888899</v>
      </c>
      <c r="J385">
        <v>0.230345833333333</v>
      </c>
      <c r="K385">
        <v>0.187532175925926</v>
      </c>
      <c r="L385">
        <v>0.183114583333333</v>
      </c>
      <c r="M385">
        <v>0.256253888888889</v>
      </c>
      <c r="N385" t="s">
        <v>16</v>
      </c>
      <c r="O385" t="s">
        <v>16</v>
      </c>
      <c r="P385">
        <v>0.14239794921874999</v>
      </c>
    </row>
    <row r="386" spans="1:16">
      <c r="A386" s="1">
        <v>38069</v>
      </c>
      <c r="B386">
        <v>0.38907013888888897</v>
      </c>
      <c r="C386">
        <v>0.35082106481481501</v>
      </c>
      <c r="D386">
        <v>0.21919791666666699</v>
      </c>
      <c r="E386">
        <v>0.18830364583333301</v>
      </c>
      <c r="F386" t="s">
        <v>16</v>
      </c>
      <c r="G386" t="s">
        <v>16</v>
      </c>
      <c r="H386">
        <v>0.183547222222222</v>
      </c>
      <c r="I386">
        <v>0.23333842592592599</v>
      </c>
      <c r="J386">
        <v>0.233963888888889</v>
      </c>
      <c r="K386">
        <v>0.18783935185185199</v>
      </c>
      <c r="L386">
        <v>0.180572916666667</v>
      </c>
      <c r="M386">
        <v>0.254635555555556</v>
      </c>
      <c r="N386" t="s">
        <v>16</v>
      </c>
      <c r="O386" t="s">
        <v>16</v>
      </c>
      <c r="P386">
        <v>0.143478012084961</v>
      </c>
    </row>
    <row r="387" spans="1:16">
      <c r="A387" s="1">
        <v>38070</v>
      </c>
      <c r="B387">
        <v>0.38852847222222198</v>
      </c>
      <c r="C387">
        <v>0.35035092592592598</v>
      </c>
      <c r="D387">
        <v>0.213585416666667</v>
      </c>
      <c r="E387">
        <v>0.18616475694444401</v>
      </c>
      <c r="F387" t="s">
        <v>16</v>
      </c>
      <c r="G387" t="s">
        <v>16</v>
      </c>
      <c r="H387">
        <v>0.18227499999999999</v>
      </c>
      <c r="I387">
        <v>0.233570138888889</v>
      </c>
      <c r="J387">
        <v>0.2439875</v>
      </c>
      <c r="K387">
        <v>0.19511481481481499</v>
      </c>
      <c r="L387">
        <v>0.17718194444444399</v>
      </c>
      <c r="M387">
        <v>0.25192916666666698</v>
      </c>
      <c r="N387" t="s">
        <v>16</v>
      </c>
      <c r="O387" t="s">
        <v>16</v>
      </c>
      <c r="P387">
        <v>0.14421888732910201</v>
      </c>
    </row>
    <row r="388" spans="1:16">
      <c r="A388" s="1">
        <v>38071</v>
      </c>
      <c r="B388">
        <v>0.388032638888889</v>
      </c>
      <c r="C388">
        <v>0.34958055555555601</v>
      </c>
      <c r="D388">
        <v>0.21184930555555601</v>
      </c>
      <c r="E388">
        <v>0.184698090277778</v>
      </c>
      <c r="F388" t="s">
        <v>16</v>
      </c>
      <c r="G388" t="s">
        <v>16</v>
      </c>
      <c r="H388">
        <v>0.182259722222222</v>
      </c>
      <c r="I388">
        <v>0.23311712962962999</v>
      </c>
      <c r="J388">
        <v>0.23711805555555601</v>
      </c>
      <c r="K388">
        <v>0.18997384259259301</v>
      </c>
      <c r="L388">
        <v>0.17553888888888899</v>
      </c>
      <c r="M388">
        <v>0.25044333333333302</v>
      </c>
      <c r="N388" t="s">
        <v>16</v>
      </c>
      <c r="O388" t="s">
        <v>16</v>
      </c>
      <c r="P388">
        <v>0.144959762573242</v>
      </c>
    </row>
    <row r="389" spans="1:16">
      <c r="A389" s="1">
        <v>38072</v>
      </c>
      <c r="B389">
        <v>0.388021678321678</v>
      </c>
      <c r="C389">
        <v>0.350772261072261</v>
      </c>
      <c r="D389">
        <v>0.21027777777777801</v>
      </c>
      <c r="E389">
        <v>0.18390902777777801</v>
      </c>
      <c r="F389" t="s">
        <v>16</v>
      </c>
      <c r="G389" t="s">
        <v>16</v>
      </c>
      <c r="H389">
        <v>0.18158819444444399</v>
      </c>
      <c r="I389">
        <v>0.231885185185185</v>
      </c>
      <c r="J389">
        <v>0.23069513888888901</v>
      </c>
      <c r="K389">
        <v>0.18650810185185199</v>
      </c>
      <c r="L389">
        <v>0.17477762237762201</v>
      </c>
      <c r="M389">
        <v>0.24859846153846199</v>
      </c>
      <c r="N389" t="s">
        <v>16</v>
      </c>
      <c r="O389" t="s">
        <v>16</v>
      </c>
      <c r="P389">
        <v>0.13647988891601601</v>
      </c>
    </row>
    <row r="390" spans="1:16">
      <c r="A390" s="1">
        <v>38073</v>
      </c>
      <c r="B390">
        <v>0.38795902777777802</v>
      </c>
      <c r="C390">
        <v>0.35067106481481503</v>
      </c>
      <c r="D390">
        <v>0.221538194444444</v>
      </c>
      <c r="E390">
        <v>0.185214409722222</v>
      </c>
      <c r="F390" t="s">
        <v>16</v>
      </c>
      <c r="G390" t="s">
        <v>16</v>
      </c>
      <c r="H390">
        <v>0.184364583333333</v>
      </c>
      <c r="I390">
        <v>0.231332638888889</v>
      </c>
      <c r="J390">
        <v>0.22663541666666701</v>
      </c>
      <c r="K390">
        <v>0.18466759259259299</v>
      </c>
      <c r="L390">
        <v>0.18297013888888899</v>
      </c>
      <c r="M390">
        <v>0.25254861111111099</v>
      </c>
      <c r="N390" t="s">
        <v>16</v>
      </c>
      <c r="O390" t="s">
        <v>16</v>
      </c>
      <c r="P390">
        <v>0.151558731079102</v>
      </c>
    </row>
    <row r="391" spans="1:16">
      <c r="A391" s="1">
        <v>38074</v>
      </c>
      <c r="B391">
        <v>0.38786944444444399</v>
      </c>
      <c r="C391">
        <v>0.35040694444444398</v>
      </c>
      <c r="D391">
        <v>0.21549513888888899</v>
      </c>
      <c r="E391">
        <v>0.18644496527777801</v>
      </c>
      <c r="F391" t="s">
        <v>16</v>
      </c>
      <c r="G391" t="s">
        <v>16</v>
      </c>
      <c r="H391">
        <v>0.18373125000000001</v>
      </c>
      <c r="I391">
        <v>0.23150833333333301</v>
      </c>
      <c r="J391">
        <v>0.229756944444444</v>
      </c>
      <c r="K391">
        <v>0.18506134259259299</v>
      </c>
      <c r="L391">
        <v>0.17862916666666701</v>
      </c>
      <c r="M391">
        <v>0.251423055555556</v>
      </c>
      <c r="N391" t="s">
        <v>16</v>
      </c>
      <c r="O391" t="s">
        <v>16</v>
      </c>
      <c r="P391">
        <v>0.143719497680664</v>
      </c>
    </row>
    <row r="392" spans="1:16">
      <c r="A392" s="1">
        <v>38075</v>
      </c>
      <c r="B392">
        <v>0.38773125000000003</v>
      </c>
      <c r="C392">
        <v>0.34931180555555602</v>
      </c>
      <c r="D392">
        <v>0.211047222222222</v>
      </c>
      <c r="E392">
        <v>0.18522447916666701</v>
      </c>
      <c r="F392" t="s">
        <v>16</v>
      </c>
      <c r="G392" t="s">
        <v>16</v>
      </c>
      <c r="H392">
        <v>0.182547222222222</v>
      </c>
      <c r="I392">
        <v>0.23173865740740701</v>
      </c>
      <c r="J392">
        <v>0.23749930555555601</v>
      </c>
      <c r="K392">
        <v>0.19372939814814799</v>
      </c>
      <c r="L392">
        <v>0.175853472222222</v>
      </c>
      <c r="M392">
        <v>0.249653194444444</v>
      </c>
      <c r="N392" t="s">
        <v>16</v>
      </c>
      <c r="O392" t="s">
        <v>16</v>
      </c>
      <c r="P392">
        <v>0.145681015014648</v>
      </c>
    </row>
    <row r="393" spans="1:16">
      <c r="A393" s="1">
        <v>38076</v>
      </c>
      <c r="B393">
        <v>0.38742083333333299</v>
      </c>
      <c r="C393">
        <v>0.34950763888888903</v>
      </c>
      <c r="D393">
        <v>0.209352777777778</v>
      </c>
      <c r="E393">
        <v>0.184013541666667</v>
      </c>
      <c r="F393" t="s">
        <v>16</v>
      </c>
      <c r="G393" t="s">
        <v>16</v>
      </c>
      <c r="H393">
        <v>0.182072222222222</v>
      </c>
      <c r="I393">
        <v>0.23162754629629601</v>
      </c>
      <c r="J393">
        <v>0.23308124999999999</v>
      </c>
      <c r="K393">
        <v>0.18894652777777801</v>
      </c>
      <c r="L393">
        <v>0.17421597222222199</v>
      </c>
      <c r="M393">
        <v>0.24839597222222201</v>
      </c>
      <c r="N393" t="s">
        <v>16</v>
      </c>
      <c r="O393" t="s">
        <v>16</v>
      </c>
      <c r="P393">
        <v>0.152198699951172</v>
      </c>
    </row>
    <row r="394" spans="1:16">
      <c r="A394" s="1">
        <v>38077</v>
      </c>
      <c r="B394">
        <v>0.38726666666666698</v>
      </c>
      <c r="C394">
        <v>0.34952685185185201</v>
      </c>
      <c r="D394">
        <v>0.209344444444444</v>
      </c>
      <c r="E394">
        <v>0.18323836805555599</v>
      </c>
      <c r="F394" t="s">
        <v>16</v>
      </c>
      <c r="G394" t="s">
        <v>16</v>
      </c>
      <c r="H394">
        <v>0.182276388888889</v>
      </c>
      <c r="I394">
        <v>0.231372685185185</v>
      </c>
      <c r="J394">
        <v>0.228578472222222</v>
      </c>
      <c r="K394">
        <v>0.185854398148148</v>
      </c>
      <c r="L394">
        <v>0.17408958333333299</v>
      </c>
      <c r="M394">
        <v>0.24787638888888899</v>
      </c>
      <c r="N394" t="s">
        <v>16</v>
      </c>
      <c r="O394" t="s">
        <v>16</v>
      </c>
      <c r="P394">
        <v>0.15025891113281301</v>
      </c>
    </row>
    <row r="395" spans="1:16">
      <c r="A395" s="1">
        <v>38078</v>
      </c>
      <c r="B395">
        <v>0.38739444444444399</v>
      </c>
      <c r="C395">
        <v>0.35052476851851799</v>
      </c>
      <c r="D395">
        <v>0.20941736111111101</v>
      </c>
      <c r="E395">
        <v>0.18303975694444399</v>
      </c>
      <c r="F395" t="s">
        <v>16</v>
      </c>
      <c r="G395" t="s">
        <v>16</v>
      </c>
      <c r="H395">
        <v>0.18226180555555599</v>
      </c>
      <c r="I395">
        <v>0.23114328703703699</v>
      </c>
      <c r="J395">
        <v>0.225540972222222</v>
      </c>
      <c r="K395">
        <v>0.184128935185185</v>
      </c>
      <c r="L395">
        <v>0.173472222222222</v>
      </c>
      <c r="M395">
        <v>0.247796666666667</v>
      </c>
      <c r="N395" t="s">
        <v>16</v>
      </c>
      <c r="O395" t="s">
        <v>16</v>
      </c>
      <c r="P395">
        <v>0.14831912231445299</v>
      </c>
    </row>
    <row r="396" spans="1:16">
      <c r="A396" s="1">
        <v>38079</v>
      </c>
      <c r="B396">
        <v>0.38712777777777801</v>
      </c>
      <c r="C396">
        <v>0.34929351851851898</v>
      </c>
      <c r="D396">
        <v>0.207111111111111</v>
      </c>
      <c r="E396">
        <v>0.182644097222222</v>
      </c>
      <c r="F396">
        <v>0.23316000000000001</v>
      </c>
      <c r="G396">
        <v>0.214403333333333</v>
      </c>
      <c r="H396">
        <v>0.18079444444444401</v>
      </c>
      <c r="I396">
        <v>0.231122685185185</v>
      </c>
      <c r="J396">
        <v>0.22608611111111099</v>
      </c>
      <c r="K396">
        <v>0.18386851851851899</v>
      </c>
      <c r="L396">
        <v>0.17183958333333299</v>
      </c>
      <c r="M396">
        <v>0.24719347222222199</v>
      </c>
      <c r="N396">
        <v>0.15987499999999999</v>
      </c>
      <c r="O396">
        <v>0.14110795454545499</v>
      </c>
      <c r="P396">
        <v>0.14811920166015599</v>
      </c>
    </row>
    <row r="397" spans="1:16">
      <c r="A397" s="1">
        <v>38080</v>
      </c>
      <c r="B397">
        <v>0.38661597222222199</v>
      </c>
      <c r="C397">
        <v>0.34922708333333302</v>
      </c>
      <c r="D397">
        <v>0.21844722222222199</v>
      </c>
      <c r="E397">
        <v>0.18312569444444399</v>
      </c>
      <c r="F397">
        <v>0.23834791666666699</v>
      </c>
      <c r="G397">
        <v>0.21896458333333299</v>
      </c>
      <c r="H397">
        <v>0.18507083333333299</v>
      </c>
      <c r="I397">
        <v>0.23097800925925899</v>
      </c>
      <c r="J397">
        <v>0.22674652777777801</v>
      </c>
      <c r="K397">
        <v>0.18339004629629599</v>
      </c>
      <c r="L397">
        <v>0.182530555555556</v>
      </c>
      <c r="M397">
        <v>0.252296388888889</v>
      </c>
      <c r="N397">
        <v>0.16815625000000001</v>
      </c>
      <c r="O397">
        <v>0.15213506944444399</v>
      </c>
      <c r="P397">
        <v>0.14936068725585899</v>
      </c>
    </row>
    <row r="398" spans="1:16">
      <c r="A398" s="1">
        <v>38081</v>
      </c>
      <c r="B398">
        <v>0.38666458333333298</v>
      </c>
      <c r="C398">
        <v>0.349288657407407</v>
      </c>
      <c r="D398">
        <v>0.22060277777777801</v>
      </c>
      <c r="E398">
        <v>0.18648732638888901</v>
      </c>
      <c r="F398">
        <v>0.239192361111111</v>
      </c>
      <c r="G398">
        <v>0.222893055555556</v>
      </c>
      <c r="H398">
        <v>0.186865277777778</v>
      </c>
      <c r="I398">
        <v>0.23153449074074101</v>
      </c>
      <c r="J398">
        <v>0.225592248062015</v>
      </c>
      <c r="K398">
        <v>0.18241188630491001</v>
      </c>
      <c r="L398">
        <v>0.182280555555556</v>
      </c>
      <c r="M398">
        <v>0.25509861111111098</v>
      </c>
      <c r="N398">
        <v>0.169857638888889</v>
      </c>
      <c r="O398">
        <v>0.15456701388888899</v>
      </c>
      <c r="P398">
        <v>0.15495964050293001</v>
      </c>
    </row>
    <row r="399" spans="1:16">
      <c r="A399" s="1">
        <v>38082</v>
      </c>
      <c r="B399">
        <v>0.38691180555555599</v>
      </c>
      <c r="C399">
        <v>0.34964699074074101</v>
      </c>
      <c r="D399">
        <v>0.21416319444444401</v>
      </c>
      <c r="E399">
        <v>0.18691440972222201</v>
      </c>
      <c r="F399">
        <v>0.237090972222222</v>
      </c>
      <c r="G399">
        <v>0.22077430555555599</v>
      </c>
      <c r="H399">
        <v>0.185335416666667</v>
      </c>
      <c r="I399">
        <v>0.23265995370370399</v>
      </c>
      <c r="J399">
        <v>0.241446527777778</v>
      </c>
      <c r="K399">
        <v>0.195362037037037</v>
      </c>
      <c r="L399">
        <v>0.17781388888888899</v>
      </c>
      <c r="M399">
        <v>0.25262625</v>
      </c>
      <c r="N399">
        <v>0.167078472222222</v>
      </c>
      <c r="O399">
        <v>0.14996805555555601</v>
      </c>
      <c r="P399">
        <v>0.15115956115722701</v>
      </c>
    </row>
    <row r="400" spans="1:16">
      <c r="A400" s="1">
        <v>38083</v>
      </c>
      <c r="B400">
        <v>0.38737638888888898</v>
      </c>
      <c r="C400">
        <v>0.35038611111111101</v>
      </c>
      <c r="D400">
        <v>0.210929166666667</v>
      </c>
      <c r="E400">
        <v>0.18580121527777799</v>
      </c>
      <c r="F400">
        <v>0.23578680555555601</v>
      </c>
      <c r="G400">
        <v>0.21879791666666701</v>
      </c>
      <c r="H400">
        <v>0.18421736111111101</v>
      </c>
      <c r="I400">
        <v>0.23291527777777801</v>
      </c>
      <c r="J400">
        <v>0.23402500000000001</v>
      </c>
      <c r="K400">
        <v>0.19336782407407399</v>
      </c>
      <c r="L400">
        <v>0.17507986111111101</v>
      </c>
      <c r="M400">
        <v>0.25063166666666697</v>
      </c>
      <c r="N400">
        <v>0.16493333333333299</v>
      </c>
      <c r="O400">
        <v>0.14701145833333301</v>
      </c>
      <c r="P400">
        <v>0.156757843017578</v>
      </c>
    </row>
    <row r="401" spans="1:16">
      <c r="A401" s="1">
        <v>38084</v>
      </c>
      <c r="B401">
        <v>0.38743472222222203</v>
      </c>
      <c r="C401">
        <v>0.35028472222222201</v>
      </c>
      <c r="D401">
        <v>0.20944513888888899</v>
      </c>
      <c r="E401">
        <v>0.18483819444444399</v>
      </c>
      <c r="F401">
        <v>0.23516041666666701</v>
      </c>
      <c r="G401">
        <v>0.21731782407407399</v>
      </c>
      <c r="H401">
        <v>0.18333402777777799</v>
      </c>
      <c r="I401">
        <v>0.23291226851851901</v>
      </c>
      <c r="J401">
        <v>0.22940833333333299</v>
      </c>
      <c r="K401">
        <v>0.188864583333333</v>
      </c>
      <c r="L401">
        <v>0.17370694444444401</v>
      </c>
      <c r="M401">
        <v>0.249410833333333</v>
      </c>
      <c r="N401">
        <v>0.16375138888888899</v>
      </c>
      <c r="O401">
        <v>0.145310069444444</v>
      </c>
      <c r="P401">
        <v>0.15337925720214801</v>
      </c>
    </row>
    <row r="402" spans="1:16">
      <c r="A402" s="1">
        <v>38085</v>
      </c>
      <c r="B402">
        <v>0.38713194444444399</v>
      </c>
      <c r="C402">
        <v>0.35040856481481503</v>
      </c>
      <c r="D402">
        <v>0.20882083333333301</v>
      </c>
      <c r="E402">
        <v>0.18419218749999999</v>
      </c>
      <c r="F402">
        <v>0.23493749999999999</v>
      </c>
      <c r="G402">
        <v>0.21647662037036999</v>
      </c>
      <c r="H402">
        <v>0.18318055555555601</v>
      </c>
      <c r="I402">
        <v>0.23236087962963001</v>
      </c>
      <c r="J402">
        <v>0.22655208333333299</v>
      </c>
      <c r="K402">
        <v>0.18604861111111101</v>
      </c>
      <c r="L402">
        <v>0.17264305555555601</v>
      </c>
      <c r="M402">
        <v>0.24871944444444399</v>
      </c>
      <c r="N402">
        <v>0.163490972222222</v>
      </c>
      <c r="O402">
        <v>0.144581944444444</v>
      </c>
      <c r="P402">
        <v>0.15000067138671899</v>
      </c>
    </row>
    <row r="403" spans="1:16">
      <c r="A403" s="1">
        <v>38086</v>
      </c>
      <c r="B403">
        <v>0.38716319444444403</v>
      </c>
      <c r="C403">
        <v>0.35075185185185198</v>
      </c>
      <c r="D403">
        <v>0.20800347222222201</v>
      </c>
      <c r="E403">
        <v>0.18352499999999999</v>
      </c>
      <c r="F403">
        <v>0.23485694444444399</v>
      </c>
      <c r="G403">
        <v>0.21568958333333299</v>
      </c>
      <c r="H403">
        <v>0.182564583333333</v>
      </c>
      <c r="I403">
        <v>0.23162523148148101</v>
      </c>
      <c r="J403">
        <v>0.22533680555555599</v>
      </c>
      <c r="K403">
        <v>0.18439282407407401</v>
      </c>
      <c r="L403">
        <v>0.17148333333333299</v>
      </c>
      <c r="M403">
        <v>0.24788916666666699</v>
      </c>
      <c r="N403">
        <v>0.16313680555555601</v>
      </c>
      <c r="O403">
        <v>0.14391597222222199</v>
      </c>
      <c r="P403">
        <v>0.15146124267578101</v>
      </c>
    </row>
    <row r="404" spans="1:16">
      <c r="A404" s="1">
        <v>38087</v>
      </c>
      <c r="B404">
        <v>0.38752777777777803</v>
      </c>
      <c r="C404">
        <v>0.35156157407407401</v>
      </c>
      <c r="D404">
        <v>0.21242361111111099</v>
      </c>
      <c r="E404">
        <v>0.18337916666666701</v>
      </c>
      <c r="F404">
        <v>0.237794444444444</v>
      </c>
      <c r="G404">
        <v>0.21694004629629601</v>
      </c>
      <c r="H404">
        <v>0.18362916666666701</v>
      </c>
      <c r="I404">
        <v>0.23137337962963</v>
      </c>
      <c r="J404">
        <v>0.22433263888888899</v>
      </c>
      <c r="K404">
        <v>0.18331666666666699</v>
      </c>
      <c r="L404">
        <v>0.17597777777777801</v>
      </c>
      <c r="M404">
        <v>0.25002861111111102</v>
      </c>
      <c r="N404">
        <v>0.16683888888888901</v>
      </c>
      <c r="O404">
        <v>0.14894861111111099</v>
      </c>
      <c r="P404">
        <v>0.15292182922363301</v>
      </c>
    </row>
    <row r="405" spans="1:16">
      <c r="A405" s="1">
        <v>38088</v>
      </c>
      <c r="B405">
        <v>0.38821888111888098</v>
      </c>
      <c r="C405">
        <v>0.35194195804195799</v>
      </c>
      <c r="D405">
        <v>0.22085833333333299</v>
      </c>
      <c r="E405">
        <v>0.18584444444444401</v>
      </c>
      <c r="F405">
        <v>0.242267361111111</v>
      </c>
      <c r="G405">
        <v>0.224046990740741</v>
      </c>
      <c r="H405">
        <v>0.18720000000000001</v>
      </c>
      <c r="I405">
        <v>0.23141666666666699</v>
      </c>
      <c r="J405">
        <v>0.223817361111111</v>
      </c>
      <c r="K405">
        <v>0.182760185185185</v>
      </c>
      <c r="L405">
        <v>0.18187083333333301</v>
      </c>
      <c r="M405">
        <v>0.25529888888888902</v>
      </c>
      <c r="N405">
        <v>0.172408333333333</v>
      </c>
      <c r="O405">
        <v>0.156852430555556</v>
      </c>
      <c r="P405">
        <v>0.163361221313477</v>
      </c>
    </row>
    <row r="406" spans="1:16">
      <c r="A406" s="1">
        <v>38089</v>
      </c>
      <c r="B406">
        <v>0.38929930555555597</v>
      </c>
      <c r="C406">
        <v>0.352559490740741</v>
      </c>
      <c r="D406">
        <v>0.215399305555556</v>
      </c>
      <c r="E406">
        <v>0.18709739583333301</v>
      </c>
      <c r="F406">
        <v>0.23967361111111099</v>
      </c>
      <c r="G406">
        <v>0.222342361111111</v>
      </c>
      <c r="H406">
        <v>0.18575625000000001</v>
      </c>
      <c r="I406">
        <v>0.232009953703704</v>
      </c>
      <c r="J406">
        <v>0.238289583333333</v>
      </c>
      <c r="K406">
        <v>0.194680092592593</v>
      </c>
      <c r="L406">
        <v>0.17833125</v>
      </c>
      <c r="M406">
        <v>0.25331777777777797</v>
      </c>
      <c r="N406">
        <v>0.16883402777777801</v>
      </c>
      <c r="O406">
        <v>0.15183715277777801</v>
      </c>
      <c r="P406">
        <v>0.15692115783691399</v>
      </c>
    </row>
    <row r="407" spans="1:16">
      <c r="A407" s="1">
        <v>38090</v>
      </c>
      <c r="B407">
        <v>0.38909722222222198</v>
      </c>
      <c r="C407">
        <v>0.35155300925925898</v>
      </c>
      <c r="D407">
        <v>0.21331249999999999</v>
      </c>
      <c r="E407">
        <v>0.18695781249999999</v>
      </c>
      <c r="F407">
        <v>0.23819444444444399</v>
      </c>
      <c r="G407">
        <v>0.22098819444444401</v>
      </c>
      <c r="H407">
        <v>0.18450972222222201</v>
      </c>
      <c r="I407">
        <v>0.23243217592592599</v>
      </c>
      <c r="J407">
        <v>0.23443611111111101</v>
      </c>
      <c r="K407">
        <v>0.19555486111111101</v>
      </c>
      <c r="L407">
        <v>0.17672430555555599</v>
      </c>
      <c r="M407">
        <v>0.25236027777777797</v>
      </c>
      <c r="N407">
        <v>0.16707569444444401</v>
      </c>
      <c r="O407">
        <v>0.14956145833333301</v>
      </c>
      <c r="P407">
        <v>0.15352198791503899</v>
      </c>
    </row>
    <row r="408" spans="1:16">
      <c r="A408" s="1">
        <v>38091</v>
      </c>
      <c r="B408">
        <v>0.38903680555555598</v>
      </c>
      <c r="C408">
        <v>0.35136365740740699</v>
      </c>
      <c r="D408">
        <v>0.21065277777777799</v>
      </c>
      <c r="E408">
        <v>0.18614756944444399</v>
      </c>
      <c r="F408">
        <v>0.236810416666667</v>
      </c>
      <c r="G408">
        <v>0.21926574074074101</v>
      </c>
      <c r="H408">
        <v>0.18336736111111099</v>
      </c>
      <c r="I408">
        <v>0.23249351851851899</v>
      </c>
      <c r="J408">
        <v>0.23233124999999999</v>
      </c>
      <c r="K408">
        <v>0.192286342592593</v>
      </c>
      <c r="L408">
        <v>0.174332638888889</v>
      </c>
      <c r="M408">
        <v>0.25089736111111099</v>
      </c>
      <c r="N408">
        <v>0.16532847222222199</v>
      </c>
      <c r="O408">
        <v>0.147022916666667</v>
      </c>
      <c r="P408">
        <v>0.15408192443847701</v>
      </c>
    </row>
    <row r="409" spans="1:16">
      <c r="A409" s="1">
        <v>38092</v>
      </c>
      <c r="B409">
        <v>0.38805833333333301</v>
      </c>
      <c r="C409">
        <v>0.35084560185185198</v>
      </c>
      <c r="D409">
        <v>0.20888611111111099</v>
      </c>
      <c r="E409">
        <v>0.18513906250000001</v>
      </c>
      <c r="F409">
        <v>0.23602083333333301</v>
      </c>
      <c r="G409">
        <v>0.217829861111111</v>
      </c>
      <c r="H409">
        <v>0.182754166666667</v>
      </c>
      <c r="I409">
        <v>0.23228958333333299</v>
      </c>
      <c r="J409">
        <v>0.22924513888888901</v>
      </c>
      <c r="K409">
        <v>0.189138888888889</v>
      </c>
      <c r="L409">
        <v>0.17235555555555601</v>
      </c>
      <c r="M409">
        <v>0.249596944444444</v>
      </c>
      <c r="N409">
        <v>0.16375416666666701</v>
      </c>
      <c r="O409">
        <v>0.144934027777778</v>
      </c>
      <c r="P409">
        <v>0.151563018798828</v>
      </c>
    </row>
    <row r="410" spans="1:16">
      <c r="A410" s="1">
        <v>38093</v>
      </c>
      <c r="B410">
        <v>0.388786111111111</v>
      </c>
      <c r="C410">
        <v>0.35178958333333299</v>
      </c>
      <c r="D410">
        <v>0.207454545454545</v>
      </c>
      <c r="E410">
        <v>0.18468831168831201</v>
      </c>
      <c r="F410">
        <v>0.23562152777777801</v>
      </c>
      <c r="G410">
        <v>0.216780555555556</v>
      </c>
      <c r="H410">
        <v>0.182378472222222</v>
      </c>
      <c r="I410">
        <v>0.23209444444444399</v>
      </c>
      <c r="J410">
        <v>0.22665625</v>
      </c>
      <c r="K410">
        <v>0.18657314814814799</v>
      </c>
      <c r="L410">
        <v>0.17072430555555601</v>
      </c>
      <c r="M410">
        <v>0.248500555555556</v>
      </c>
      <c r="N410">
        <v>0.16259930555555599</v>
      </c>
      <c r="O410">
        <v>0.143349305555556</v>
      </c>
      <c r="P410">
        <v>0.14994227600097701</v>
      </c>
    </row>
    <row r="411" spans="1:16">
      <c r="A411" s="1">
        <v>38094</v>
      </c>
      <c r="B411">
        <v>0.388354861111111</v>
      </c>
      <c r="C411">
        <v>0.35252337962962998</v>
      </c>
      <c r="D411" t="s">
        <v>16</v>
      </c>
      <c r="E411" t="s">
        <v>16</v>
      </c>
      <c r="F411">
        <v>0.235727083333333</v>
      </c>
      <c r="G411">
        <v>0.21610115740740701</v>
      </c>
      <c r="H411">
        <v>0.18241041666666699</v>
      </c>
      <c r="I411">
        <v>0.23183611111111099</v>
      </c>
      <c r="J411">
        <v>0.22473055555555599</v>
      </c>
      <c r="K411">
        <v>0.18475439814814801</v>
      </c>
      <c r="L411">
        <v>0.169129166666667</v>
      </c>
      <c r="M411">
        <v>0.24765041666666701</v>
      </c>
      <c r="N411">
        <v>0.16195347222222201</v>
      </c>
      <c r="O411">
        <v>0.14241840277777801</v>
      </c>
      <c r="P411">
        <v>0.14832153320312499</v>
      </c>
    </row>
    <row r="412" spans="1:16">
      <c r="A412" s="1">
        <v>38095</v>
      </c>
      <c r="B412">
        <v>0.38904513888888897</v>
      </c>
      <c r="C412">
        <v>0.352878009259259</v>
      </c>
      <c r="D412" t="s">
        <v>16</v>
      </c>
      <c r="E412" t="s">
        <v>16</v>
      </c>
      <c r="F412">
        <v>0.23524895104895099</v>
      </c>
      <c r="G412">
        <v>0.21575710955711</v>
      </c>
      <c r="H412">
        <v>0.18204097222222199</v>
      </c>
      <c r="I412">
        <v>0.23156620370370401</v>
      </c>
      <c r="J412">
        <v>0.22325069444444401</v>
      </c>
      <c r="K412">
        <v>0.18249722222222201</v>
      </c>
      <c r="L412">
        <v>0.167345833333333</v>
      </c>
      <c r="M412">
        <v>0.24693347222222201</v>
      </c>
      <c r="N412">
        <v>0.160376388888889</v>
      </c>
      <c r="O412">
        <v>0.141065625</v>
      </c>
      <c r="P412">
        <v>0.14780195617675801</v>
      </c>
    </row>
    <row r="413" spans="1:16">
      <c r="A413" s="1">
        <v>38096</v>
      </c>
      <c r="B413">
        <v>0.38890972222222198</v>
      </c>
      <c r="C413">
        <v>0.353830324074074</v>
      </c>
      <c r="D413">
        <v>0.23790606060606101</v>
      </c>
      <c r="E413">
        <v>0.19496363636363601</v>
      </c>
      <c r="F413">
        <v>0.24472847222222199</v>
      </c>
      <c r="G413">
        <v>0.22659629629629599</v>
      </c>
      <c r="H413">
        <v>0.19115555555555599</v>
      </c>
      <c r="I413">
        <v>0.23841157407407401</v>
      </c>
      <c r="J413">
        <v>0.245165277777778</v>
      </c>
      <c r="K413">
        <v>0.199067824074074</v>
      </c>
      <c r="L413">
        <v>0.179815277777778</v>
      </c>
      <c r="M413">
        <v>0.25567805555555601</v>
      </c>
      <c r="N413">
        <v>0.17156805555555599</v>
      </c>
      <c r="O413">
        <v>0.15804027777777799</v>
      </c>
      <c r="P413">
        <v>0.15144194030761701</v>
      </c>
    </row>
    <row r="414" spans="1:16">
      <c r="A414" s="1">
        <v>38097</v>
      </c>
      <c r="B414">
        <v>0.38852083333333298</v>
      </c>
      <c r="C414">
        <v>0.35362870370370397</v>
      </c>
      <c r="D414">
        <v>0.22152430555555599</v>
      </c>
      <c r="E414">
        <v>0.193787152777778</v>
      </c>
      <c r="F414">
        <v>0.24476944444444401</v>
      </c>
      <c r="G414">
        <v>0.22745069444444399</v>
      </c>
      <c r="H414">
        <v>0.191905555555556</v>
      </c>
      <c r="I414">
        <v>0.24293587962963001</v>
      </c>
      <c r="J414">
        <v>0.23822291666666701</v>
      </c>
      <c r="K414">
        <v>0.19839745370370401</v>
      </c>
      <c r="L414">
        <v>0.18150347222222199</v>
      </c>
      <c r="M414">
        <v>0.271861111111111</v>
      </c>
      <c r="N414">
        <v>0.17360972222222201</v>
      </c>
      <c r="O414">
        <v>0.15779861111111099</v>
      </c>
      <c r="P414">
        <v>0.16732086181640601</v>
      </c>
    </row>
    <row r="415" spans="1:16">
      <c r="A415" s="1">
        <v>38098</v>
      </c>
      <c r="B415">
        <v>0.387320138888889</v>
      </c>
      <c r="C415">
        <v>0.35275856481481499</v>
      </c>
      <c r="D415">
        <v>0.21505763888888901</v>
      </c>
      <c r="E415">
        <v>0.19012951388888899</v>
      </c>
      <c r="F415">
        <v>0.241738888888889</v>
      </c>
      <c r="G415">
        <v>0.222518518518519</v>
      </c>
      <c r="H415">
        <v>0.18910416666666699</v>
      </c>
      <c r="I415">
        <v>0.23876319444444399</v>
      </c>
      <c r="J415">
        <v>0.23060763888888899</v>
      </c>
      <c r="K415">
        <v>0.19211759259259301</v>
      </c>
      <c r="L415">
        <v>0.17654305555555599</v>
      </c>
      <c r="M415">
        <v>0.27108652777777797</v>
      </c>
      <c r="N415">
        <v>0.170579166666667</v>
      </c>
      <c r="O415">
        <v>0.15263090277777799</v>
      </c>
      <c r="P415">
        <v>0.156681549072266</v>
      </c>
    </row>
    <row r="416" spans="1:16">
      <c r="A416" s="1">
        <v>38099</v>
      </c>
      <c r="B416">
        <v>0.38783958333333302</v>
      </c>
      <c r="C416">
        <v>0.35255277777777799</v>
      </c>
      <c r="D416">
        <v>0.212221527777778</v>
      </c>
      <c r="E416">
        <v>0.18826996527777801</v>
      </c>
      <c r="F416">
        <v>0.240247222222222</v>
      </c>
      <c r="G416">
        <v>0.220384722222222</v>
      </c>
      <c r="H416">
        <v>0.187453472222222</v>
      </c>
      <c r="I416">
        <v>0.23678032407407401</v>
      </c>
      <c r="J416">
        <v>0.227219444444444</v>
      </c>
      <c r="K416">
        <v>0.18909444444444401</v>
      </c>
      <c r="L416">
        <v>0.173620833333333</v>
      </c>
      <c r="M416">
        <v>0.267285138888889</v>
      </c>
      <c r="N416">
        <v>0.16828888888888899</v>
      </c>
      <c r="O416">
        <v>0.14932118055555599</v>
      </c>
      <c r="P416">
        <v>0.153960845947266</v>
      </c>
    </row>
    <row r="417" spans="1:16">
      <c r="A417" s="1">
        <v>38100</v>
      </c>
      <c r="B417">
        <v>0.38798819444444399</v>
      </c>
      <c r="C417">
        <v>0.35288819444444403</v>
      </c>
      <c r="D417">
        <v>0.210824647887324</v>
      </c>
      <c r="E417">
        <v>0.1870375</v>
      </c>
      <c r="F417">
        <v>0.23921180555555599</v>
      </c>
      <c r="G417">
        <v>0.21908518518518499</v>
      </c>
      <c r="H417">
        <v>0.18638888888888899</v>
      </c>
      <c r="I417">
        <v>0.23499166666666699</v>
      </c>
      <c r="J417">
        <v>0.225129861111111</v>
      </c>
      <c r="K417">
        <v>0.18702546296296299</v>
      </c>
      <c r="L417">
        <v>0.17159236111111101</v>
      </c>
      <c r="M417">
        <v>0.26301819444444402</v>
      </c>
      <c r="N417">
        <v>0.16656458333333299</v>
      </c>
      <c r="O417">
        <v>0.147051736111111</v>
      </c>
      <c r="P417">
        <v>0.152900650024414</v>
      </c>
    </row>
    <row r="418" spans="1:16">
      <c r="A418" s="1">
        <v>38101</v>
      </c>
      <c r="B418">
        <v>0.38845000000000002</v>
      </c>
      <c r="C418">
        <v>0.35333379629629602</v>
      </c>
      <c r="D418">
        <v>0.208980555555556</v>
      </c>
      <c r="E418">
        <v>0.18600520833333301</v>
      </c>
      <c r="F418">
        <v>0.237976388888889</v>
      </c>
      <c r="G418">
        <v>0.217938657407407</v>
      </c>
      <c r="H418">
        <v>0.18519722222222201</v>
      </c>
      <c r="I418">
        <v>0.23387939814814801</v>
      </c>
      <c r="J418">
        <v>0.223122916666667</v>
      </c>
      <c r="K418">
        <v>0.185093055555556</v>
      </c>
      <c r="L418">
        <v>0.16911597222222199</v>
      </c>
      <c r="M418">
        <v>0.25506916666666701</v>
      </c>
      <c r="N418">
        <v>0.164079861111111</v>
      </c>
      <c r="O418">
        <v>0.14441493055555599</v>
      </c>
      <c r="P418">
        <v>0.15184043884277301</v>
      </c>
    </row>
    <row r="419" spans="1:16">
      <c r="A419" s="1">
        <v>38102</v>
      </c>
      <c r="B419">
        <v>0.38699375000000003</v>
      </c>
      <c r="C419">
        <v>0.353126851851852</v>
      </c>
      <c r="D419">
        <v>0.22099852941176501</v>
      </c>
      <c r="E419">
        <v>0.191558823529412</v>
      </c>
      <c r="F419">
        <v>0.24239722222222199</v>
      </c>
      <c r="G419">
        <v>0.22211435185185199</v>
      </c>
      <c r="H419">
        <v>0.18944305555555599</v>
      </c>
      <c r="I419">
        <v>0.235653703703704</v>
      </c>
      <c r="J419">
        <v>0.23652013888888901</v>
      </c>
      <c r="K419">
        <v>0.19256296296296299</v>
      </c>
      <c r="L419">
        <v>0.17433124999999999</v>
      </c>
      <c r="M419">
        <v>0.25469555555555601</v>
      </c>
      <c r="N419">
        <v>0.169477083333333</v>
      </c>
      <c r="O419">
        <v>0.15174861111111099</v>
      </c>
      <c r="P419">
        <v>0.15464152526855501</v>
      </c>
    </row>
    <row r="420" spans="1:16">
      <c r="A420" s="1">
        <v>38103</v>
      </c>
      <c r="B420">
        <v>0.38604583333333298</v>
      </c>
      <c r="C420">
        <v>0.35279189814814799</v>
      </c>
      <c r="D420">
        <v>0.220445138888889</v>
      </c>
      <c r="E420">
        <v>0.194473263888889</v>
      </c>
      <c r="F420">
        <v>0.24637500000000001</v>
      </c>
      <c r="G420">
        <v>0.22824490740740699</v>
      </c>
      <c r="H420">
        <v>0.19317013888888901</v>
      </c>
      <c r="I420">
        <v>0.243029861111111</v>
      </c>
      <c r="J420">
        <v>0.24097013888888899</v>
      </c>
      <c r="K420">
        <v>0.198965277777778</v>
      </c>
      <c r="L420">
        <v>0.181691666666667</v>
      </c>
      <c r="M420">
        <v>0.27004680555555599</v>
      </c>
      <c r="N420">
        <v>0.175229861111111</v>
      </c>
      <c r="O420">
        <v>0.158927430555556</v>
      </c>
      <c r="P420">
        <v>0.15744261169433599</v>
      </c>
    </row>
    <row r="421" spans="1:16">
      <c r="A421" s="1">
        <v>38104</v>
      </c>
      <c r="B421">
        <v>0.38594236111111102</v>
      </c>
      <c r="C421">
        <v>0.35281481481481503</v>
      </c>
      <c r="D421">
        <v>0.229333333333333</v>
      </c>
      <c r="E421">
        <v>0.19526927083333301</v>
      </c>
      <c r="F421">
        <v>0.249859722222222</v>
      </c>
      <c r="G421">
        <v>0.23188726851851901</v>
      </c>
      <c r="H421">
        <v>0.19665902777777799</v>
      </c>
      <c r="I421">
        <v>0.24431087962963</v>
      </c>
      <c r="J421">
        <v>0.25412569444444399</v>
      </c>
      <c r="K421">
        <v>0.20675462962963001</v>
      </c>
      <c r="L421">
        <v>0.18969583333333301</v>
      </c>
      <c r="M421">
        <v>0.27887430555555598</v>
      </c>
      <c r="N421">
        <v>0.178594444444444</v>
      </c>
      <c r="O421">
        <v>0.165084027777778</v>
      </c>
      <c r="P421">
        <v>0.15500120544433599</v>
      </c>
    </row>
    <row r="422" spans="1:16">
      <c r="A422" s="1">
        <v>38105</v>
      </c>
      <c r="B422">
        <v>0.38559444444444402</v>
      </c>
      <c r="C422">
        <v>0.352881712962963</v>
      </c>
      <c r="D422">
        <v>0.217944444444444</v>
      </c>
      <c r="E422">
        <v>0.193035590277778</v>
      </c>
      <c r="F422">
        <v>0.24396180555555599</v>
      </c>
      <c r="G422">
        <v>0.22519305555555599</v>
      </c>
      <c r="H422">
        <v>0.191088194444444</v>
      </c>
      <c r="I422">
        <v>0.24102916666666699</v>
      </c>
      <c r="J422">
        <v>0.236053472222222</v>
      </c>
      <c r="K422">
        <v>0.19531412037036999</v>
      </c>
      <c r="L422">
        <v>0.182818055555556</v>
      </c>
      <c r="M422">
        <v>0.28212805555555598</v>
      </c>
      <c r="N422">
        <v>0.172629166666667</v>
      </c>
      <c r="O422">
        <v>0.15576388888888901</v>
      </c>
      <c r="P422">
        <v>0.15780195617675799</v>
      </c>
    </row>
    <row r="423" spans="1:16">
      <c r="A423" s="1">
        <v>38106</v>
      </c>
      <c r="B423">
        <v>0.38585069444444398</v>
      </c>
      <c r="C423">
        <v>0.35251087962963001</v>
      </c>
      <c r="D423">
        <v>0.21318958333333299</v>
      </c>
      <c r="E423">
        <v>0.189978472222222</v>
      </c>
      <c r="F423">
        <v>0.240718055555556</v>
      </c>
      <c r="G423">
        <v>0.221287037037037</v>
      </c>
      <c r="H423">
        <v>0.18806458333333301</v>
      </c>
      <c r="I423">
        <v>0.23806689814814799</v>
      </c>
      <c r="J423">
        <v>0.229752083333333</v>
      </c>
      <c r="K423">
        <v>0.190291666666667</v>
      </c>
      <c r="L423">
        <v>0.17638611111111099</v>
      </c>
      <c r="M423">
        <v>0.27144222222222197</v>
      </c>
      <c r="N423">
        <v>0.16836180555555599</v>
      </c>
      <c r="O423">
        <v>0.150097569444444</v>
      </c>
      <c r="P423">
        <v>0.155680877685547</v>
      </c>
    </row>
    <row r="424" spans="1:16">
      <c r="A424" s="1">
        <v>38107</v>
      </c>
      <c r="B424">
        <v>0.38594305555555602</v>
      </c>
      <c r="C424">
        <v>0.35101203703703698</v>
      </c>
      <c r="D424">
        <v>0.21051678321678299</v>
      </c>
      <c r="E424">
        <v>0.18789335664335699</v>
      </c>
      <c r="F424">
        <v>0.23886713286713299</v>
      </c>
      <c r="G424">
        <v>0.21942097902097901</v>
      </c>
      <c r="H424">
        <v>0.18607622377622399</v>
      </c>
      <c r="I424">
        <v>0.23601701631701599</v>
      </c>
      <c r="J424">
        <v>0.226339160839161</v>
      </c>
      <c r="K424">
        <v>0.18702027972028001</v>
      </c>
      <c r="L424">
        <v>0.17344791666666701</v>
      </c>
      <c r="M424">
        <v>0.26756027777777802</v>
      </c>
      <c r="N424">
        <v>0.165685416666667</v>
      </c>
      <c r="O424">
        <v>0.14676111111111101</v>
      </c>
      <c r="P424">
        <v>0.15680262756347699</v>
      </c>
    </row>
    <row r="425" spans="1:16">
      <c r="A425" s="1">
        <v>38108</v>
      </c>
      <c r="B425">
        <v>0.38570624999999997</v>
      </c>
      <c r="C425">
        <v>0.35142268518518499</v>
      </c>
      <c r="D425">
        <v>0.20968192771084301</v>
      </c>
      <c r="E425">
        <v>0.18676325301204799</v>
      </c>
      <c r="F425">
        <v>0.23858055555555599</v>
      </c>
      <c r="G425">
        <v>0.21860833333333299</v>
      </c>
      <c r="H425">
        <v>0.18547222222222201</v>
      </c>
      <c r="I425">
        <v>0.23503287037036999</v>
      </c>
      <c r="J425">
        <v>0.22499652777777801</v>
      </c>
      <c r="K425">
        <v>0.18539490740740699</v>
      </c>
      <c r="L425">
        <v>0.171998611111111</v>
      </c>
      <c r="M425">
        <v>0.26239236111111103</v>
      </c>
      <c r="N425">
        <v>0.165414583333333</v>
      </c>
      <c r="O425">
        <v>0.145679166666667</v>
      </c>
      <c r="P425">
        <v>0.149680877685547</v>
      </c>
    </row>
    <row r="426" spans="1:16">
      <c r="A426" s="1">
        <v>38109</v>
      </c>
      <c r="B426">
        <v>0.38568263888888898</v>
      </c>
      <c r="C426">
        <v>0.35201273148148099</v>
      </c>
      <c r="D426">
        <v>0.21911818181818199</v>
      </c>
      <c r="E426">
        <v>0.186560064935065</v>
      </c>
      <c r="F426">
        <v>0.24117152777777801</v>
      </c>
      <c r="G426">
        <v>0.219716666666667</v>
      </c>
      <c r="H426">
        <v>0.187953472222222</v>
      </c>
      <c r="I426">
        <v>0.23427037037036999</v>
      </c>
      <c r="J426">
        <v>0.23398402777777799</v>
      </c>
      <c r="K426">
        <v>0.188815046296296</v>
      </c>
      <c r="L426">
        <v>0.173683333333333</v>
      </c>
      <c r="M426">
        <v>0.25452263888888899</v>
      </c>
      <c r="N426">
        <v>0.169056944444444</v>
      </c>
      <c r="O426">
        <v>0.150026041666667</v>
      </c>
      <c r="P426">
        <v>0.152561752319336</v>
      </c>
    </row>
    <row r="427" spans="1:16">
      <c r="A427" s="1">
        <v>38110</v>
      </c>
      <c r="B427">
        <v>0.38584513888888899</v>
      </c>
      <c r="C427">
        <v>0.35261296296296302</v>
      </c>
      <c r="D427">
        <v>0.22297569444444401</v>
      </c>
      <c r="E427">
        <v>0.191965972222222</v>
      </c>
      <c r="F427">
        <v>0.246288888888889</v>
      </c>
      <c r="G427">
        <v>0.22937430555555599</v>
      </c>
      <c r="H427">
        <v>0.19425486111111101</v>
      </c>
      <c r="I427">
        <v>0.23622546296296301</v>
      </c>
      <c r="J427">
        <v>0.24279930555555601</v>
      </c>
      <c r="K427">
        <v>0.20030856481481499</v>
      </c>
      <c r="L427">
        <v>0.182695138888889</v>
      </c>
      <c r="M427">
        <v>0.25849611111111098</v>
      </c>
      <c r="N427">
        <v>0.175972222222222</v>
      </c>
      <c r="O427">
        <v>0.16041388888888899</v>
      </c>
      <c r="P427">
        <v>0.15544261169433601</v>
      </c>
    </row>
    <row r="428" spans="1:16">
      <c r="A428" s="1">
        <v>38111</v>
      </c>
      <c r="B428">
        <v>0.38597430555555601</v>
      </c>
      <c r="C428">
        <v>0.35267962962963001</v>
      </c>
      <c r="D428">
        <v>0.21528263888888899</v>
      </c>
      <c r="E428">
        <v>0.19093263888888901</v>
      </c>
      <c r="F428">
        <v>0.242513888888889</v>
      </c>
      <c r="G428">
        <v>0.22530671296296301</v>
      </c>
      <c r="H428">
        <v>0.18984027777777801</v>
      </c>
      <c r="I428">
        <v>0.238746064814815</v>
      </c>
      <c r="J428">
        <v>0.231879861111111</v>
      </c>
      <c r="K428">
        <v>0.192268518518519</v>
      </c>
      <c r="L428">
        <v>0.17629583333333301</v>
      </c>
      <c r="M428">
        <v>0.25423569444444399</v>
      </c>
      <c r="N428">
        <v>0.171002777777778</v>
      </c>
      <c r="O428">
        <v>0.15300173611111101</v>
      </c>
      <c r="P428">
        <v>0.15416197204589799</v>
      </c>
    </row>
    <row r="429" spans="1:16">
      <c r="A429" s="1">
        <v>38112</v>
      </c>
      <c r="B429">
        <v>0.38596805555555602</v>
      </c>
      <c r="C429">
        <v>0.35194791666666703</v>
      </c>
      <c r="D429">
        <v>0.21273541666666701</v>
      </c>
      <c r="E429">
        <v>0.18909583333333299</v>
      </c>
      <c r="F429">
        <v>0.24087152777777801</v>
      </c>
      <c r="G429">
        <v>0.22287685185185199</v>
      </c>
      <c r="H429">
        <v>0.187927777777778</v>
      </c>
      <c r="I429">
        <v>0.23721782407407399</v>
      </c>
      <c r="J429">
        <v>0.228057638888889</v>
      </c>
      <c r="K429">
        <v>0.18905509259259301</v>
      </c>
      <c r="L429">
        <v>0.17264513888888899</v>
      </c>
      <c r="M429">
        <v>0.25182874999999999</v>
      </c>
      <c r="N429">
        <v>0.168070833333333</v>
      </c>
      <c r="O429">
        <v>0.148844444444444</v>
      </c>
      <c r="P429">
        <v>0.14788267517089801</v>
      </c>
    </row>
    <row r="430" spans="1:16">
      <c r="A430" s="1">
        <v>38113</v>
      </c>
      <c r="B430">
        <v>0.38586944444444399</v>
      </c>
      <c r="C430">
        <v>0.35219421296296299</v>
      </c>
      <c r="D430">
        <v>0.211263194444444</v>
      </c>
      <c r="E430">
        <v>0.18763298611111101</v>
      </c>
      <c r="F430">
        <v>0.23971041666666701</v>
      </c>
      <c r="G430">
        <v>0.22119074074074099</v>
      </c>
      <c r="H430">
        <v>0.18647986111111101</v>
      </c>
      <c r="I430">
        <v>0.235955555555556</v>
      </c>
      <c r="J430">
        <v>0.22542499999999999</v>
      </c>
      <c r="K430">
        <v>0.18679282407407399</v>
      </c>
      <c r="L430">
        <v>0.16962708333333301</v>
      </c>
      <c r="M430">
        <v>0.24949499999999999</v>
      </c>
      <c r="N430">
        <v>0.165562666666667</v>
      </c>
      <c r="O430">
        <v>0.14599799999999999</v>
      </c>
      <c r="P430">
        <v>0.14748229980468699</v>
      </c>
    </row>
    <row r="431" spans="1:16">
      <c r="A431" s="1">
        <v>38114</v>
      </c>
      <c r="B431">
        <v>0.38564583333333302</v>
      </c>
      <c r="C431">
        <v>0.35277037037037001</v>
      </c>
      <c r="D431">
        <v>0.21116041666666699</v>
      </c>
      <c r="E431">
        <v>0.18665677083333301</v>
      </c>
      <c r="F431">
        <v>0.240339583333333</v>
      </c>
      <c r="G431">
        <v>0.22028379629629599</v>
      </c>
      <c r="H431">
        <v>0.186075694444444</v>
      </c>
      <c r="I431">
        <v>0.23503171296296299</v>
      </c>
      <c r="J431">
        <v>0.225813194444444</v>
      </c>
      <c r="K431">
        <v>0.18595486111111101</v>
      </c>
      <c r="L431">
        <v>0.16830555555555601</v>
      </c>
      <c r="M431">
        <v>0.24787166666666699</v>
      </c>
      <c r="N431" t="s">
        <v>16</v>
      </c>
      <c r="O431" t="s">
        <v>16</v>
      </c>
      <c r="P431">
        <v>0.15108259582519501</v>
      </c>
    </row>
    <row r="432" spans="1:16">
      <c r="A432" s="1">
        <v>38115</v>
      </c>
      <c r="B432">
        <v>0.38585208333333298</v>
      </c>
      <c r="C432">
        <v>0.35281388888888898</v>
      </c>
      <c r="D432">
        <v>0.22070902777777801</v>
      </c>
      <c r="E432">
        <v>0.18706597222222199</v>
      </c>
      <c r="F432">
        <v>0.24523055555555601</v>
      </c>
      <c r="G432">
        <v>0.22437199074074099</v>
      </c>
      <c r="H432">
        <v>0.188788194444444</v>
      </c>
      <c r="I432">
        <v>0.234559259259259</v>
      </c>
      <c r="J432">
        <v>0.23952847222222201</v>
      </c>
      <c r="K432">
        <v>0.195548842592593</v>
      </c>
      <c r="L432">
        <v>0.17783125</v>
      </c>
      <c r="M432">
        <v>0.25117499999999998</v>
      </c>
      <c r="N432" t="s">
        <v>16</v>
      </c>
      <c r="O432" t="s">
        <v>16</v>
      </c>
      <c r="P432">
        <v>0.15992115783691399</v>
      </c>
    </row>
    <row r="433" spans="1:16">
      <c r="A433" s="1">
        <v>38116</v>
      </c>
      <c r="B433">
        <v>0.38554722222222199</v>
      </c>
      <c r="C433">
        <v>0.35221504629629602</v>
      </c>
      <c r="D433">
        <v>0.218246527777778</v>
      </c>
      <c r="E433">
        <v>0.18842083333333301</v>
      </c>
      <c r="F433">
        <v>0.243788888888889</v>
      </c>
      <c r="G433">
        <v>0.22692245370370401</v>
      </c>
      <c r="H433">
        <v>0.18962083333333299</v>
      </c>
      <c r="I433">
        <v>0.23475648148148101</v>
      </c>
      <c r="J433">
        <v>0.23420416666666699</v>
      </c>
      <c r="K433">
        <v>0.194911574074074</v>
      </c>
      <c r="L433">
        <v>0.17839236111111101</v>
      </c>
      <c r="M433">
        <v>0.25366569444444398</v>
      </c>
      <c r="N433" t="s">
        <v>16</v>
      </c>
      <c r="O433" t="s">
        <v>16</v>
      </c>
      <c r="P433">
        <v>0.15466171264648401</v>
      </c>
    </row>
    <row r="434" spans="1:16">
      <c r="A434" s="1">
        <v>38117</v>
      </c>
      <c r="B434">
        <v>0.38574791666666702</v>
      </c>
      <c r="C434">
        <v>0.351986805555556</v>
      </c>
      <c r="D434">
        <v>0.214166666666667</v>
      </c>
      <c r="E434">
        <v>0.18841180555555601</v>
      </c>
      <c r="F434">
        <v>0.24122847222222199</v>
      </c>
      <c r="G434">
        <v>0.22407199074074099</v>
      </c>
      <c r="H434">
        <v>0.18736319444444399</v>
      </c>
      <c r="I434">
        <v>0.23481620370370401</v>
      </c>
      <c r="J434">
        <v>0.22976458333333299</v>
      </c>
      <c r="K434">
        <v>0.19035625</v>
      </c>
      <c r="L434">
        <v>0.17498923076923101</v>
      </c>
      <c r="M434">
        <v>0.25198461538461497</v>
      </c>
      <c r="N434" t="s">
        <v>16</v>
      </c>
      <c r="O434" t="s">
        <v>16</v>
      </c>
      <c r="P434">
        <v>0.14940225219726599</v>
      </c>
    </row>
    <row r="435" spans="1:16">
      <c r="A435" s="1">
        <v>38118</v>
      </c>
      <c r="B435">
        <v>0.38564444444444401</v>
      </c>
      <c r="C435">
        <v>0.352480787037037</v>
      </c>
      <c r="D435">
        <v>0.22768194444444401</v>
      </c>
      <c r="E435">
        <v>0.19301770833333301</v>
      </c>
      <c r="F435">
        <v>0.24887847222222201</v>
      </c>
      <c r="G435">
        <v>0.23313356481481501</v>
      </c>
      <c r="H435">
        <v>0.19776458333333299</v>
      </c>
      <c r="I435">
        <v>0.24282268518518499</v>
      </c>
      <c r="J435">
        <v>0.25218958333333302</v>
      </c>
      <c r="K435">
        <v>0.20527754629629599</v>
      </c>
      <c r="L435" t="s">
        <v>16</v>
      </c>
      <c r="M435" t="s">
        <v>16</v>
      </c>
      <c r="N435" t="s">
        <v>16</v>
      </c>
      <c r="O435" t="s">
        <v>16</v>
      </c>
      <c r="P435">
        <v>0.150821533203125</v>
      </c>
    </row>
    <row r="436" spans="1:16">
      <c r="A436" s="1">
        <v>38119</v>
      </c>
      <c r="B436">
        <v>0.38532238805970098</v>
      </c>
      <c r="C436">
        <v>0.35810947712418301</v>
      </c>
      <c r="D436">
        <v>0.21826180555555599</v>
      </c>
      <c r="E436">
        <v>0.19266059027777799</v>
      </c>
      <c r="F436">
        <v>0.24386884057971001</v>
      </c>
      <c r="G436">
        <v>0.22707391304347799</v>
      </c>
      <c r="H436">
        <v>0.190846376811594</v>
      </c>
      <c r="I436">
        <v>0.24188140096618399</v>
      </c>
      <c r="J436">
        <v>0.235142361111111</v>
      </c>
      <c r="K436">
        <v>0.19440069444444399</v>
      </c>
      <c r="L436" t="s">
        <v>16</v>
      </c>
      <c r="M436" t="s">
        <v>16</v>
      </c>
      <c r="N436" t="s">
        <v>16</v>
      </c>
      <c r="O436" t="s">
        <v>16</v>
      </c>
      <c r="P436">
        <v>0.152240814208984</v>
      </c>
    </row>
    <row r="437" spans="1:16">
      <c r="A437" s="1">
        <v>38120</v>
      </c>
      <c r="B437" t="s">
        <v>16</v>
      </c>
      <c r="C437">
        <v>0.36867662337662299</v>
      </c>
      <c r="D437">
        <v>0.21441521739130401</v>
      </c>
      <c r="E437">
        <v>0.190044384057971</v>
      </c>
      <c r="F437">
        <v>0.24196180555555599</v>
      </c>
      <c r="G437">
        <v>0.22355578703703699</v>
      </c>
      <c r="H437">
        <v>0.188474305555556</v>
      </c>
      <c r="I437">
        <v>0.23873078703703701</v>
      </c>
      <c r="J437">
        <v>0.230163194444444</v>
      </c>
      <c r="K437">
        <v>0.19043125</v>
      </c>
      <c r="L437" t="s">
        <v>16</v>
      </c>
      <c r="M437" t="s">
        <v>16</v>
      </c>
      <c r="N437" t="s">
        <v>16</v>
      </c>
      <c r="O437" t="s">
        <v>16</v>
      </c>
      <c r="P437">
        <v>0.15008192443847701</v>
      </c>
    </row>
    <row r="438" spans="1:16">
      <c r="A438" s="1">
        <v>38121</v>
      </c>
      <c r="B438" t="s">
        <v>16</v>
      </c>
      <c r="C438">
        <v>0.36875416666666699</v>
      </c>
      <c r="D438">
        <v>0.213640972222222</v>
      </c>
      <c r="E438">
        <v>0.188524652777778</v>
      </c>
      <c r="F438">
        <v>0.241679166666667</v>
      </c>
      <c r="G438">
        <v>0.221800694444444</v>
      </c>
      <c r="H438">
        <v>0.18762847222222201</v>
      </c>
      <c r="I438">
        <v>0.23681874999999999</v>
      </c>
      <c r="J438">
        <v>0.23014999999999999</v>
      </c>
      <c r="K438">
        <v>0.18882060185185201</v>
      </c>
      <c r="L438" t="s">
        <v>16</v>
      </c>
      <c r="M438" t="s">
        <v>16</v>
      </c>
      <c r="N438" t="s">
        <v>16</v>
      </c>
      <c r="O438" t="s">
        <v>16</v>
      </c>
      <c r="P438">
        <v>0.15072257995605501</v>
      </c>
    </row>
    <row r="439" spans="1:16">
      <c r="A439" s="1">
        <v>38122</v>
      </c>
      <c r="B439" t="s">
        <v>16</v>
      </c>
      <c r="C439">
        <v>0.36904236111111099</v>
      </c>
      <c r="D439">
        <v>0.22241250000000001</v>
      </c>
      <c r="E439">
        <v>0.18923124999999999</v>
      </c>
      <c r="F439">
        <v>0.247288194444444</v>
      </c>
      <c r="G439">
        <v>0.22714583333333299</v>
      </c>
      <c r="H439">
        <v>0.191863888888889</v>
      </c>
      <c r="I439">
        <v>0.235890972222222</v>
      </c>
      <c r="J439">
        <v>0.24395277777777799</v>
      </c>
      <c r="K439">
        <v>0.199086342592593</v>
      </c>
      <c r="L439" t="s">
        <v>16</v>
      </c>
      <c r="M439" t="s">
        <v>16</v>
      </c>
      <c r="N439" t="s">
        <v>16</v>
      </c>
      <c r="O439" t="s">
        <v>16</v>
      </c>
      <c r="P439">
        <v>0.15208192443847701</v>
      </c>
    </row>
    <row r="440" spans="1:16">
      <c r="A440" s="1">
        <v>38123</v>
      </c>
      <c r="B440" t="s">
        <v>16</v>
      </c>
      <c r="C440">
        <v>0.36859305555555599</v>
      </c>
      <c r="D440">
        <v>0.219326388888889</v>
      </c>
      <c r="E440">
        <v>0.19200069444444401</v>
      </c>
      <c r="F440">
        <v>0.24513402777777801</v>
      </c>
      <c r="G440">
        <v>0.22826851851851901</v>
      </c>
      <c r="H440">
        <v>0.19163611111111101</v>
      </c>
      <c r="I440">
        <v>0.23753287037036999</v>
      </c>
      <c r="J440">
        <v>0.237022916666667</v>
      </c>
      <c r="K440">
        <v>0.195416898148148</v>
      </c>
      <c r="L440" t="s">
        <v>16</v>
      </c>
      <c r="M440" t="s">
        <v>16</v>
      </c>
      <c r="N440" t="s">
        <v>16</v>
      </c>
      <c r="O440" t="s">
        <v>16</v>
      </c>
      <c r="P440">
        <v>0.15508259582519501</v>
      </c>
    </row>
    <row r="441" spans="1:16">
      <c r="A441" s="1">
        <v>38124</v>
      </c>
      <c r="B441" t="s">
        <v>16</v>
      </c>
      <c r="C441">
        <v>0.36853055555555603</v>
      </c>
      <c r="D441">
        <v>0.22003958333333301</v>
      </c>
      <c r="E441">
        <v>0.19159444444444401</v>
      </c>
      <c r="F441">
        <v>0.24636875</v>
      </c>
      <c r="G441">
        <v>0.22757893518518499</v>
      </c>
      <c r="H441">
        <v>0.19187569444444399</v>
      </c>
      <c r="I441">
        <v>0.23813287037037001</v>
      </c>
      <c r="J441">
        <v>0.23969722222222201</v>
      </c>
      <c r="K441">
        <v>0.196329166666667</v>
      </c>
      <c r="L441" t="s">
        <v>16</v>
      </c>
      <c r="M441" t="s">
        <v>16</v>
      </c>
      <c r="N441" t="s">
        <v>16</v>
      </c>
      <c r="O441" t="s">
        <v>16</v>
      </c>
      <c r="P441">
        <v>0.148600830078125</v>
      </c>
    </row>
    <row r="442" spans="1:16">
      <c r="A442" s="1">
        <v>38125</v>
      </c>
      <c r="B442" t="s">
        <v>16</v>
      </c>
      <c r="C442">
        <v>0.36838124999999999</v>
      </c>
      <c r="D442">
        <v>0.217363888888889</v>
      </c>
      <c r="E442">
        <v>0.19156111111111099</v>
      </c>
      <c r="F442">
        <v>0.24368472222222201</v>
      </c>
      <c r="G442">
        <v>0.22596435185185201</v>
      </c>
      <c r="H442">
        <v>0.18984513888888899</v>
      </c>
      <c r="I442">
        <v>0.23782986111111101</v>
      </c>
      <c r="J442">
        <v>0.23552152777777799</v>
      </c>
      <c r="K442">
        <v>0.19350185185185201</v>
      </c>
      <c r="L442" t="s">
        <v>16</v>
      </c>
      <c r="M442" t="s">
        <v>16</v>
      </c>
      <c r="N442" t="s">
        <v>16</v>
      </c>
      <c r="O442" t="s">
        <v>16</v>
      </c>
      <c r="P442">
        <v>0.14672064208984401</v>
      </c>
    </row>
    <row r="443" spans="1:16">
      <c r="A443" s="1">
        <v>38126</v>
      </c>
      <c r="B443" t="s">
        <v>16</v>
      </c>
      <c r="C443">
        <v>0.36791249999999998</v>
      </c>
      <c r="D443">
        <v>0.22078541666666701</v>
      </c>
      <c r="E443">
        <v>0.191006423611111</v>
      </c>
      <c r="F443">
        <v>0.24550694444444399</v>
      </c>
      <c r="G443">
        <v>0.22706458333333299</v>
      </c>
      <c r="H443">
        <v>0.189868055555556</v>
      </c>
      <c r="I443">
        <v>0.23701527777777801</v>
      </c>
      <c r="J443">
        <v>0.238350847457627</v>
      </c>
      <c r="K443">
        <v>0.19553105413105401</v>
      </c>
      <c r="L443" t="s">
        <v>16</v>
      </c>
      <c r="M443" t="s">
        <v>16</v>
      </c>
      <c r="N443" t="s">
        <v>16</v>
      </c>
      <c r="O443" t="s">
        <v>16</v>
      </c>
      <c r="P443">
        <v>0.14484043884277301</v>
      </c>
    </row>
    <row r="444" spans="1:16">
      <c r="A444" s="1">
        <v>38127</v>
      </c>
      <c r="B444" t="s">
        <v>16</v>
      </c>
      <c r="C444">
        <v>0.36813125000000002</v>
      </c>
      <c r="D444">
        <v>0.22006458333333301</v>
      </c>
      <c r="E444">
        <v>0.192431944444444</v>
      </c>
      <c r="F444">
        <v>0.245860416666667</v>
      </c>
      <c r="G444">
        <v>0.22855555555555601</v>
      </c>
      <c r="H444">
        <v>0.190986111111111</v>
      </c>
      <c r="I444">
        <v>0.23717638888888901</v>
      </c>
      <c r="J444">
        <v>0.24015714285714301</v>
      </c>
      <c r="K444">
        <v>0.19716666666666699</v>
      </c>
      <c r="L444" t="s">
        <v>16</v>
      </c>
      <c r="M444" t="s">
        <v>16</v>
      </c>
      <c r="N444" t="s">
        <v>16</v>
      </c>
      <c r="O444" t="s">
        <v>16</v>
      </c>
      <c r="P444">
        <v>0.15044194030761701</v>
      </c>
    </row>
    <row r="445" spans="1:16">
      <c r="A445" s="1">
        <v>38128</v>
      </c>
      <c r="B445" t="s">
        <v>16</v>
      </c>
      <c r="C445">
        <v>0.36794027777777799</v>
      </c>
      <c r="D445">
        <v>0.21892970297029701</v>
      </c>
      <c r="E445">
        <v>0.19177004950495</v>
      </c>
      <c r="F445">
        <v>0.24494722222222201</v>
      </c>
      <c r="G445">
        <v>0.227125694444444</v>
      </c>
      <c r="H445">
        <v>0.19011608391608401</v>
      </c>
      <c r="I445">
        <v>0.23729184149184099</v>
      </c>
      <c r="J445">
        <v>0.23814705882352899</v>
      </c>
      <c r="K445">
        <v>0.19493725490196101</v>
      </c>
      <c r="L445" t="s">
        <v>16</v>
      </c>
      <c r="M445" t="s">
        <v>16</v>
      </c>
      <c r="N445">
        <v>0.172684126984127</v>
      </c>
      <c r="O445">
        <v>0.15459523809523801</v>
      </c>
      <c r="P445">
        <v>0.14804223632812499</v>
      </c>
    </row>
    <row r="446" spans="1:16">
      <c r="A446" s="1">
        <v>38129</v>
      </c>
      <c r="B446" t="s">
        <v>16</v>
      </c>
      <c r="C446">
        <v>0.36822638888888898</v>
      </c>
      <c r="D446">
        <v>0.21538787878787899</v>
      </c>
      <c r="E446">
        <v>0.18966489898989899</v>
      </c>
      <c r="F446">
        <v>0.24259375</v>
      </c>
      <c r="G446">
        <v>0.22372916666666701</v>
      </c>
      <c r="H446">
        <v>0.187966666666667</v>
      </c>
      <c r="I446">
        <v>0.23653032407407401</v>
      </c>
      <c r="J446">
        <v>0.23699999999999999</v>
      </c>
      <c r="K446">
        <v>0.19331111111111099</v>
      </c>
      <c r="L446" t="s">
        <v>16</v>
      </c>
      <c r="M446" t="s">
        <v>16</v>
      </c>
      <c r="N446">
        <v>0.17021875</v>
      </c>
      <c r="O446">
        <v>0.15114652777777801</v>
      </c>
      <c r="P446">
        <v>0.14404156494140599</v>
      </c>
    </row>
    <row r="447" spans="1:16">
      <c r="A447" s="1">
        <v>38130</v>
      </c>
      <c r="B447" t="s">
        <v>16</v>
      </c>
      <c r="C447">
        <v>0.36858194444444398</v>
      </c>
      <c r="D447">
        <v>0.214132291666667</v>
      </c>
      <c r="E447">
        <v>0.18865390625</v>
      </c>
      <c r="F447">
        <v>0.241009722222222</v>
      </c>
      <c r="G447">
        <v>0.22121041666666699</v>
      </c>
      <c r="H447">
        <v>0.186059722222222</v>
      </c>
      <c r="I447">
        <v>0.23526597222222201</v>
      </c>
      <c r="J447">
        <v>0.23789285714285699</v>
      </c>
      <c r="K447">
        <v>0.19318333333333301</v>
      </c>
      <c r="L447" t="s">
        <v>16</v>
      </c>
      <c r="M447" t="s">
        <v>16</v>
      </c>
      <c r="N447">
        <v>0.16782986111111101</v>
      </c>
      <c r="O447">
        <v>0.14774618055555599</v>
      </c>
      <c r="P447">
        <v>0.14568222045898399</v>
      </c>
    </row>
    <row r="448" spans="1:16">
      <c r="A448" s="1">
        <v>38131</v>
      </c>
      <c r="B448" t="s">
        <v>16</v>
      </c>
      <c r="C448">
        <v>0.36882847222222198</v>
      </c>
      <c r="D448" t="s">
        <v>16</v>
      </c>
      <c r="E448" t="s">
        <v>16</v>
      </c>
      <c r="F448">
        <v>0.239167361111111</v>
      </c>
      <c r="G448">
        <v>0.219159953703704</v>
      </c>
      <c r="H448">
        <v>0.18376666666666699</v>
      </c>
      <c r="I448">
        <v>0.23412638888888901</v>
      </c>
      <c r="J448">
        <v>0.23538611111111099</v>
      </c>
      <c r="K448">
        <v>0.190812037037037</v>
      </c>
      <c r="L448" t="s">
        <v>16</v>
      </c>
      <c r="M448" t="s">
        <v>16</v>
      </c>
      <c r="N448">
        <v>0.165070138888889</v>
      </c>
      <c r="O448">
        <v>0.14439305555555601</v>
      </c>
      <c r="P448">
        <v>0.14548042297363301</v>
      </c>
    </row>
    <row r="449" spans="1:16">
      <c r="A449" s="1">
        <v>38132</v>
      </c>
      <c r="B449" t="s">
        <v>16</v>
      </c>
      <c r="C449">
        <v>0.36928611111111098</v>
      </c>
      <c r="D449">
        <v>0.21038750000000001</v>
      </c>
      <c r="E449">
        <v>0.18524545454545499</v>
      </c>
      <c r="F449">
        <v>0.237480555555556</v>
      </c>
      <c r="G449">
        <v>0.21729745370370401</v>
      </c>
      <c r="H449">
        <v>0.18158819444444399</v>
      </c>
      <c r="I449">
        <v>0.23295995370370401</v>
      </c>
      <c r="J449">
        <v>0.23255138888888899</v>
      </c>
      <c r="K449">
        <v>0.187793055555556</v>
      </c>
      <c r="L449" t="s">
        <v>16</v>
      </c>
      <c r="M449" t="s">
        <v>16</v>
      </c>
      <c r="N449">
        <v>0.16273888888888899</v>
      </c>
      <c r="O449">
        <v>0.14160624999999999</v>
      </c>
      <c r="P449">
        <v>0.14777990722656301</v>
      </c>
    </row>
    <row r="450" spans="1:16">
      <c r="A450" s="1">
        <v>38133</v>
      </c>
      <c r="B450" t="s">
        <v>16</v>
      </c>
      <c r="C450">
        <v>0.36987638888888902</v>
      </c>
      <c r="D450">
        <v>0.209994814814815</v>
      </c>
      <c r="E450">
        <v>0.18437111111111101</v>
      </c>
      <c r="F450">
        <v>0.23607500000000001</v>
      </c>
      <c r="G450">
        <v>0.21559097222222201</v>
      </c>
      <c r="H450">
        <v>0.17982027972028</v>
      </c>
      <c r="I450">
        <v>0.231713053613054</v>
      </c>
      <c r="J450">
        <v>0.229159027777778</v>
      </c>
      <c r="K450">
        <v>0.18411736111111099</v>
      </c>
      <c r="L450">
        <v>6.8233333333333297E-3</v>
      </c>
      <c r="M450">
        <v>5.8276666666666702E-3</v>
      </c>
      <c r="N450">
        <v>0.16069565217391299</v>
      </c>
      <c r="O450">
        <v>0.13961268115941999</v>
      </c>
      <c r="P450">
        <v>0.150079376220703</v>
      </c>
    </row>
    <row r="451" spans="1:16">
      <c r="A451" s="1">
        <v>38134</v>
      </c>
      <c r="B451" t="s">
        <v>16</v>
      </c>
      <c r="C451">
        <v>0.36904027777777798</v>
      </c>
      <c r="D451">
        <v>0.20788402777777801</v>
      </c>
      <c r="E451">
        <v>0.183335763888889</v>
      </c>
      <c r="F451">
        <v>0.23256736111111101</v>
      </c>
      <c r="G451">
        <v>0.213630092592593</v>
      </c>
      <c r="H451">
        <v>0.17655000000000001</v>
      </c>
      <c r="I451">
        <v>0.23015071428571399</v>
      </c>
      <c r="J451">
        <v>0.22170069444444401</v>
      </c>
      <c r="K451">
        <v>0.177363657407407</v>
      </c>
      <c r="L451" t="s">
        <v>16</v>
      </c>
      <c r="M451" t="s">
        <v>16</v>
      </c>
      <c r="N451">
        <v>0.15600625000000001</v>
      </c>
      <c r="O451">
        <v>0.13556805555555601</v>
      </c>
      <c r="P451">
        <v>0.14357971191406199</v>
      </c>
    </row>
    <row r="452" spans="1:16">
      <c r="A452" s="1">
        <v>38135</v>
      </c>
      <c r="B452" t="s">
        <v>16</v>
      </c>
      <c r="C452">
        <v>0.36370625000000001</v>
      </c>
      <c r="D452">
        <v>0.20549720279720299</v>
      </c>
      <c r="E452">
        <v>0.18196433566433601</v>
      </c>
      <c r="F452">
        <v>0.228710416666667</v>
      </c>
      <c r="G452">
        <v>0.21145555555555601</v>
      </c>
      <c r="H452">
        <v>0.173287121212121</v>
      </c>
      <c r="I452">
        <v>0.228429545454545</v>
      </c>
      <c r="J452">
        <v>0.21785625</v>
      </c>
      <c r="K452">
        <v>0.17416388888888901</v>
      </c>
      <c r="L452" t="s">
        <v>16</v>
      </c>
      <c r="M452" t="s">
        <v>16</v>
      </c>
      <c r="N452">
        <v>0.15167777777777799</v>
      </c>
      <c r="O452">
        <v>0.131587847222222</v>
      </c>
      <c r="P452">
        <v>0.13708004760742201</v>
      </c>
    </row>
    <row r="453" spans="1:16">
      <c r="A453" s="1">
        <v>38136</v>
      </c>
      <c r="B453" t="s">
        <v>16</v>
      </c>
      <c r="C453">
        <v>0.333572916666667</v>
      </c>
      <c r="D453">
        <v>0.20382083333333301</v>
      </c>
      <c r="E453">
        <v>0.18048107638888899</v>
      </c>
      <c r="F453">
        <v>0.225240277777778</v>
      </c>
      <c r="G453">
        <v>0.208967361111111</v>
      </c>
      <c r="H453">
        <v>0.170697222222222</v>
      </c>
      <c r="I453">
        <v>0.22704606481481501</v>
      </c>
      <c r="J453">
        <v>0.21413125</v>
      </c>
      <c r="K453">
        <v>0.17150115740740701</v>
      </c>
      <c r="L453" t="s">
        <v>16</v>
      </c>
      <c r="M453" t="s">
        <v>16</v>
      </c>
      <c r="N453">
        <v>0.14798263888888899</v>
      </c>
      <c r="O453">
        <v>0.12824861111111099</v>
      </c>
      <c r="P453">
        <v>0.14072003173828099</v>
      </c>
    </row>
    <row r="454" spans="1:16">
      <c r="A454" s="1">
        <v>38137</v>
      </c>
      <c r="B454" t="s">
        <v>16</v>
      </c>
      <c r="C454">
        <v>0.323566666666667</v>
      </c>
      <c r="D454">
        <v>0.20335694444444399</v>
      </c>
      <c r="E454">
        <v>0.179269618055556</v>
      </c>
      <c r="F454">
        <v>0.22391111111111101</v>
      </c>
      <c r="G454">
        <v>0.207080787037037</v>
      </c>
      <c r="H454">
        <v>0.169044444444444</v>
      </c>
      <c r="I454">
        <v>0.225731944444444</v>
      </c>
      <c r="J454">
        <v>0.21265624999999999</v>
      </c>
      <c r="K454">
        <v>0.169835648148148</v>
      </c>
      <c r="L454">
        <v>0.16650833333333301</v>
      </c>
      <c r="M454">
        <v>0.233083333333333</v>
      </c>
      <c r="N454">
        <v>0.147365972222222</v>
      </c>
      <c r="O454">
        <v>0.12623159722222199</v>
      </c>
      <c r="P454">
        <v>0.144121078491211</v>
      </c>
    </row>
    <row r="455" spans="1:16">
      <c r="A455" s="1">
        <v>38138</v>
      </c>
      <c r="B455" t="s">
        <v>16</v>
      </c>
      <c r="C455">
        <v>0.31954444444444402</v>
      </c>
      <c r="D455">
        <v>0.203052777777778</v>
      </c>
      <c r="E455">
        <v>0.178153125</v>
      </c>
      <c r="F455">
        <v>0.22213680555555601</v>
      </c>
      <c r="G455">
        <v>0.20488124999999999</v>
      </c>
      <c r="H455">
        <v>0.167163194444444</v>
      </c>
      <c r="I455">
        <v>0.22394097222222201</v>
      </c>
      <c r="J455">
        <v>0.209411805555556</v>
      </c>
      <c r="K455">
        <v>0.16856273148148099</v>
      </c>
      <c r="L455">
        <v>0.16115416666666699</v>
      </c>
      <c r="M455">
        <v>0.23161388888888901</v>
      </c>
      <c r="N455">
        <v>0.145120138888889</v>
      </c>
      <c r="O455">
        <v>0.124239930555556</v>
      </c>
      <c r="P455">
        <v>0.14767901611328099</v>
      </c>
    </row>
    <row r="456" spans="1:16">
      <c r="A456" s="1">
        <v>38139</v>
      </c>
      <c r="B456" t="s">
        <v>16</v>
      </c>
      <c r="C456">
        <v>0.31230625000000001</v>
      </c>
      <c r="D456">
        <v>0.20059305555555601</v>
      </c>
      <c r="E456">
        <v>0.17653072916666701</v>
      </c>
      <c r="F456">
        <v>0.21668055555555599</v>
      </c>
      <c r="G456">
        <v>0.20180300925925901</v>
      </c>
      <c r="H456">
        <v>0.16388194444444401</v>
      </c>
      <c r="I456">
        <v>0.221761805555556</v>
      </c>
      <c r="J456">
        <v>0.20387708333333299</v>
      </c>
      <c r="K456">
        <v>0.165868055555556</v>
      </c>
      <c r="L456">
        <v>0.151906944444444</v>
      </c>
      <c r="M456">
        <v>0.228646666666667</v>
      </c>
      <c r="N456">
        <v>0.13811597222222199</v>
      </c>
      <c r="O456">
        <v>0.11915416666666701</v>
      </c>
      <c r="P456">
        <v>0.142721908569336</v>
      </c>
    </row>
    <row r="457" spans="1:16">
      <c r="A457" s="1">
        <v>38140</v>
      </c>
      <c r="B457" t="s">
        <v>16</v>
      </c>
      <c r="C457">
        <v>0.30924374999999998</v>
      </c>
      <c r="D457">
        <v>0.200736111111111</v>
      </c>
      <c r="E457">
        <v>0.17486996527777801</v>
      </c>
      <c r="F457">
        <v>0.21216944444444399</v>
      </c>
      <c r="G457">
        <v>0.198856481481481</v>
      </c>
      <c r="H457">
        <v>0.16197746478873201</v>
      </c>
      <c r="I457">
        <v>0.219811971830986</v>
      </c>
      <c r="J457">
        <v>0.20680069444444399</v>
      </c>
      <c r="K457">
        <v>0.165961111111111</v>
      </c>
      <c r="L457">
        <v>0.146251388888889</v>
      </c>
      <c r="M457">
        <v>0.22553486111111101</v>
      </c>
      <c r="N457">
        <v>0.13354652777777801</v>
      </c>
      <c r="O457">
        <v>0.11800173611111101</v>
      </c>
      <c r="P457">
        <v>0.14367901611328099</v>
      </c>
    </row>
    <row r="458" spans="1:16">
      <c r="A458" s="1">
        <v>38141</v>
      </c>
      <c r="B458" t="s">
        <v>16</v>
      </c>
      <c r="C458">
        <v>0.32220972222222199</v>
      </c>
      <c r="D458">
        <v>0.216589583333333</v>
      </c>
      <c r="E458">
        <v>0.17828107638888899</v>
      </c>
      <c r="F458">
        <v>0.23663819444444401</v>
      </c>
      <c r="G458">
        <v>0.20286712962962999</v>
      </c>
      <c r="H458">
        <v>0.17395694444444401</v>
      </c>
      <c r="I458">
        <v>0.21914583333333301</v>
      </c>
      <c r="J458">
        <v>0.24390069444444401</v>
      </c>
      <c r="K458">
        <v>0.18036898148148101</v>
      </c>
      <c r="L458">
        <v>0.17851180555555601</v>
      </c>
      <c r="M458">
        <v>0.22510333333333299</v>
      </c>
      <c r="N458">
        <v>0.155119444444444</v>
      </c>
      <c r="O458">
        <v>0.14171631944444399</v>
      </c>
      <c r="P458">
        <v>0.144619140625</v>
      </c>
    </row>
    <row r="459" spans="1:16">
      <c r="A459" s="1">
        <v>38142</v>
      </c>
      <c r="B459" t="s">
        <v>16</v>
      </c>
      <c r="C459">
        <v>0.32164375000000001</v>
      </c>
      <c r="D459">
        <v>0.21911597222222201</v>
      </c>
      <c r="E459">
        <v>0.1820953125</v>
      </c>
      <c r="F459">
        <v>0.24448125000000001</v>
      </c>
      <c r="G459">
        <v>0.21307337962962999</v>
      </c>
      <c r="H459">
        <v>0.18360486111111099</v>
      </c>
      <c r="I459">
        <v>0.21891273148148099</v>
      </c>
      <c r="J459">
        <v>0.24451111111111101</v>
      </c>
      <c r="K459">
        <v>0.19339560185185201</v>
      </c>
      <c r="L459">
        <v>0.19097500000000001</v>
      </c>
      <c r="M459">
        <v>0.23013500000000001</v>
      </c>
      <c r="N459">
        <v>0.17163611111111099</v>
      </c>
      <c r="O459">
        <v>0.153250694444444</v>
      </c>
      <c r="P459">
        <v>0.14555926513671899</v>
      </c>
    </row>
    <row r="460" spans="1:16">
      <c r="A460" s="1">
        <v>38143</v>
      </c>
      <c r="B460" t="s">
        <v>16</v>
      </c>
      <c r="C460">
        <v>0.31595069444444401</v>
      </c>
      <c r="D460">
        <v>0.21607499999999999</v>
      </c>
      <c r="E460">
        <v>0.181297916666667</v>
      </c>
      <c r="F460">
        <v>0.242288888888889</v>
      </c>
      <c r="G460">
        <v>0.21381712962963001</v>
      </c>
      <c r="H460">
        <v>0.17922708333333301</v>
      </c>
      <c r="I460">
        <v>0.21789120370370399</v>
      </c>
      <c r="J460">
        <v>0.234213888888889</v>
      </c>
      <c r="K460">
        <v>0.18905532407407399</v>
      </c>
      <c r="L460">
        <v>0.18357847222222201</v>
      </c>
      <c r="M460">
        <v>0.22992888888888899</v>
      </c>
      <c r="N460">
        <v>0.167197916666667</v>
      </c>
      <c r="O460">
        <v>0.145598958333333</v>
      </c>
      <c r="P460">
        <v>0.15211973571777301</v>
      </c>
    </row>
    <row r="461" spans="1:16">
      <c r="A461" s="1">
        <v>38144</v>
      </c>
      <c r="B461">
        <v>2.6383333333333302E-3</v>
      </c>
      <c r="C461">
        <v>0.31065416666666701</v>
      </c>
      <c r="D461">
        <v>0.213402777777778</v>
      </c>
      <c r="E461">
        <v>0.18009236111111099</v>
      </c>
      <c r="F461">
        <v>0.239356944444444</v>
      </c>
      <c r="G461">
        <v>0.210404166666667</v>
      </c>
      <c r="H461">
        <v>0.17352013888888901</v>
      </c>
      <c r="I461">
        <v>0.21652962962962999</v>
      </c>
      <c r="J461">
        <v>0.226702777777778</v>
      </c>
      <c r="K461">
        <v>0.18382569444444399</v>
      </c>
      <c r="L461">
        <v>0.17652986111111099</v>
      </c>
      <c r="M461">
        <v>0.22745791666666701</v>
      </c>
      <c r="N461">
        <v>0.16119513888888901</v>
      </c>
      <c r="O461">
        <v>0.13869930555555601</v>
      </c>
      <c r="P461">
        <v>0.14563998413085899</v>
      </c>
    </row>
    <row r="462" spans="1:16">
      <c r="A462" s="1">
        <v>38145</v>
      </c>
      <c r="B462">
        <v>7.4335555555555604E-3</v>
      </c>
      <c r="C462">
        <v>0.30442638888888901</v>
      </c>
      <c r="D462">
        <v>0.210488194444444</v>
      </c>
      <c r="E462">
        <v>0.17802552083333301</v>
      </c>
      <c r="F462">
        <v>0.235408333333333</v>
      </c>
      <c r="G462">
        <v>0.20633527777777799</v>
      </c>
      <c r="H462">
        <v>0.168679545454545</v>
      </c>
      <c r="I462">
        <v>0.21475606060606101</v>
      </c>
      <c r="J462">
        <v>0.220263194444444</v>
      </c>
      <c r="K462">
        <v>0.17714374999999999</v>
      </c>
      <c r="L462">
        <v>0.16856853146853101</v>
      </c>
      <c r="M462">
        <v>0.22384139860139901</v>
      </c>
      <c r="N462">
        <v>0.15361666666666701</v>
      </c>
      <c r="O462">
        <v>0.13206006944444401</v>
      </c>
      <c r="P462">
        <v>0.142120407104492</v>
      </c>
    </row>
    <row r="463" spans="1:16">
      <c r="A463" s="1">
        <v>38146</v>
      </c>
      <c r="B463">
        <v>1.7457903225806499E-2</v>
      </c>
      <c r="C463">
        <v>0.27135663194444398</v>
      </c>
      <c r="D463">
        <v>0.20739305555555601</v>
      </c>
      <c r="E463">
        <v>0.175423090277778</v>
      </c>
      <c r="F463">
        <v>0.227572566371681</v>
      </c>
      <c r="G463">
        <v>0.19928200589970499</v>
      </c>
      <c r="H463">
        <v>0.16298333333333301</v>
      </c>
      <c r="I463">
        <v>0.21188657407407399</v>
      </c>
      <c r="J463">
        <v>0.211272222222222</v>
      </c>
      <c r="K463">
        <v>0.17097314814814801</v>
      </c>
      <c r="L463">
        <v>0.158554166666667</v>
      </c>
      <c r="M463">
        <v>0.21956222222222199</v>
      </c>
      <c r="N463">
        <v>0.14378819444444399</v>
      </c>
      <c r="O463">
        <v>0.12429791666666699</v>
      </c>
      <c r="P463">
        <v>0.149720031738281</v>
      </c>
    </row>
    <row r="464" spans="1:16">
      <c r="A464" s="1">
        <v>38147</v>
      </c>
      <c r="B464">
        <v>1.56139473684211E-2</v>
      </c>
      <c r="C464">
        <v>0.28288072916666701</v>
      </c>
      <c r="D464">
        <v>0.206463194444444</v>
      </c>
      <c r="E464">
        <v>0.173080729166667</v>
      </c>
      <c r="F464">
        <v>0.224109027777778</v>
      </c>
      <c r="G464">
        <v>0.194740972222222</v>
      </c>
      <c r="H464">
        <v>0.16228958333333299</v>
      </c>
      <c r="I464">
        <v>0.209340277777778</v>
      </c>
      <c r="J464">
        <v>0.21235000000000001</v>
      </c>
      <c r="K464">
        <v>0.16821597222222201</v>
      </c>
      <c r="L464">
        <v>0.15173958333333301</v>
      </c>
      <c r="M464">
        <v>0.21548611111111099</v>
      </c>
      <c r="N464">
        <v>0.13621736111111099</v>
      </c>
      <c r="O464">
        <v>0.11663368055555599</v>
      </c>
      <c r="P464">
        <v>0.14747921752929699</v>
      </c>
    </row>
    <row r="465" spans="1:16">
      <c r="A465" s="1">
        <v>38148</v>
      </c>
      <c r="B465">
        <v>1.23923076923077E-3</v>
      </c>
      <c r="C465">
        <v>0.30106597222222198</v>
      </c>
      <c r="D465">
        <v>0.21297291666666701</v>
      </c>
      <c r="E465">
        <v>0.17567517361111101</v>
      </c>
      <c r="F465">
        <v>0.236590277777778</v>
      </c>
      <c r="G465">
        <v>0.19350717592592601</v>
      </c>
      <c r="H465">
        <v>0.16448333333333301</v>
      </c>
      <c r="I465">
        <v>0.20790370370370401</v>
      </c>
      <c r="J465">
        <v>0.227558333333333</v>
      </c>
      <c r="K465">
        <v>0.17432754629629599</v>
      </c>
      <c r="L465">
        <v>0.160990277777778</v>
      </c>
      <c r="M465">
        <v>0.214084861111111</v>
      </c>
      <c r="N465">
        <v>0.13810138888888901</v>
      </c>
      <c r="O465">
        <v>0.115628472222222</v>
      </c>
      <c r="P465">
        <v>0.14381904602050799</v>
      </c>
    </row>
    <row r="466" spans="1:16">
      <c r="A466" s="1">
        <v>38149</v>
      </c>
      <c r="B466">
        <v>8.1637209302325604E-3</v>
      </c>
      <c r="C466">
        <v>0.29408055555555601</v>
      </c>
      <c r="D466">
        <v>0.20930625</v>
      </c>
      <c r="E466">
        <v>0.173607986111111</v>
      </c>
      <c r="F466">
        <v>0.23159791666666699</v>
      </c>
      <c r="G466">
        <v>0.191424768518519</v>
      </c>
      <c r="H466">
        <v>0.15870349650349599</v>
      </c>
      <c r="I466">
        <v>0.20613216783216801</v>
      </c>
      <c r="J466">
        <v>0.21632013888888901</v>
      </c>
      <c r="K466">
        <v>0.16991828703703701</v>
      </c>
      <c r="L466">
        <v>0.15235972222222199</v>
      </c>
      <c r="M466">
        <v>0.21179888888888901</v>
      </c>
      <c r="N466">
        <v>0.131334027777778</v>
      </c>
      <c r="O466">
        <v>0.112173541666667</v>
      </c>
      <c r="P466">
        <v>0.140158889770508</v>
      </c>
    </row>
    <row r="467" spans="1:16">
      <c r="A467" s="1">
        <v>38150</v>
      </c>
      <c r="B467">
        <v>1.6266734693877599E-2</v>
      </c>
      <c r="C467">
        <v>0.27163583333333302</v>
      </c>
      <c r="D467">
        <v>0.205730555555556</v>
      </c>
      <c r="E467">
        <v>0.170705555555556</v>
      </c>
      <c r="F467">
        <v>0.22383541666666701</v>
      </c>
      <c r="G467">
        <v>0.18842314814814801</v>
      </c>
      <c r="H467">
        <v>0.15501111111111099</v>
      </c>
      <c r="I467">
        <v>0.20395046296296299</v>
      </c>
      <c r="J467">
        <v>0.20557222222222199</v>
      </c>
      <c r="K467">
        <v>0.164894907407407</v>
      </c>
      <c r="L467">
        <v>0.14718194444444399</v>
      </c>
      <c r="M467">
        <v>0.209116388888889</v>
      </c>
      <c r="N467">
        <v>0.124450694444444</v>
      </c>
      <c r="O467">
        <v>0.10725739583333301</v>
      </c>
      <c r="P467">
        <v>0.14171910095214801</v>
      </c>
    </row>
    <row r="468" spans="1:16">
      <c r="A468" s="1">
        <v>38151</v>
      </c>
      <c r="B468">
        <v>1.6000000000000001E-4</v>
      </c>
      <c r="C468">
        <v>0.288503472222222</v>
      </c>
      <c r="D468">
        <v>0.202960416666667</v>
      </c>
      <c r="E468">
        <v>0.16863003472222199</v>
      </c>
      <c r="F468">
        <v>0.217017910447761</v>
      </c>
      <c r="G468">
        <v>0.18687462686567199</v>
      </c>
      <c r="H468">
        <v>0.15309027777777801</v>
      </c>
      <c r="I468">
        <v>0.20262337962963001</v>
      </c>
      <c r="J468">
        <v>0.19756111111111099</v>
      </c>
      <c r="K468">
        <v>0.161918055555556</v>
      </c>
      <c r="L468">
        <v>0.14670694444444399</v>
      </c>
      <c r="M468">
        <v>0.20744444444444399</v>
      </c>
      <c r="N468">
        <v>0.120094444444444</v>
      </c>
      <c r="O468">
        <v>0.103787256944444</v>
      </c>
      <c r="P468">
        <v>0.14327929687499999</v>
      </c>
    </row>
    <row r="469" spans="1:16">
      <c r="A469" s="1">
        <v>38152</v>
      </c>
      <c r="B469" t="s">
        <v>16</v>
      </c>
      <c r="C469">
        <v>0.28693680555555601</v>
      </c>
      <c r="D469">
        <v>0.19956805555555601</v>
      </c>
      <c r="E469">
        <v>0.16645451388888899</v>
      </c>
      <c r="F469">
        <v>0.21139292035398199</v>
      </c>
      <c r="G469">
        <v>0.185834218289086</v>
      </c>
      <c r="H469">
        <v>0.15091608391608399</v>
      </c>
      <c r="I469">
        <v>0.20142587412587401</v>
      </c>
      <c r="J469">
        <v>0.19090555555555599</v>
      </c>
      <c r="K469">
        <v>0.158886574074074</v>
      </c>
      <c r="L469">
        <v>0.14722307692307701</v>
      </c>
      <c r="M469">
        <v>0.20625986013986</v>
      </c>
      <c r="N469">
        <v>0.115757638888889</v>
      </c>
      <c r="O469">
        <v>9.9901840277777806E-2</v>
      </c>
      <c r="P469">
        <v>0.14531898498535201</v>
      </c>
    </row>
    <row r="470" spans="1:16">
      <c r="A470" s="1">
        <v>38153</v>
      </c>
      <c r="B470" t="s">
        <v>16</v>
      </c>
      <c r="C470">
        <v>0.28598541666666699</v>
      </c>
      <c r="D470">
        <v>0.196277777777778</v>
      </c>
      <c r="E470">
        <v>0.16282829861111101</v>
      </c>
      <c r="F470" t="s">
        <v>16</v>
      </c>
      <c r="G470" t="s">
        <v>16</v>
      </c>
      <c r="H470">
        <v>0.14791319444444401</v>
      </c>
      <c r="I470">
        <v>0.198897685185185</v>
      </c>
      <c r="J470">
        <v>0.19020972222222199</v>
      </c>
      <c r="K470">
        <v>0.15729189814814801</v>
      </c>
      <c r="L470">
        <v>0.14728194444444401</v>
      </c>
      <c r="M470">
        <v>0.20357208333333299</v>
      </c>
      <c r="N470">
        <v>0.114834027777778</v>
      </c>
      <c r="O470">
        <v>0.101707048611111</v>
      </c>
      <c r="P470">
        <v>0.13927929687500001</v>
      </c>
    </row>
    <row r="471" spans="1:16">
      <c r="A471" s="1">
        <v>38154</v>
      </c>
      <c r="B471" t="s">
        <v>16</v>
      </c>
      <c r="C471">
        <v>0.30305763888888898</v>
      </c>
      <c r="D471">
        <v>0.20704236111111099</v>
      </c>
      <c r="E471">
        <v>0.16322690972222201</v>
      </c>
      <c r="F471" t="s">
        <v>16</v>
      </c>
      <c r="G471" t="s">
        <v>16</v>
      </c>
      <c r="H471">
        <v>0.15316736111111101</v>
      </c>
      <c r="I471">
        <v>0.19814745370370401</v>
      </c>
      <c r="J471">
        <v>0.22366666666666701</v>
      </c>
      <c r="K471">
        <v>0.16930555555555599</v>
      </c>
      <c r="L471">
        <v>0.162813194444444</v>
      </c>
      <c r="M471">
        <v>0.20300555555555599</v>
      </c>
      <c r="N471">
        <v>0.140739583333333</v>
      </c>
      <c r="O471">
        <v>0.123819444444444</v>
      </c>
      <c r="P471">
        <v>0.14347854614257799</v>
      </c>
    </row>
    <row r="472" spans="1:16">
      <c r="A472" s="1">
        <v>38155</v>
      </c>
      <c r="B472" t="s">
        <v>16</v>
      </c>
      <c r="C472">
        <v>0.29927013888888898</v>
      </c>
      <c r="D472">
        <v>0.204384027777778</v>
      </c>
      <c r="E472">
        <v>0.16297291666666699</v>
      </c>
      <c r="F472" t="s">
        <v>16</v>
      </c>
      <c r="G472" t="s">
        <v>16</v>
      </c>
      <c r="H472">
        <v>0.15184513888888901</v>
      </c>
      <c r="I472">
        <v>0.19809027777777799</v>
      </c>
      <c r="J472">
        <v>0.21369374999999999</v>
      </c>
      <c r="K472">
        <v>0.166295833333333</v>
      </c>
      <c r="L472">
        <v>0.15824027777777799</v>
      </c>
      <c r="M472">
        <v>0.203226527777778</v>
      </c>
      <c r="N472">
        <v>0.13007222222222201</v>
      </c>
      <c r="O472">
        <v>0.1145375</v>
      </c>
      <c r="P472">
        <v>0.14595964050293</v>
      </c>
    </row>
    <row r="473" spans="1:16">
      <c r="A473" s="1">
        <v>38156</v>
      </c>
      <c r="B473" t="s">
        <v>16</v>
      </c>
      <c r="C473">
        <v>0.29555763888888897</v>
      </c>
      <c r="D473">
        <v>0.20155034965035001</v>
      </c>
      <c r="E473">
        <v>0.16196940559440601</v>
      </c>
      <c r="F473" t="s">
        <v>16</v>
      </c>
      <c r="G473" t="s">
        <v>16</v>
      </c>
      <c r="H473">
        <v>0.14973472222222201</v>
      </c>
      <c r="I473">
        <v>0.19776874999999999</v>
      </c>
      <c r="J473">
        <v>0.20599440559440599</v>
      </c>
      <c r="K473">
        <v>0.162978787878788</v>
      </c>
      <c r="L473">
        <v>0.15519722222222199</v>
      </c>
      <c r="M473">
        <v>0.203065138888889</v>
      </c>
      <c r="N473">
        <v>0.123373611111111</v>
      </c>
      <c r="O473">
        <v>0.108250138888889</v>
      </c>
      <c r="P473">
        <v>0.14951823425293001</v>
      </c>
    </row>
    <row r="474" spans="1:16">
      <c r="A474" s="1">
        <v>38157</v>
      </c>
      <c r="B474" t="s">
        <v>16</v>
      </c>
      <c r="C474">
        <v>0.291637735849057</v>
      </c>
      <c r="D474">
        <v>0.198188888888889</v>
      </c>
      <c r="E474">
        <v>0.159989409722222</v>
      </c>
      <c r="F474" t="s">
        <v>16</v>
      </c>
      <c r="G474" t="s">
        <v>16</v>
      </c>
      <c r="H474">
        <v>0.14758333333333301</v>
      </c>
      <c r="I474">
        <v>0.19672731481481501</v>
      </c>
      <c r="J474">
        <v>0.19684722222222201</v>
      </c>
      <c r="K474">
        <v>0.159490972222222</v>
      </c>
      <c r="L474">
        <v>0.15133194444444401</v>
      </c>
      <c r="M474">
        <v>0.20212263888888901</v>
      </c>
      <c r="N474">
        <v>0.118198611111111</v>
      </c>
      <c r="O474">
        <v>0.10319475694444399</v>
      </c>
      <c r="P474">
        <v>0.14613838195800799</v>
      </c>
    </row>
    <row r="475" spans="1:16">
      <c r="A475" s="1">
        <v>38158</v>
      </c>
      <c r="B475" t="s">
        <v>16</v>
      </c>
      <c r="C475" t="s">
        <v>16</v>
      </c>
      <c r="D475">
        <v>0.19369236111111099</v>
      </c>
      <c r="E475">
        <v>0.15749826388888899</v>
      </c>
      <c r="F475" t="s">
        <v>16</v>
      </c>
      <c r="G475" t="s">
        <v>16</v>
      </c>
      <c r="H475">
        <v>0.14532638888888899</v>
      </c>
      <c r="I475">
        <v>0.19495717592592601</v>
      </c>
      <c r="J475">
        <v>0.18709861111111101</v>
      </c>
      <c r="K475">
        <v>0.15592523148148099</v>
      </c>
      <c r="L475">
        <v>0.145209027777778</v>
      </c>
      <c r="M475">
        <v>0.200523888888889</v>
      </c>
      <c r="N475">
        <v>0.11301111111111101</v>
      </c>
      <c r="O475">
        <v>9.7735277777777796E-2</v>
      </c>
      <c r="P475">
        <v>0.14275851440429699</v>
      </c>
    </row>
    <row r="476" spans="1:16">
      <c r="A476" s="1">
        <v>38159</v>
      </c>
      <c r="B476" t="s">
        <v>16</v>
      </c>
      <c r="C476" t="s">
        <v>16</v>
      </c>
      <c r="D476">
        <v>0.19788680555555599</v>
      </c>
      <c r="E476">
        <v>0.156218576388889</v>
      </c>
      <c r="F476" t="s">
        <v>16</v>
      </c>
      <c r="G476" t="s">
        <v>16</v>
      </c>
      <c r="H476">
        <v>0.14750833333333299</v>
      </c>
      <c r="I476">
        <v>0.19337662037037001</v>
      </c>
      <c r="J476">
        <v>0.215471527777778</v>
      </c>
      <c r="K476">
        <v>0.15996388888888899</v>
      </c>
      <c r="L476">
        <v>0.144951388888889</v>
      </c>
      <c r="M476">
        <v>0.199171944444444</v>
      </c>
      <c r="N476">
        <v>0.129639583333333</v>
      </c>
      <c r="O476">
        <v>0.113014756944444</v>
      </c>
      <c r="P476">
        <v>0.144878921508789</v>
      </c>
    </row>
    <row r="477" spans="1:16">
      <c r="A477" s="1">
        <v>38160</v>
      </c>
      <c r="B477" t="s">
        <v>16</v>
      </c>
      <c r="C477" t="s">
        <v>16</v>
      </c>
      <c r="D477">
        <v>0.194716417910448</v>
      </c>
      <c r="E477">
        <v>0.155462686567164</v>
      </c>
      <c r="F477" t="s">
        <v>16</v>
      </c>
      <c r="G477" t="s">
        <v>16</v>
      </c>
      <c r="H477">
        <v>0.14569027777777799</v>
      </c>
      <c r="I477">
        <v>0.19264027777777801</v>
      </c>
      <c r="J477">
        <v>0.199185416666667</v>
      </c>
      <c r="K477">
        <v>0.158781481481481</v>
      </c>
      <c r="L477">
        <v>0.14440625000000001</v>
      </c>
      <c r="M477">
        <v>0.19864805555555601</v>
      </c>
      <c r="N477">
        <v>0.12197142857142899</v>
      </c>
      <c r="O477">
        <v>0.10678327067669199</v>
      </c>
      <c r="P477">
        <v>0.14419924926757799</v>
      </c>
    </row>
    <row r="478" spans="1:16">
      <c r="A478" s="1">
        <v>38161</v>
      </c>
      <c r="B478" t="s">
        <v>16</v>
      </c>
      <c r="C478" t="s">
        <v>16</v>
      </c>
      <c r="D478">
        <v>0.18998611111111099</v>
      </c>
      <c r="E478">
        <v>0.15421510416666701</v>
      </c>
      <c r="F478" t="s">
        <v>16</v>
      </c>
      <c r="G478" t="s">
        <v>16</v>
      </c>
      <c r="H478">
        <v>0.14329722222222199</v>
      </c>
      <c r="I478">
        <v>0.19174768518518501</v>
      </c>
      <c r="J478">
        <v>0.189406944444444</v>
      </c>
      <c r="K478">
        <v>0.15618101851851901</v>
      </c>
      <c r="L478">
        <v>0.14202013888888901</v>
      </c>
      <c r="M478">
        <v>0.19782569444444401</v>
      </c>
      <c r="N478" t="s">
        <v>16</v>
      </c>
      <c r="O478" t="s">
        <v>16</v>
      </c>
      <c r="P478">
        <v>0.143679672241211</v>
      </c>
    </row>
    <row r="479" spans="1:16">
      <c r="A479" s="1">
        <v>38162</v>
      </c>
      <c r="B479" t="s">
        <v>16</v>
      </c>
      <c r="C479" t="s">
        <v>16</v>
      </c>
      <c r="D479">
        <v>0.18518541666666699</v>
      </c>
      <c r="E479">
        <v>0.15237725694444401</v>
      </c>
      <c r="F479" t="s">
        <v>16</v>
      </c>
      <c r="G479" t="s">
        <v>16</v>
      </c>
      <c r="H479">
        <v>0.14137777777777799</v>
      </c>
      <c r="I479">
        <v>0.19026944444444399</v>
      </c>
      <c r="J479">
        <v>0.18177916666666699</v>
      </c>
      <c r="K479">
        <v>0.15297939814814801</v>
      </c>
      <c r="L479">
        <v>0.13957840909090899</v>
      </c>
      <c r="M479">
        <v>0.197262954545455</v>
      </c>
      <c r="N479" t="s">
        <v>16</v>
      </c>
      <c r="O479" t="s">
        <v>16</v>
      </c>
      <c r="P479">
        <v>0.14427996826171899</v>
      </c>
    </row>
    <row r="480" spans="1:16">
      <c r="A480" s="1">
        <v>38163</v>
      </c>
      <c r="B480">
        <v>3.0822115384615399E-2</v>
      </c>
      <c r="C480">
        <v>0.19994757575757599</v>
      </c>
      <c r="D480">
        <v>0.180403472222222</v>
      </c>
      <c r="E480">
        <v>0.15062951388888901</v>
      </c>
      <c r="F480" t="s">
        <v>16</v>
      </c>
      <c r="G480" t="s">
        <v>16</v>
      </c>
      <c r="H480">
        <v>0.139654861111111</v>
      </c>
      <c r="I480">
        <v>0.18852291666666701</v>
      </c>
      <c r="J480">
        <v>0.175755555555556</v>
      </c>
      <c r="K480">
        <v>0.14973773148148101</v>
      </c>
      <c r="L480">
        <v>0.13278358208955199</v>
      </c>
      <c r="M480">
        <v>0.19486656716417899</v>
      </c>
      <c r="N480" t="s">
        <v>16</v>
      </c>
      <c r="O480" t="s">
        <v>16</v>
      </c>
      <c r="P480">
        <v>0.15043885803222701</v>
      </c>
    </row>
    <row r="481" spans="1:16">
      <c r="A481" s="1">
        <v>38164</v>
      </c>
      <c r="B481">
        <v>5.0192307692307698E-3</v>
      </c>
      <c r="C481">
        <v>0.29184583333333303</v>
      </c>
      <c r="D481">
        <v>0.17915069444444401</v>
      </c>
      <c r="E481">
        <v>0.15011510416666701</v>
      </c>
      <c r="F481">
        <v>0.19127468354430399</v>
      </c>
      <c r="G481">
        <v>0.17199029535865001</v>
      </c>
      <c r="H481">
        <v>0.10145264573991</v>
      </c>
      <c r="I481">
        <v>0.12984992526158401</v>
      </c>
      <c r="J481">
        <v>0.19106041666666701</v>
      </c>
      <c r="K481">
        <v>0.15495486111111101</v>
      </c>
      <c r="L481">
        <v>0.13262361111111101</v>
      </c>
      <c r="M481">
        <v>0.19497569444444399</v>
      </c>
      <c r="N481" t="s">
        <v>16</v>
      </c>
      <c r="O481" t="s">
        <v>16</v>
      </c>
      <c r="P481">
        <v>0.14951924133300801</v>
      </c>
    </row>
    <row r="482" spans="1:16">
      <c r="A482" s="1">
        <v>38165</v>
      </c>
      <c r="B482">
        <v>8.4030612244897999E-3</v>
      </c>
      <c r="C482">
        <v>0.30460763888888898</v>
      </c>
      <c r="D482">
        <v>0.184338888888889</v>
      </c>
      <c r="E482">
        <v>0.15151336805555601</v>
      </c>
      <c r="F482">
        <v>0.215115</v>
      </c>
      <c r="G482">
        <v>0.17294595238095201</v>
      </c>
      <c r="H482">
        <v>8.7974734982332201E-2</v>
      </c>
      <c r="I482">
        <v>0.107167573616019</v>
      </c>
      <c r="J482">
        <v>0.203124305555556</v>
      </c>
      <c r="K482">
        <v>0.16055046296296299</v>
      </c>
      <c r="L482">
        <v>0.13709027777777799</v>
      </c>
      <c r="M482">
        <v>0.196015416666667</v>
      </c>
      <c r="N482">
        <v>0.11595333333333301</v>
      </c>
      <c r="O482">
        <v>0.10062400000000001</v>
      </c>
      <c r="P482">
        <v>0.14859962463378901</v>
      </c>
    </row>
    <row r="483" spans="1:16">
      <c r="A483" s="1">
        <v>38166</v>
      </c>
      <c r="B483">
        <v>1.04197916666667E-2</v>
      </c>
      <c r="C483">
        <v>0.29151170138888899</v>
      </c>
      <c r="D483">
        <v>0.18367152777777801</v>
      </c>
      <c r="E483">
        <v>0.15142864583333299</v>
      </c>
      <c r="F483">
        <v>0.20988402777777801</v>
      </c>
      <c r="G483">
        <v>0.17320277777777801</v>
      </c>
      <c r="H483">
        <v>8.5976944444444495E-2</v>
      </c>
      <c r="I483">
        <v>0.106920034722222</v>
      </c>
      <c r="J483">
        <v>0.19290902777777799</v>
      </c>
      <c r="K483">
        <v>0.15791851851851901</v>
      </c>
      <c r="L483">
        <v>0.13535208333333301</v>
      </c>
      <c r="M483">
        <v>0.195913333333333</v>
      </c>
      <c r="N483">
        <v>0.112235416666667</v>
      </c>
      <c r="O483">
        <v>9.7659097222222199E-2</v>
      </c>
      <c r="P483">
        <v>0.14636001586914099</v>
      </c>
    </row>
    <row r="484" spans="1:16">
      <c r="A484" s="1">
        <v>38167</v>
      </c>
      <c r="B484">
        <v>1.4319999999999999E-2</v>
      </c>
      <c r="C484">
        <v>0.28179958333333299</v>
      </c>
      <c r="D484">
        <v>0.18117986111111101</v>
      </c>
      <c r="E484">
        <v>0.15083524305555601</v>
      </c>
      <c r="F484">
        <v>0.198277777777778</v>
      </c>
      <c r="G484">
        <v>0.172583796296296</v>
      </c>
      <c r="H484">
        <v>8.46935763888889E-2</v>
      </c>
      <c r="I484">
        <v>0.10735206018518501</v>
      </c>
      <c r="J484">
        <v>0.184978472222222</v>
      </c>
      <c r="K484">
        <v>0.154764351851852</v>
      </c>
      <c r="L484">
        <v>0.133901388888889</v>
      </c>
      <c r="M484">
        <v>0.195324444444444</v>
      </c>
      <c r="N484">
        <v>0.107038888888889</v>
      </c>
      <c r="O484">
        <v>9.2325208333333297E-2</v>
      </c>
      <c r="P484">
        <v>0.144120407104492</v>
      </c>
    </row>
    <row r="485" spans="1:16">
      <c r="A485" s="1">
        <v>38168</v>
      </c>
      <c r="B485">
        <v>4.4799999999999996E-3</v>
      </c>
      <c r="C485">
        <v>0.28919583333333299</v>
      </c>
      <c r="D485">
        <v>0.177836111111111</v>
      </c>
      <c r="E485">
        <v>0.149823611111111</v>
      </c>
      <c r="F485">
        <v>0.18594722222222199</v>
      </c>
      <c r="G485">
        <v>0.17149467592592599</v>
      </c>
      <c r="H485">
        <v>8.3385381944444406E-2</v>
      </c>
      <c r="I485">
        <v>0.10723936342592599</v>
      </c>
      <c r="J485">
        <v>0.17764791666666699</v>
      </c>
      <c r="K485">
        <v>0.15125856481481501</v>
      </c>
      <c r="L485">
        <v>0.13192361111111101</v>
      </c>
      <c r="M485">
        <v>0.194384583333333</v>
      </c>
      <c r="N485">
        <v>0.101857638888889</v>
      </c>
      <c r="O485">
        <v>8.6897604166666698E-2</v>
      </c>
      <c r="P485">
        <v>0.146481094360352</v>
      </c>
    </row>
    <row r="486" spans="1:16">
      <c r="A486" s="1">
        <v>38169</v>
      </c>
      <c r="B486">
        <v>3.3652537313432797E-2</v>
      </c>
      <c r="C486">
        <v>0.235299305555556</v>
      </c>
      <c r="D486">
        <v>0.17347847222222201</v>
      </c>
      <c r="E486">
        <v>0.14829861111111101</v>
      </c>
      <c r="F486">
        <v>0.17486805555555601</v>
      </c>
      <c r="G486">
        <v>0.169639351851852</v>
      </c>
      <c r="H486">
        <v>8.1935312499999996E-2</v>
      </c>
      <c r="I486">
        <v>0.10681015046296299</v>
      </c>
      <c r="J486">
        <v>0.17108958333333299</v>
      </c>
      <c r="K486">
        <v>0.147570601851852</v>
      </c>
      <c r="L486">
        <v>0.128138888888889</v>
      </c>
      <c r="M486">
        <v>0.19284625</v>
      </c>
      <c r="N486">
        <v>9.7118750000000004E-2</v>
      </c>
      <c r="O486">
        <v>8.2122534722222196E-2</v>
      </c>
      <c r="P486">
        <v>0.14512040710449201</v>
      </c>
    </row>
    <row r="487" spans="1:16">
      <c r="A487" s="1">
        <v>38170</v>
      </c>
      <c r="B487">
        <v>2.47945454545455E-2</v>
      </c>
      <c r="C487">
        <v>0.22515701388888901</v>
      </c>
      <c r="D487">
        <v>0.16869861111111101</v>
      </c>
      <c r="E487">
        <v>0.1464484375</v>
      </c>
      <c r="F487">
        <v>0.16527291666666699</v>
      </c>
      <c r="G487">
        <v>0.167403703703704</v>
      </c>
      <c r="H487">
        <v>8.0586145833333303E-2</v>
      </c>
      <c r="I487">
        <v>0.105932662037037</v>
      </c>
      <c r="J487">
        <v>0.16501041666666699</v>
      </c>
      <c r="K487">
        <v>0.143692361111111</v>
      </c>
      <c r="L487">
        <v>0.122661111111111</v>
      </c>
      <c r="M487">
        <v>0.19096666666666701</v>
      </c>
      <c r="N487">
        <v>9.3111805555555593E-2</v>
      </c>
      <c r="O487">
        <v>7.8359062500000007E-2</v>
      </c>
      <c r="P487">
        <v>0.14544073486328099</v>
      </c>
    </row>
    <row r="488" spans="1:16">
      <c r="A488" s="1">
        <v>38171</v>
      </c>
      <c r="B488">
        <v>1.45821621621622E-2</v>
      </c>
      <c r="C488">
        <v>0.247770972222222</v>
      </c>
      <c r="D488">
        <v>0.16617430555555601</v>
      </c>
      <c r="E488">
        <v>0.14560260416666701</v>
      </c>
      <c r="F488">
        <v>0.16060347222222199</v>
      </c>
      <c r="G488">
        <v>0.166419212962963</v>
      </c>
      <c r="H488">
        <v>7.9982430555555595E-2</v>
      </c>
      <c r="I488">
        <v>0.105565914351852</v>
      </c>
      <c r="J488">
        <v>0.16158125000000001</v>
      </c>
      <c r="K488">
        <v>0.14139375000000001</v>
      </c>
      <c r="L488">
        <v>0.11989374999999999</v>
      </c>
      <c r="M488">
        <v>0.19021055555555599</v>
      </c>
      <c r="N488">
        <v>9.1144444444444403E-2</v>
      </c>
      <c r="O488">
        <v>7.6766736111111095E-2</v>
      </c>
      <c r="P488">
        <v>0.14652145385742199</v>
      </c>
    </row>
    <row r="489" spans="1:16">
      <c r="A489" s="1">
        <v>38172</v>
      </c>
      <c r="B489">
        <v>3.5981481481481498E-3</v>
      </c>
      <c r="C489">
        <v>0.294061805555556</v>
      </c>
      <c r="D489">
        <v>0.16895625</v>
      </c>
      <c r="E489">
        <v>0.14593454861111099</v>
      </c>
      <c r="F489">
        <v>0.215872916666667</v>
      </c>
      <c r="G489">
        <v>0.180894444444444</v>
      </c>
      <c r="H489">
        <v>8.6808194444444403E-2</v>
      </c>
      <c r="I489">
        <v>0.10614212962963</v>
      </c>
      <c r="J489">
        <v>0.20014444444444399</v>
      </c>
      <c r="K489">
        <v>0.15359212962963001</v>
      </c>
      <c r="L489">
        <v>0.14861041666666699</v>
      </c>
      <c r="M489">
        <v>0.192410138888889</v>
      </c>
      <c r="N489">
        <v>8.9724999999999999E-2</v>
      </c>
      <c r="O489">
        <v>7.5778125000000002E-2</v>
      </c>
      <c r="P489">
        <v>0.14223057556152299</v>
      </c>
    </row>
    <row r="490" spans="1:16">
      <c r="A490" s="1">
        <v>38173</v>
      </c>
      <c r="B490">
        <v>1.8777462686567201E-2</v>
      </c>
      <c r="C490">
        <v>0.26184704861111102</v>
      </c>
      <c r="D490">
        <v>0.17426666666666699</v>
      </c>
      <c r="E490">
        <v>0.14751909722222201</v>
      </c>
      <c r="F490">
        <v>0.227661538461538</v>
      </c>
      <c r="G490">
        <v>0.183903962703963</v>
      </c>
      <c r="H490">
        <v>8.5370769230769195E-2</v>
      </c>
      <c r="I490">
        <v>0.106758391608392</v>
      </c>
      <c r="J490">
        <v>0.20974027777777801</v>
      </c>
      <c r="K490">
        <v>0.16276388888888901</v>
      </c>
      <c r="L490">
        <v>0.16059999999999999</v>
      </c>
      <c r="M490">
        <v>0.194680555555556</v>
      </c>
      <c r="N490">
        <v>9.173125E-2</v>
      </c>
      <c r="O490">
        <v>7.6647187500000005E-2</v>
      </c>
      <c r="P490">
        <v>0.144236358642578</v>
      </c>
    </row>
    <row r="491" spans="1:16">
      <c r="A491" s="1">
        <v>38174</v>
      </c>
      <c r="B491">
        <v>2.1914939759036099E-2</v>
      </c>
      <c r="C491">
        <v>0.2498034375</v>
      </c>
      <c r="D491">
        <v>0.175415384615385</v>
      </c>
      <c r="E491">
        <v>0.148208391608392</v>
      </c>
      <c r="F491">
        <v>0.218479166666667</v>
      </c>
      <c r="G491">
        <v>0.179887962962963</v>
      </c>
      <c r="H491">
        <v>8.4352638888888901E-2</v>
      </c>
      <c r="I491">
        <v>0.106653356481481</v>
      </c>
      <c r="J491">
        <v>0.20175971223021599</v>
      </c>
      <c r="K491">
        <v>0.16068681055155901</v>
      </c>
      <c r="L491">
        <v>0.15178749999999999</v>
      </c>
      <c r="M491">
        <v>0.194532361111111</v>
      </c>
      <c r="N491">
        <v>9.3840972222222194E-2</v>
      </c>
      <c r="O491">
        <v>7.7978090277777801E-2</v>
      </c>
      <c r="P491">
        <v>0.14624215698242199</v>
      </c>
    </row>
    <row r="492" spans="1:16">
      <c r="A492" s="1">
        <v>38175</v>
      </c>
      <c r="B492">
        <v>5.7683626373626402E-2</v>
      </c>
      <c r="C492">
        <v>0.217237083333333</v>
      </c>
      <c r="D492">
        <v>0.174598611111111</v>
      </c>
      <c r="E492">
        <v>0.14804062500000001</v>
      </c>
      <c r="F492">
        <v>0.205264583333333</v>
      </c>
      <c r="G492">
        <v>0.176048611111111</v>
      </c>
      <c r="H492">
        <v>8.3427291666666695E-2</v>
      </c>
      <c r="I492">
        <v>0.10628046296296299</v>
      </c>
      <c r="J492">
        <v>0.192707638888889</v>
      </c>
      <c r="K492">
        <v>0.15746689814814799</v>
      </c>
      <c r="L492">
        <v>0.142053472222222</v>
      </c>
      <c r="M492">
        <v>0.19361527777777801</v>
      </c>
      <c r="N492">
        <v>9.4614583333333294E-2</v>
      </c>
      <c r="O492">
        <v>7.8193923611111105E-2</v>
      </c>
      <c r="P492">
        <v>0.144281845092773</v>
      </c>
    </row>
    <row r="493" spans="1:16">
      <c r="A493" s="1">
        <v>38176</v>
      </c>
      <c r="B493">
        <v>4.8153263888888902E-2</v>
      </c>
      <c r="C493">
        <v>0.15948260416666701</v>
      </c>
      <c r="D493">
        <v>0.17274166666666699</v>
      </c>
      <c r="E493">
        <v>0.14748559027777799</v>
      </c>
      <c r="F493">
        <v>0.20804652777777799</v>
      </c>
      <c r="G493">
        <v>0.17644976851851901</v>
      </c>
      <c r="H493">
        <v>8.24264583333333E-2</v>
      </c>
      <c r="I493">
        <v>0.105947430555556</v>
      </c>
      <c r="J493">
        <v>0.18503194444444401</v>
      </c>
      <c r="K493">
        <v>0.15432731481481499</v>
      </c>
      <c r="L493">
        <v>0.14855069444444399</v>
      </c>
      <c r="M493">
        <v>0.192608888888889</v>
      </c>
      <c r="N493">
        <v>0.10000208333333301</v>
      </c>
      <c r="O493">
        <v>8.5779687499999993E-2</v>
      </c>
      <c r="P493">
        <v>0.14360470581054699</v>
      </c>
    </row>
    <row r="494" spans="1:16">
      <c r="A494" s="1">
        <v>38177</v>
      </c>
      <c r="B494">
        <v>3.8114305555555603E-2</v>
      </c>
      <c r="C494">
        <v>0.166330729166667</v>
      </c>
      <c r="D494">
        <v>0.17063541666666701</v>
      </c>
      <c r="E494">
        <v>0.14691145833333299</v>
      </c>
      <c r="F494">
        <v>0.20103541666666699</v>
      </c>
      <c r="G494">
        <v>0.17324398148148101</v>
      </c>
      <c r="H494">
        <v>8.1773958333333299E-2</v>
      </c>
      <c r="I494">
        <v>0.10568350694444401</v>
      </c>
      <c r="J494">
        <v>0.18180347222222201</v>
      </c>
      <c r="K494">
        <v>0.15269027777777799</v>
      </c>
      <c r="L494">
        <v>0.14524513888888901</v>
      </c>
      <c r="M494">
        <v>0.191851527777778</v>
      </c>
      <c r="N494">
        <v>0.102365972222222</v>
      </c>
      <c r="O494">
        <v>8.5931250000000001E-2</v>
      </c>
      <c r="P494">
        <v>0.14232220458984399</v>
      </c>
    </row>
    <row r="495" spans="1:16">
      <c r="A495" s="1">
        <v>38178</v>
      </c>
      <c r="B495">
        <v>5.3717411764705902E-2</v>
      </c>
      <c r="C495">
        <v>0.22310656249999999</v>
      </c>
      <c r="D495">
        <v>0.16635</v>
      </c>
      <c r="E495">
        <v>0.14539218749999999</v>
      </c>
      <c r="F495">
        <v>0.178175694444444</v>
      </c>
      <c r="G495">
        <v>0.16878032407407401</v>
      </c>
      <c r="H495">
        <v>8.0087083333333295E-2</v>
      </c>
      <c r="I495">
        <v>0.1048734375</v>
      </c>
      <c r="J495">
        <v>0.172857638888889</v>
      </c>
      <c r="K495">
        <v>0.14846898148148099</v>
      </c>
      <c r="L495">
        <v>0.12811527777777801</v>
      </c>
      <c r="M495">
        <v>0.18956597222222199</v>
      </c>
      <c r="N495">
        <v>9.6725694444444399E-2</v>
      </c>
      <c r="O495">
        <v>8.0559895833333298E-2</v>
      </c>
      <c r="P495">
        <v>0.143001876831055</v>
      </c>
    </row>
    <row r="496" spans="1:16">
      <c r="A496" s="1">
        <v>38179</v>
      </c>
      <c r="B496">
        <v>6.33721818181818E-2</v>
      </c>
      <c r="C496">
        <v>0.205266631944444</v>
      </c>
      <c r="D496">
        <v>0.16391688311688299</v>
      </c>
      <c r="E496">
        <v>0.144428246753247</v>
      </c>
      <c r="F496">
        <v>0.163275</v>
      </c>
      <c r="G496">
        <v>0.165050462962963</v>
      </c>
      <c r="H496">
        <v>7.8519268292682895E-2</v>
      </c>
      <c r="I496">
        <v>0.10348241579558699</v>
      </c>
      <c r="J496">
        <v>0.16497552447552399</v>
      </c>
      <c r="K496">
        <v>0.14392983682983701</v>
      </c>
      <c r="L496">
        <v>0.118475694444444</v>
      </c>
      <c r="M496">
        <v>0.187051666666667</v>
      </c>
      <c r="N496">
        <v>9.3073611111111093E-2</v>
      </c>
      <c r="O496">
        <v>7.7101805555555597E-2</v>
      </c>
      <c r="P496">
        <v>0.149922485351562</v>
      </c>
    </row>
    <row r="497" spans="1:16">
      <c r="A497" s="1">
        <v>38180</v>
      </c>
      <c r="B497">
        <v>5.7058611111111102E-2</v>
      </c>
      <c r="C497">
        <v>0.154307395833333</v>
      </c>
      <c r="D497">
        <v>0.15892276422764201</v>
      </c>
      <c r="E497">
        <v>0.14221951219512199</v>
      </c>
      <c r="F497">
        <v>0.15634513888888901</v>
      </c>
      <c r="G497">
        <v>0.16226712962963</v>
      </c>
      <c r="H497">
        <v>7.7782777777777798E-2</v>
      </c>
      <c r="I497">
        <v>0.10264579861111101</v>
      </c>
      <c r="J497">
        <v>0.15850208333333299</v>
      </c>
      <c r="K497">
        <v>0.13952407407407399</v>
      </c>
      <c r="L497">
        <v>0.11203055555555599</v>
      </c>
      <c r="M497">
        <v>0.184750694444444</v>
      </c>
      <c r="N497">
        <v>9.0868749999999998E-2</v>
      </c>
      <c r="O497">
        <v>7.4887430555555606E-2</v>
      </c>
      <c r="P497">
        <v>0.14688214111328099</v>
      </c>
    </row>
    <row r="498" spans="1:16">
      <c r="A498" s="1">
        <v>38181</v>
      </c>
      <c r="B498">
        <v>3.7858538461538499E-2</v>
      </c>
      <c r="C498">
        <v>0.18594184027777799</v>
      </c>
      <c r="D498">
        <v>0.155572916666667</v>
      </c>
      <c r="E498">
        <v>0.14144548611111099</v>
      </c>
      <c r="F498">
        <v>0.152449305555556</v>
      </c>
      <c r="G498">
        <v>0.16059398148148099</v>
      </c>
      <c r="H498">
        <v>7.6792118055555594E-2</v>
      </c>
      <c r="I498">
        <v>0.102081597222222</v>
      </c>
      <c r="J498">
        <v>0.15286180555555601</v>
      </c>
      <c r="K498">
        <v>0.136194907407407</v>
      </c>
      <c r="L498">
        <v>0.108116666666667</v>
      </c>
      <c r="M498">
        <v>0.182950277777778</v>
      </c>
      <c r="N498">
        <v>8.8311805555555595E-2</v>
      </c>
      <c r="O498">
        <v>7.3142291666666706E-2</v>
      </c>
      <c r="P498">
        <v>0.143841781616211</v>
      </c>
    </row>
    <row r="499" spans="1:16">
      <c r="A499" s="1">
        <v>38182</v>
      </c>
      <c r="B499">
        <v>6.6037674418604697E-2</v>
      </c>
      <c r="C499">
        <v>0.20876795138888901</v>
      </c>
      <c r="D499">
        <v>0.14967291666666699</v>
      </c>
      <c r="E499">
        <v>0.13952725694444401</v>
      </c>
      <c r="F499">
        <v>0.14437177419354799</v>
      </c>
      <c r="G499">
        <v>0.15790349462365599</v>
      </c>
      <c r="H499">
        <v>7.8481156716417894E-2</v>
      </c>
      <c r="I499">
        <v>0.106246094527363</v>
      </c>
      <c r="J499">
        <v>0.14568055555555601</v>
      </c>
      <c r="K499">
        <v>0.130912268518519</v>
      </c>
      <c r="L499">
        <v>0.102413888888889</v>
      </c>
      <c r="M499">
        <v>0.17981986111111101</v>
      </c>
      <c r="N499">
        <v>8.4583333333333302E-2</v>
      </c>
      <c r="O499">
        <v>7.0214340277777801E-2</v>
      </c>
      <c r="P499">
        <v>0.14338180541992199</v>
      </c>
    </row>
    <row r="500" spans="1:16">
      <c r="A500" s="1">
        <v>38183</v>
      </c>
      <c r="B500">
        <v>8.4142127659574503E-2</v>
      </c>
      <c r="C500">
        <v>0.2041359375</v>
      </c>
      <c r="D500">
        <v>0.144154166666667</v>
      </c>
      <c r="E500">
        <v>0.13750364583333299</v>
      </c>
      <c r="F500" t="s">
        <v>16</v>
      </c>
      <c r="G500" t="s">
        <v>16</v>
      </c>
      <c r="H500">
        <v>0.12027916666666701</v>
      </c>
      <c r="I500">
        <v>0.17022245370370401</v>
      </c>
      <c r="J500">
        <v>0.13950763888888901</v>
      </c>
      <c r="K500">
        <v>0.125694444444444</v>
      </c>
      <c r="L500">
        <v>9.7363194444444495E-2</v>
      </c>
      <c r="M500">
        <v>0.17637666666666699</v>
      </c>
      <c r="N500">
        <v>8.2134027777777799E-2</v>
      </c>
      <c r="O500">
        <v>6.8328715277777799E-2</v>
      </c>
      <c r="P500">
        <v>0.142921829223633</v>
      </c>
    </row>
    <row r="501" spans="1:16">
      <c r="A501" s="1">
        <v>38184</v>
      </c>
      <c r="B501">
        <v>8.15491666666667E-2</v>
      </c>
      <c r="C501">
        <v>0.15574211805555599</v>
      </c>
      <c r="D501">
        <v>0.13918194444444401</v>
      </c>
      <c r="E501">
        <v>0.135381770833333</v>
      </c>
      <c r="F501" t="s">
        <v>16</v>
      </c>
      <c r="G501" t="s">
        <v>16</v>
      </c>
      <c r="H501">
        <v>0.11683055555555601</v>
      </c>
      <c r="I501">
        <v>0.167000462962963</v>
      </c>
      <c r="J501">
        <v>0.134223611111111</v>
      </c>
      <c r="K501">
        <v>0.121013194444444</v>
      </c>
      <c r="L501">
        <v>9.3102083333333294E-2</v>
      </c>
      <c r="M501">
        <v>0.17307527777777801</v>
      </c>
      <c r="N501">
        <v>8.0765972222222204E-2</v>
      </c>
      <c r="O501">
        <v>6.71417361111111E-2</v>
      </c>
      <c r="P501">
        <v>0.14460217285156199</v>
      </c>
    </row>
    <row r="502" spans="1:16">
      <c r="A502" s="1">
        <v>38185</v>
      </c>
      <c r="B502">
        <v>9.1839513888888905E-2</v>
      </c>
      <c r="C502">
        <v>0.15844996527777799</v>
      </c>
      <c r="D502">
        <v>0.13486111111111099</v>
      </c>
      <c r="E502">
        <v>0.13364097222222199</v>
      </c>
      <c r="F502" t="s">
        <v>16</v>
      </c>
      <c r="G502" t="s">
        <v>16</v>
      </c>
      <c r="H502">
        <v>0.11379097222222199</v>
      </c>
      <c r="I502">
        <v>0.16419537037036999</v>
      </c>
      <c r="J502">
        <v>0.13037777777777801</v>
      </c>
      <c r="K502">
        <v>0.117038888888889</v>
      </c>
      <c r="L502">
        <v>8.9595833333333305E-2</v>
      </c>
      <c r="M502">
        <v>0.17023722222222201</v>
      </c>
      <c r="N502">
        <v>7.9735416666666697E-2</v>
      </c>
      <c r="O502">
        <v>6.6219965277777806E-2</v>
      </c>
      <c r="P502">
        <v>0.144763595581055</v>
      </c>
    </row>
    <row r="503" spans="1:16">
      <c r="A503" s="1">
        <v>38186</v>
      </c>
      <c r="B503">
        <v>9.7699513888888895E-2</v>
      </c>
      <c r="C503">
        <v>0.15850291666666699</v>
      </c>
      <c r="D503">
        <v>0.130744444444444</v>
      </c>
      <c r="E503">
        <v>0.132180555555556</v>
      </c>
      <c r="F503" t="s">
        <v>16</v>
      </c>
      <c r="G503" t="s">
        <v>16</v>
      </c>
      <c r="H503">
        <v>0.110946527777778</v>
      </c>
      <c r="I503">
        <v>0.16139629629629601</v>
      </c>
      <c r="J503">
        <v>0.12792847222222201</v>
      </c>
      <c r="K503">
        <v>0.113497222222222</v>
      </c>
      <c r="L503">
        <v>8.6344444444444404E-2</v>
      </c>
      <c r="M503">
        <v>0.16736458333333301</v>
      </c>
      <c r="N503">
        <v>7.86770833333333E-2</v>
      </c>
      <c r="O503">
        <v>6.5314548611111106E-2</v>
      </c>
      <c r="P503">
        <v>0.150881469726562</v>
      </c>
    </row>
    <row r="504" spans="1:16">
      <c r="A504" s="1">
        <v>38187</v>
      </c>
      <c r="B504">
        <v>9.8655624999999997E-2</v>
      </c>
      <c r="C504">
        <v>0.15618559027777801</v>
      </c>
      <c r="D504">
        <v>0.126427777777778</v>
      </c>
      <c r="E504">
        <v>0.13041562500000001</v>
      </c>
      <c r="F504" t="s">
        <v>16</v>
      </c>
      <c r="G504" t="s">
        <v>16</v>
      </c>
      <c r="H504">
        <v>0.103435694444444</v>
      </c>
      <c r="I504">
        <v>0.160059027777778</v>
      </c>
      <c r="J504">
        <v>0.124008333333333</v>
      </c>
      <c r="K504">
        <v>0.110463194444444</v>
      </c>
      <c r="L504">
        <v>8.5179861111111102E-2</v>
      </c>
      <c r="M504">
        <v>0.16423527777777799</v>
      </c>
      <c r="N504">
        <v>7.6907638888888893E-2</v>
      </c>
      <c r="O504">
        <v>6.3948159722222203E-2</v>
      </c>
      <c r="P504">
        <v>0.145803298950195</v>
      </c>
    </row>
    <row r="505" spans="1:16">
      <c r="A505" s="1">
        <v>38188</v>
      </c>
      <c r="B505">
        <v>7.1945069444444398E-2</v>
      </c>
      <c r="C505">
        <v>0.142314930555556</v>
      </c>
      <c r="D505">
        <v>0.12465972222222201</v>
      </c>
      <c r="E505">
        <v>0.12933645833333299</v>
      </c>
      <c r="F505">
        <v>0.20461111111111099</v>
      </c>
      <c r="G505">
        <v>0.16186296296296299</v>
      </c>
      <c r="H505">
        <v>9.7276434108527099E-2</v>
      </c>
      <c r="I505">
        <v>0.152140331125828</v>
      </c>
      <c r="J505">
        <v>0.122990277777778</v>
      </c>
      <c r="K505">
        <v>0.11001875</v>
      </c>
      <c r="L505">
        <v>8.4367361111111094E-2</v>
      </c>
      <c r="M505">
        <v>0.162346805555556</v>
      </c>
      <c r="N505">
        <v>7.6835416666666698E-2</v>
      </c>
      <c r="O505">
        <v>6.4755416666666704E-2</v>
      </c>
      <c r="P505">
        <v>0.14308512878418</v>
      </c>
    </row>
    <row r="506" spans="1:16">
      <c r="A506" s="1">
        <v>38189</v>
      </c>
      <c r="B506">
        <v>5.8702013888888897E-2</v>
      </c>
      <c r="C506">
        <v>0.15629184027777801</v>
      </c>
      <c r="D506">
        <v>0.12377430555555601</v>
      </c>
      <c r="E506">
        <v>0.128562847222222</v>
      </c>
      <c r="F506">
        <v>0.187038888888889</v>
      </c>
      <c r="G506">
        <v>0.157322222222222</v>
      </c>
      <c r="H506">
        <v>6.3869311594202893E-2</v>
      </c>
      <c r="I506">
        <v>8.9996099033816404E-2</v>
      </c>
      <c r="J506">
        <v>0.12290833333333299</v>
      </c>
      <c r="K506">
        <v>0.10988703703703701</v>
      </c>
      <c r="L506">
        <v>8.0511111111111103E-2</v>
      </c>
      <c r="M506">
        <v>0.161219166666667</v>
      </c>
      <c r="N506">
        <v>8.1218750000000006E-2</v>
      </c>
      <c r="O506">
        <v>7.3158680555555605E-2</v>
      </c>
      <c r="P506">
        <v>0.14314398193359401</v>
      </c>
    </row>
    <row r="507" spans="1:16">
      <c r="A507" s="1">
        <v>38190</v>
      </c>
      <c r="B507">
        <v>3.4549430894308897E-2</v>
      </c>
      <c r="C507">
        <v>0.149589791666667</v>
      </c>
      <c r="D507">
        <v>0.12452222222222201</v>
      </c>
      <c r="E507">
        <v>0.128546180555556</v>
      </c>
      <c r="F507">
        <v>0.20230489510489499</v>
      </c>
      <c r="G507">
        <v>0.15372121212121201</v>
      </c>
      <c r="H507">
        <v>6.5297112676056299E-2</v>
      </c>
      <c r="I507">
        <v>9.5937276995305201E-2</v>
      </c>
      <c r="J507">
        <v>0.125071527777778</v>
      </c>
      <c r="K507">
        <v>0.116564351851852</v>
      </c>
      <c r="L507">
        <v>7.9225694444444397E-2</v>
      </c>
      <c r="M507">
        <v>0.160732361111111</v>
      </c>
      <c r="N507">
        <v>0.11086527777777801</v>
      </c>
      <c r="O507">
        <v>0.10676375</v>
      </c>
      <c r="P507">
        <v>0.14320281982421901</v>
      </c>
    </row>
    <row r="508" spans="1:16">
      <c r="A508" s="1">
        <v>38191</v>
      </c>
      <c r="B508">
        <v>1.25458823529412E-2</v>
      </c>
      <c r="C508">
        <v>0.23265374999999999</v>
      </c>
      <c r="D508">
        <v>0.13613958333333301</v>
      </c>
      <c r="E508">
        <v>0.130986805555556</v>
      </c>
      <c r="F508">
        <v>0.22199722222222201</v>
      </c>
      <c r="G508">
        <v>0.165076157407407</v>
      </c>
      <c r="H508">
        <v>6.5853368055555597E-2</v>
      </c>
      <c r="I508">
        <v>9.6354247685185204E-2</v>
      </c>
      <c r="J508">
        <v>0.146548611111111</v>
      </c>
      <c r="K508">
        <v>0.12758032407407399</v>
      </c>
      <c r="L508">
        <v>7.9852083333333296E-2</v>
      </c>
      <c r="M508">
        <v>0.161182222222222</v>
      </c>
      <c r="N508">
        <v>0.13835555555555601</v>
      </c>
      <c r="O508">
        <v>0.124544444444444</v>
      </c>
      <c r="P508">
        <v>0.143443283081055</v>
      </c>
    </row>
    <row r="509" spans="1:16">
      <c r="A509" s="1">
        <v>38192</v>
      </c>
      <c r="B509">
        <v>0.34405588235294099</v>
      </c>
      <c r="C509">
        <v>0.26374895833333301</v>
      </c>
      <c r="D509">
        <v>0.14466597222222199</v>
      </c>
      <c r="E509">
        <v>0.133988020833333</v>
      </c>
      <c r="F509">
        <v>0.21829930555555599</v>
      </c>
      <c r="G509">
        <v>0.16736527777777799</v>
      </c>
      <c r="H509">
        <v>6.65846180555556E-2</v>
      </c>
      <c r="I509">
        <v>9.7184502314814805E-2</v>
      </c>
      <c r="J509">
        <v>0.169532638888889</v>
      </c>
      <c r="K509">
        <v>0.14016597222222199</v>
      </c>
      <c r="L509">
        <v>8.1927083333333303E-2</v>
      </c>
      <c r="M509">
        <v>0.16290319444444401</v>
      </c>
      <c r="N509" t="s">
        <v>16</v>
      </c>
      <c r="O509" t="s">
        <v>16</v>
      </c>
      <c r="P509">
        <v>0.14616209411621101</v>
      </c>
    </row>
    <row r="510" spans="1:16">
      <c r="A510" s="1">
        <v>38193</v>
      </c>
      <c r="B510">
        <v>0.48844799999999999</v>
      </c>
      <c r="C510">
        <v>0.26788020833333298</v>
      </c>
      <c r="D510">
        <v>0.14031250000000001</v>
      </c>
      <c r="E510">
        <v>0.13267916666666699</v>
      </c>
      <c r="F510">
        <v>0.19660972222222201</v>
      </c>
      <c r="G510">
        <v>0.16003425925925899</v>
      </c>
      <c r="H510">
        <v>6.7299791666666706E-2</v>
      </c>
      <c r="I510">
        <v>9.66412615740741E-2</v>
      </c>
      <c r="J510">
        <v>0.16514097222222199</v>
      </c>
      <c r="K510">
        <v>0.13951087962962999</v>
      </c>
      <c r="L510">
        <v>8.2881250000000004E-2</v>
      </c>
      <c r="M510">
        <v>0.163435416666667</v>
      </c>
      <c r="N510" t="s">
        <v>16</v>
      </c>
      <c r="O510" t="s">
        <v>16</v>
      </c>
      <c r="P510">
        <v>0.143123611450195</v>
      </c>
    </row>
    <row r="511" spans="1:16">
      <c r="A511" s="1">
        <v>38194</v>
      </c>
      <c r="B511">
        <v>0.58089545454545499</v>
      </c>
      <c r="C511">
        <v>0.28153958333333301</v>
      </c>
      <c r="D511">
        <v>0.1381</v>
      </c>
      <c r="E511">
        <v>0.13200769230769199</v>
      </c>
      <c r="F511">
        <v>0.17425347222222201</v>
      </c>
      <c r="G511">
        <v>0.156180092592593</v>
      </c>
      <c r="H511">
        <v>6.7486909722222196E-2</v>
      </c>
      <c r="I511">
        <v>9.5787060185185194E-2</v>
      </c>
      <c r="J511">
        <v>0.159486111111111</v>
      </c>
      <c r="K511">
        <v>0.13680509259259299</v>
      </c>
      <c r="L511">
        <v>8.3049305555555605E-2</v>
      </c>
      <c r="M511">
        <v>0.16318680555555601</v>
      </c>
      <c r="N511">
        <v>0.108162962962963</v>
      </c>
      <c r="O511">
        <v>9.0159814814814804E-2</v>
      </c>
      <c r="P511">
        <v>0.14716464233398399</v>
      </c>
    </row>
    <row r="512" spans="1:16">
      <c r="A512" s="1">
        <v>38195</v>
      </c>
      <c r="B512">
        <v>0.51943714285714304</v>
      </c>
      <c r="C512">
        <v>0.27889270833333302</v>
      </c>
      <c r="D512">
        <v>0.13221937984496099</v>
      </c>
      <c r="E512">
        <v>0.13058934108527101</v>
      </c>
      <c r="F512">
        <v>0.15479999999999999</v>
      </c>
      <c r="G512">
        <v>0.15197638888888901</v>
      </c>
      <c r="H512">
        <v>6.6571354166666694E-2</v>
      </c>
      <c r="I512">
        <v>9.4485347222222196E-2</v>
      </c>
      <c r="J512">
        <v>0.15183819444444399</v>
      </c>
      <c r="K512">
        <v>0.13153611111111099</v>
      </c>
      <c r="L512">
        <v>8.1375000000000003E-2</v>
      </c>
      <c r="M512">
        <v>0.16183222222222199</v>
      </c>
      <c r="N512">
        <v>0.10237972027972</v>
      </c>
      <c r="O512">
        <v>8.5240419580419599E-2</v>
      </c>
      <c r="P512">
        <v>0.151283172607422</v>
      </c>
    </row>
    <row r="513" spans="1:16">
      <c r="A513" s="1">
        <v>38196</v>
      </c>
      <c r="B513" t="s">
        <v>16</v>
      </c>
      <c r="C513">
        <v>0.23569930555555599</v>
      </c>
      <c r="D513">
        <v>0.12767638888888899</v>
      </c>
      <c r="E513">
        <v>0.12910277777777801</v>
      </c>
      <c r="F513">
        <v>0.14097152777777799</v>
      </c>
      <c r="G513">
        <v>0.14820138888888901</v>
      </c>
      <c r="H513">
        <v>6.5709756944444406E-2</v>
      </c>
      <c r="I513">
        <v>9.3143298611111106E-2</v>
      </c>
      <c r="J513">
        <v>0.14514444444444399</v>
      </c>
      <c r="K513">
        <v>0.12556458333333301</v>
      </c>
      <c r="L513">
        <v>7.9675694444444403E-2</v>
      </c>
      <c r="M513">
        <v>0.16013597222222201</v>
      </c>
      <c r="N513">
        <v>9.4361805555555595E-2</v>
      </c>
      <c r="O513">
        <v>7.7103437499999997E-2</v>
      </c>
      <c r="P513">
        <v>0.15088279724121101</v>
      </c>
    </row>
    <row r="514" spans="1:16">
      <c r="A514" s="1">
        <v>38197</v>
      </c>
      <c r="B514">
        <v>0.52876666666666705</v>
      </c>
      <c r="C514">
        <v>0.23817972027972001</v>
      </c>
      <c r="D514">
        <v>0.123964583333333</v>
      </c>
      <c r="E514">
        <v>0.129796180555556</v>
      </c>
      <c r="F514">
        <v>0.13205555555555601</v>
      </c>
      <c r="G514">
        <v>0.14545763888888899</v>
      </c>
      <c r="H514">
        <v>6.4901284722222202E-2</v>
      </c>
      <c r="I514">
        <v>9.1902523148148105E-2</v>
      </c>
      <c r="J514">
        <v>0.143243055555556</v>
      </c>
      <c r="K514">
        <v>0.121092592592593</v>
      </c>
      <c r="L514">
        <v>8.4998611111111094E-2</v>
      </c>
      <c r="M514">
        <v>0.15868055555555599</v>
      </c>
      <c r="N514">
        <v>8.7629166666666702E-2</v>
      </c>
      <c r="O514">
        <v>7.1563576388888897E-2</v>
      </c>
      <c r="P514">
        <v>0.15048242187499999</v>
      </c>
    </row>
    <row r="515" spans="1:16">
      <c r="A515" s="1">
        <v>38198</v>
      </c>
      <c r="B515" t="s">
        <v>16</v>
      </c>
      <c r="C515">
        <v>0.231057638888889</v>
      </c>
      <c r="D515">
        <v>0.1232625</v>
      </c>
      <c r="E515">
        <v>0.13127743055555599</v>
      </c>
      <c r="F515">
        <v>0.13072708333333299</v>
      </c>
      <c r="G515">
        <v>0.145184027777778</v>
      </c>
      <c r="H515">
        <v>6.4626284722222205E-2</v>
      </c>
      <c r="I515">
        <v>9.13963773148148E-2</v>
      </c>
      <c r="J515">
        <v>0.14979444444444401</v>
      </c>
      <c r="K515">
        <v>0.121669444444444</v>
      </c>
      <c r="L515">
        <v>8.9461111111111102E-2</v>
      </c>
      <c r="M515">
        <v>0.15819180555555601</v>
      </c>
      <c r="N515">
        <v>8.6149305555555597E-2</v>
      </c>
      <c r="O515">
        <v>7.0903506944444403E-2</v>
      </c>
      <c r="P515">
        <v>0.14896318054199201</v>
      </c>
    </row>
    <row r="516" spans="1:16">
      <c r="A516" s="1">
        <v>38199</v>
      </c>
      <c r="B516" t="s">
        <v>16</v>
      </c>
      <c r="C516">
        <v>0.244776736111111</v>
      </c>
      <c r="D516">
        <v>0.12095069444444401</v>
      </c>
      <c r="E516">
        <v>0.12817430555555601</v>
      </c>
      <c r="F516">
        <v>0.127147916666667</v>
      </c>
      <c r="G516">
        <v>0.14426597222222201</v>
      </c>
      <c r="H516">
        <v>6.3885384615384594E-2</v>
      </c>
      <c r="I516">
        <v>9.0295268065268094E-2</v>
      </c>
      <c r="J516">
        <v>0.142726388888889</v>
      </c>
      <c r="K516">
        <v>0.117671296296296</v>
      </c>
      <c r="L516">
        <v>8.0146527777777796E-2</v>
      </c>
      <c r="M516">
        <v>0.156924166666667</v>
      </c>
      <c r="N516">
        <v>8.3405555555555594E-2</v>
      </c>
      <c r="O516">
        <v>6.8237048611111101E-2</v>
      </c>
      <c r="P516">
        <v>0.14744393920898399</v>
      </c>
    </row>
    <row r="517" spans="1:16">
      <c r="A517" s="1">
        <v>38200</v>
      </c>
      <c r="B517" t="s">
        <v>16</v>
      </c>
      <c r="C517">
        <v>0.226740972222222</v>
      </c>
      <c r="D517">
        <v>0.11820972222222199</v>
      </c>
      <c r="E517">
        <v>0.12592256944444399</v>
      </c>
      <c r="F517">
        <v>0.12320694444444399</v>
      </c>
      <c r="G517">
        <v>0.14269375000000001</v>
      </c>
      <c r="H517">
        <v>6.28421126760563E-2</v>
      </c>
      <c r="I517">
        <v>8.8933908450704202E-2</v>
      </c>
      <c r="J517">
        <v>0.13736180555555599</v>
      </c>
      <c r="K517">
        <v>0.113237731481481</v>
      </c>
      <c r="L517">
        <v>7.6013888888888895E-2</v>
      </c>
      <c r="M517">
        <v>0.15517638888888899</v>
      </c>
      <c r="N517">
        <v>8.0095833333333297E-2</v>
      </c>
      <c r="O517">
        <v>6.5358402777777796E-2</v>
      </c>
      <c r="P517">
        <v>0.147044235229492</v>
      </c>
    </row>
    <row r="518" spans="1:16">
      <c r="A518" s="1">
        <v>38201</v>
      </c>
      <c r="B518">
        <v>0.58494000000000002</v>
      </c>
      <c r="C518">
        <v>0.254431944444444</v>
      </c>
      <c r="D518">
        <v>0.114971527777778</v>
      </c>
      <c r="E518">
        <v>0.123992013888889</v>
      </c>
      <c r="F518">
        <v>0.11927916666666701</v>
      </c>
      <c r="G518">
        <v>0.14084143518518499</v>
      </c>
      <c r="H518">
        <v>6.1529468085106398E-2</v>
      </c>
      <c r="I518">
        <v>8.7558628841607603E-2</v>
      </c>
      <c r="J518">
        <v>0.13199652777777801</v>
      </c>
      <c r="K518">
        <v>0.108714583333333</v>
      </c>
      <c r="L518">
        <v>7.3066666666666696E-2</v>
      </c>
      <c r="M518">
        <v>0.153047638888889</v>
      </c>
      <c r="N518">
        <v>7.6284027777777805E-2</v>
      </c>
      <c r="O518">
        <v>6.2344826388888899E-2</v>
      </c>
      <c r="P518">
        <v>0.13860537719726601</v>
      </c>
    </row>
    <row r="519" spans="1:16">
      <c r="A519" s="1">
        <v>38202</v>
      </c>
      <c r="B519">
        <v>0.51905714285714299</v>
      </c>
      <c r="C519">
        <v>0.26749097222222201</v>
      </c>
      <c r="D519">
        <v>0.111888888888889</v>
      </c>
      <c r="E519">
        <v>0.12207343750000001</v>
      </c>
      <c r="F519">
        <v>0.11622499999999999</v>
      </c>
      <c r="G519">
        <v>0.13905439814814799</v>
      </c>
      <c r="H519">
        <v>6.0656950354609898E-2</v>
      </c>
      <c r="I519">
        <v>8.6526690307328596E-2</v>
      </c>
      <c r="J519">
        <v>0.128753571428571</v>
      </c>
      <c r="K519">
        <v>0.10630000000000001</v>
      </c>
      <c r="L519">
        <v>7.0240902777777794E-2</v>
      </c>
      <c r="M519">
        <v>0.150857083333333</v>
      </c>
      <c r="N519">
        <v>7.3611805555555604E-2</v>
      </c>
      <c r="O519">
        <v>6.0246145833333299E-2</v>
      </c>
      <c r="P519">
        <v>0.145403579711914</v>
      </c>
    </row>
    <row r="520" spans="1:16">
      <c r="A520" s="1">
        <v>38203</v>
      </c>
      <c r="B520" t="s">
        <v>16</v>
      </c>
      <c r="C520">
        <v>0.21685069444444399</v>
      </c>
      <c r="D520">
        <v>0.110288194444444</v>
      </c>
      <c r="E520">
        <v>0.120559895833333</v>
      </c>
      <c r="F520">
        <v>0.11454335664335701</v>
      </c>
      <c r="G520">
        <v>0.137763403263403</v>
      </c>
      <c r="H520">
        <v>6.0861184668989501E-2</v>
      </c>
      <c r="I520">
        <v>8.7094157955865295E-2</v>
      </c>
      <c r="J520" t="s">
        <v>16</v>
      </c>
      <c r="K520" t="s">
        <v>16</v>
      </c>
      <c r="L520">
        <v>6.8911527777777801E-2</v>
      </c>
      <c r="M520">
        <v>0.14927402777777801</v>
      </c>
      <c r="N520">
        <v>7.2343749999999998E-2</v>
      </c>
      <c r="O520">
        <v>5.9357881944444399E-2</v>
      </c>
      <c r="P520">
        <v>0.14588534545898399</v>
      </c>
    </row>
    <row r="521" spans="1:16">
      <c r="A521" s="1">
        <v>38204</v>
      </c>
      <c r="B521">
        <v>0.5081</v>
      </c>
      <c r="C521">
        <v>0.25378813559322</v>
      </c>
      <c r="D521">
        <v>0.110283333333333</v>
      </c>
      <c r="E521">
        <v>0.124538194444444</v>
      </c>
      <c r="F521">
        <v>0.13891597222222199</v>
      </c>
      <c r="G521">
        <v>0.13778935185185201</v>
      </c>
      <c r="H521">
        <v>6.0788680555555599E-2</v>
      </c>
      <c r="I521">
        <v>8.6594108796296296E-2</v>
      </c>
      <c r="J521" t="s">
        <v>16</v>
      </c>
      <c r="K521" t="s">
        <v>16</v>
      </c>
      <c r="L521">
        <v>6.88801388888889E-2</v>
      </c>
      <c r="M521">
        <v>0.14864305555555599</v>
      </c>
      <c r="N521">
        <v>7.2468055555555605E-2</v>
      </c>
      <c r="O521">
        <v>5.9937326388888899E-2</v>
      </c>
      <c r="P521">
        <v>0.14572520446777301</v>
      </c>
    </row>
    <row r="522" spans="1:16">
      <c r="A522" s="1">
        <v>38205</v>
      </c>
      <c r="B522">
        <v>0.50814285714285701</v>
      </c>
      <c r="C522">
        <v>0.31334056603773602</v>
      </c>
      <c r="D522">
        <v>0.10887801418439701</v>
      </c>
      <c r="E522">
        <v>0.122165070921986</v>
      </c>
      <c r="F522">
        <v>0.121097902097902</v>
      </c>
      <c r="G522">
        <v>0.137756177156177</v>
      </c>
      <c r="H522">
        <v>6.0167288732394401E-2</v>
      </c>
      <c r="I522">
        <v>8.5781384976525807E-2</v>
      </c>
      <c r="J522">
        <v>0.125624528301887</v>
      </c>
      <c r="K522">
        <v>0.103762264150943</v>
      </c>
      <c r="L522">
        <v>6.7331180555555606E-2</v>
      </c>
      <c r="M522">
        <v>0.14782430555555601</v>
      </c>
      <c r="N522">
        <v>7.1598540145985407E-2</v>
      </c>
      <c r="O522">
        <v>5.91488321167883E-2</v>
      </c>
      <c r="P522">
        <v>0.14556506347656301</v>
      </c>
    </row>
    <row r="523" spans="1:16">
      <c r="A523" s="1">
        <v>38206</v>
      </c>
      <c r="B523">
        <v>0.55526153846153803</v>
      </c>
      <c r="C523">
        <v>0.233124652777778</v>
      </c>
      <c r="D523">
        <v>0.107004464285714</v>
      </c>
      <c r="E523">
        <v>0.119741517857143</v>
      </c>
      <c r="F523">
        <v>0.114470138888889</v>
      </c>
      <c r="G523">
        <v>0.13645231481481501</v>
      </c>
      <c r="H523">
        <v>5.9781319444444397E-2</v>
      </c>
      <c r="I523">
        <v>8.5692291666666698E-2</v>
      </c>
      <c r="J523">
        <v>0.12339375</v>
      </c>
      <c r="K523">
        <v>0.10178912037037</v>
      </c>
      <c r="L523">
        <v>6.5777708333333296E-2</v>
      </c>
      <c r="M523">
        <v>0.14637694444444399</v>
      </c>
      <c r="N523">
        <v>7.0211751824817495E-2</v>
      </c>
      <c r="O523">
        <v>5.7811204379561998E-2</v>
      </c>
      <c r="P523">
        <v>0.145404922485352</v>
      </c>
    </row>
    <row r="524" spans="1:16">
      <c r="A524" s="1">
        <v>38207</v>
      </c>
      <c r="B524">
        <v>0.55989090909090899</v>
      </c>
      <c r="C524">
        <v>0.27094444444444399</v>
      </c>
      <c r="D524">
        <v>0.105002083333333</v>
      </c>
      <c r="E524">
        <v>0.117681597222222</v>
      </c>
      <c r="F524">
        <v>0.11138402777777801</v>
      </c>
      <c r="G524">
        <v>0.135252777777778</v>
      </c>
      <c r="H524">
        <v>5.9151562499999998E-2</v>
      </c>
      <c r="I524">
        <v>8.5062719907407394E-2</v>
      </c>
      <c r="J524">
        <v>0.120761805555556</v>
      </c>
      <c r="K524">
        <v>9.9434490740740705E-2</v>
      </c>
      <c r="L524">
        <v>6.4051458333333297E-2</v>
      </c>
      <c r="M524">
        <v>0.144670555555556</v>
      </c>
      <c r="N524">
        <v>6.9167013888888906E-2</v>
      </c>
      <c r="O524">
        <v>5.6738229166666702E-2</v>
      </c>
      <c r="P524">
        <v>0.14524536132812499</v>
      </c>
    </row>
    <row r="525" spans="1:16">
      <c r="A525" s="1">
        <v>38208</v>
      </c>
      <c r="B525">
        <v>0.55550930232558104</v>
      </c>
      <c r="C525">
        <v>0.26328715277777798</v>
      </c>
      <c r="D525">
        <v>0.103177622377622</v>
      </c>
      <c r="E525">
        <v>0.11615786713286699</v>
      </c>
      <c r="F525">
        <v>0.109461805555556</v>
      </c>
      <c r="G525">
        <v>0.134006481481481</v>
      </c>
      <c r="H525">
        <v>5.8556666666666701E-2</v>
      </c>
      <c r="I525">
        <v>8.4385405092592597E-2</v>
      </c>
      <c r="J525">
        <v>0.118390277777778</v>
      </c>
      <c r="K525">
        <v>9.7667361111111101E-2</v>
      </c>
      <c r="L525">
        <v>6.2751666666666706E-2</v>
      </c>
      <c r="M525">
        <v>0.14300763888888901</v>
      </c>
      <c r="N525">
        <v>6.7815103448275904E-2</v>
      </c>
      <c r="O525">
        <v>5.5371448275862101E-2</v>
      </c>
      <c r="P525">
        <v>0.141966720581055</v>
      </c>
    </row>
    <row r="526" spans="1:16">
      <c r="A526" s="1">
        <v>38209</v>
      </c>
      <c r="B526">
        <v>0.53854285714285699</v>
      </c>
      <c r="C526">
        <v>0.224707291666667</v>
      </c>
      <c r="D526">
        <v>0.101404166666667</v>
      </c>
      <c r="E526">
        <v>0.114584375</v>
      </c>
      <c r="F526">
        <v>0.10771111111111099</v>
      </c>
      <c r="G526">
        <v>0.13293935185185199</v>
      </c>
      <c r="H526">
        <v>5.8043263888888898E-2</v>
      </c>
      <c r="I526">
        <v>8.3640567129629598E-2</v>
      </c>
      <c r="J526">
        <v>0.115928472222222</v>
      </c>
      <c r="K526">
        <v>9.601875E-2</v>
      </c>
      <c r="L526">
        <v>6.1325694444444398E-2</v>
      </c>
      <c r="M526">
        <v>0.141450833333333</v>
      </c>
      <c r="N526">
        <v>6.7058888888888904E-2</v>
      </c>
      <c r="O526">
        <v>5.4592222222222202E-2</v>
      </c>
      <c r="P526">
        <v>0.14304611206054699</v>
      </c>
    </row>
    <row r="527" spans="1:16">
      <c r="A527" s="1">
        <v>38210</v>
      </c>
      <c r="B527">
        <v>0.55255853658536602</v>
      </c>
      <c r="C527">
        <v>0.267704513888889</v>
      </c>
      <c r="D527">
        <v>0.100134027777778</v>
      </c>
      <c r="E527">
        <v>0.113251388888889</v>
      </c>
      <c r="F527">
        <v>0.10644027777777799</v>
      </c>
      <c r="G527">
        <v>0.13191828703703701</v>
      </c>
      <c r="H527">
        <v>5.7616319444444397E-2</v>
      </c>
      <c r="I527">
        <v>8.3101840277777797E-2</v>
      </c>
      <c r="J527">
        <v>0.11413194444444399</v>
      </c>
      <c r="K527">
        <v>9.4817592592592606E-2</v>
      </c>
      <c r="L527">
        <v>6.0232013888888901E-2</v>
      </c>
      <c r="M527">
        <v>0.140082083333333</v>
      </c>
      <c r="N527">
        <v>6.6614652777777797E-2</v>
      </c>
      <c r="O527">
        <v>5.3881909722222197E-2</v>
      </c>
      <c r="P527">
        <v>0.144326736450195</v>
      </c>
    </row>
    <row r="528" spans="1:16">
      <c r="A528" s="1">
        <v>38211</v>
      </c>
      <c r="B528">
        <v>0.53165625000000005</v>
      </c>
      <c r="C528">
        <v>0.26609375000000002</v>
      </c>
      <c r="D528">
        <v>9.8829861111111098E-2</v>
      </c>
      <c r="E528">
        <v>0.11214375</v>
      </c>
      <c r="F528">
        <v>0.110573611111111</v>
      </c>
      <c r="G528">
        <v>0.13206759259259301</v>
      </c>
      <c r="H528">
        <v>5.7313437500000002E-2</v>
      </c>
      <c r="I528">
        <v>8.2501770833333293E-2</v>
      </c>
      <c r="J528">
        <v>0.112564583333333</v>
      </c>
      <c r="K528">
        <v>9.4265509259259306E-2</v>
      </c>
      <c r="L528">
        <v>6.2730277777777801E-2</v>
      </c>
      <c r="M528">
        <v>0.138608055555556</v>
      </c>
      <c r="N528">
        <v>6.5877986111111106E-2</v>
      </c>
      <c r="O528">
        <v>5.3087222222222202E-2</v>
      </c>
      <c r="P528">
        <v>0.14968489074707</v>
      </c>
    </row>
    <row r="529" spans="1:16">
      <c r="A529" s="1">
        <v>38212</v>
      </c>
      <c r="B529" t="s">
        <v>16</v>
      </c>
      <c r="C529">
        <v>0.203239583333333</v>
      </c>
      <c r="D529">
        <v>9.9084722222222199E-2</v>
      </c>
      <c r="E529">
        <v>0.113515972222222</v>
      </c>
      <c r="F529">
        <v>0.14087569444444401</v>
      </c>
      <c r="G529">
        <v>0.14043032407407399</v>
      </c>
      <c r="H529">
        <v>4.0885291005291001E-2</v>
      </c>
      <c r="I529">
        <v>8.2237280092592596E-2</v>
      </c>
      <c r="J529">
        <v>0.11274444444444399</v>
      </c>
      <c r="K529">
        <v>0.10361064814814799</v>
      </c>
      <c r="L529">
        <v>7.8941250000000004E-2</v>
      </c>
      <c r="M529">
        <v>0.13837611111111101</v>
      </c>
      <c r="N529">
        <v>6.6329652777777803E-2</v>
      </c>
      <c r="O529">
        <v>5.4257187499999998E-2</v>
      </c>
      <c r="P529">
        <v>0.147385070800781</v>
      </c>
    </row>
    <row r="530" spans="1:16">
      <c r="A530" s="1">
        <v>38213</v>
      </c>
      <c r="B530">
        <v>0.57548965517241402</v>
      </c>
      <c r="C530">
        <v>0.260222569444444</v>
      </c>
      <c r="D530">
        <v>9.8874305555555597E-2</v>
      </c>
      <c r="E530">
        <v>0.113166145833333</v>
      </c>
      <c r="F530">
        <v>0.11860347222222201</v>
      </c>
      <c r="G530">
        <v>0.13512430555555599</v>
      </c>
      <c r="H530">
        <v>4.0392352941176497E-2</v>
      </c>
      <c r="I530">
        <v>6.8835449275362295E-2</v>
      </c>
      <c r="J530">
        <v>0.113275</v>
      </c>
      <c r="K530">
        <v>0.100191898148148</v>
      </c>
      <c r="L530">
        <v>6.6191388888888897E-2</v>
      </c>
      <c r="M530">
        <v>0.13815611111111101</v>
      </c>
      <c r="N530">
        <v>6.6767361111111104E-2</v>
      </c>
      <c r="O530">
        <v>5.3523333333333298E-2</v>
      </c>
      <c r="P530">
        <v>0.14508526611328099</v>
      </c>
    </row>
    <row r="531" spans="1:16">
      <c r="A531" s="1">
        <v>38214</v>
      </c>
      <c r="B531">
        <v>0.53860925925925895</v>
      </c>
      <c r="C531">
        <v>0.26928298611111101</v>
      </c>
      <c r="D531">
        <v>9.7831249999999995E-2</v>
      </c>
      <c r="E531">
        <v>0.111865451388889</v>
      </c>
      <c r="F531">
        <v>0.109385416666667</v>
      </c>
      <c r="G531">
        <v>0.13228055555555601</v>
      </c>
      <c r="H531">
        <v>2.60673611111111E-2</v>
      </c>
      <c r="I531">
        <v>2.89464583333333E-2</v>
      </c>
      <c r="J531">
        <v>0.112363888888889</v>
      </c>
      <c r="K531">
        <v>9.6413657407407399E-2</v>
      </c>
      <c r="L531">
        <v>6.0070555555555599E-2</v>
      </c>
      <c r="M531">
        <v>0.13710333333333299</v>
      </c>
      <c r="N531">
        <v>6.5950208333333302E-2</v>
      </c>
      <c r="O531">
        <v>5.2294826388888903E-2</v>
      </c>
      <c r="P531">
        <v>0.142605102539063</v>
      </c>
    </row>
    <row r="532" spans="1:16">
      <c r="A532" s="1">
        <v>38215</v>
      </c>
      <c r="B532">
        <v>0.51165000000000005</v>
      </c>
      <c r="C532">
        <v>0.25792237762237802</v>
      </c>
      <c r="D532">
        <v>9.6897916666666695E-2</v>
      </c>
      <c r="E532">
        <v>0.110606076388889</v>
      </c>
      <c r="F532">
        <v>0.10545625</v>
      </c>
      <c r="G532">
        <v>0.13094930555555601</v>
      </c>
      <c r="H532">
        <v>2.6113472222222201E-2</v>
      </c>
      <c r="I532">
        <v>2.89779166666667E-2</v>
      </c>
      <c r="J532">
        <v>0.111285416666667</v>
      </c>
      <c r="K532">
        <v>9.4015509259259306E-2</v>
      </c>
      <c r="L532">
        <v>5.75740277777778E-2</v>
      </c>
      <c r="M532">
        <v>0.13593791666666699</v>
      </c>
      <c r="N532">
        <v>6.5510694444444406E-2</v>
      </c>
      <c r="O532">
        <v>5.1774548611111103E-2</v>
      </c>
      <c r="P532">
        <v>0.140124954223633</v>
      </c>
    </row>
    <row r="533" spans="1:16">
      <c r="A533" s="1">
        <v>38216</v>
      </c>
      <c r="B533">
        <v>0.51508909090909105</v>
      </c>
      <c r="C533">
        <v>0.259266319444444</v>
      </c>
      <c r="D533">
        <v>9.60013888888889E-2</v>
      </c>
      <c r="E533">
        <v>0.10946598958333301</v>
      </c>
      <c r="F533">
        <v>0.103489583333333</v>
      </c>
      <c r="G533">
        <v>0.130094212962963</v>
      </c>
      <c r="H533">
        <v>2.61046527777778E-2</v>
      </c>
      <c r="I533">
        <v>2.89814814814815E-2</v>
      </c>
      <c r="J533">
        <v>0.110127083333333</v>
      </c>
      <c r="K533">
        <v>9.2490277777777796E-2</v>
      </c>
      <c r="L533">
        <v>5.5847500000000001E-2</v>
      </c>
      <c r="M533">
        <v>0.13480694444444399</v>
      </c>
      <c r="N533">
        <v>6.4833644859813105E-2</v>
      </c>
      <c r="O533">
        <v>5.1217149532710303E-2</v>
      </c>
      <c r="P533">
        <v>0.141006423950195</v>
      </c>
    </row>
    <row r="534" spans="1:16">
      <c r="A534" s="1">
        <v>38217</v>
      </c>
      <c r="B534">
        <v>0.55294038461538497</v>
      </c>
      <c r="C534">
        <v>0.26139166666666702</v>
      </c>
      <c r="D534">
        <v>9.4809722222222198E-2</v>
      </c>
      <c r="E534">
        <v>0.108317517361111</v>
      </c>
      <c r="F534">
        <v>0.102029166666667</v>
      </c>
      <c r="G534">
        <v>0.129352546296296</v>
      </c>
      <c r="H534">
        <v>2.6120555555555602E-2</v>
      </c>
      <c r="I534">
        <v>2.8989861111111102E-2</v>
      </c>
      <c r="J534">
        <v>0.10903472222222201</v>
      </c>
      <c r="K534">
        <v>9.1396921296296299E-2</v>
      </c>
      <c r="L534">
        <v>5.4679166666666702E-2</v>
      </c>
      <c r="M534">
        <v>0.133659166666667</v>
      </c>
      <c r="N534" t="s">
        <v>16</v>
      </c>
      <c r="O534" t="s">
        <v>16</v>
      </c>
      <c r="P534">
        <v>0.13932608032226601</v>
      </c>
    </row>
    <row r="535" spans="1:16">
      <c r="A535" s="1">
        <v>38218</v>
      </c>
      <c r="B535">
        <v>0.51803035714285695</v>
      </c>
      <c r="C535">
        <v>0.25813750000000002</v>
      </c>
      <c r="D535">
        <v>9.2997916666666694E-2</v>
      </c>
      <c r="E535">
        <v>0.1072803125</v>
      </c>
      <c r="F535">
        <v>9.9973611111111096E-2</v>
      </c>
      <c r="G535">
        <v>0.12854097222222199</v>
      </c>
      <c r="H535">
        <v>2.6208611111111099E-2</v>
      </c>
      <c r="I535">
        <v>2.90256018518519E-2</v>
      </c>
      <c r="J535">
        <v>0.10691458333333299</v>
      </c>
      <c r="K535">
        <v>9.0179490740740706E-2</v>
      </c>
      <c r="L535">
        <v>5.3056041666666699E-2</v>
      </c>
      <c r="M535">
        <v>0.13232763888888899</v>
      </c>
      <c r="N535" t="s">
        <v>16</v>
      </c>
      <c r="O535" t="s">
        <v>16</v>
      </c>
      <c r="P535">
        <v>0.143803421020508</v>
      </c>
    </row>
    <row r="536" spans="1:16">
      <c r="A536" s="1">
        <v>38219</v>
      </c>
      <c r="B536">
        <v>0.50776491228070197</v>
      </c>
      <c r="C536">
        <v>0.25274097222222203</v>
      </c>
      <c r="D536">
        <v>9.15430555555556E-2</v>
      </c>
      <c r="E536">
        <v>0.10619973958333299</v>
      </c>
      <c r="F536">
        <v>9.8663194444444394E-2</v>
      </c>
      <c r="G536">
        <v>0.127674768518519</v>
      </c>
      <c r="H536">
        <v>2.6204652777777799E-2</v>
      </c>
      <c r="I536">
        <v>2.9014444444444398E-2</v>
      </c>
      <c r="J536">
        <v>0.105132653061224</v>
      </c>
      <c r="K536">
        <v>8.92916666666667E-2</v>
      </c>
      <c r="L536">
        <v>5.17358333333333E-2</v>
      </c>
      <c r="M536">
        <v>0.13106972222222199</v>
      </c>
      <c r="N536" t="s">
        <v>16</v>
      </c>
      <c r="O536" t="s">
        <v>16</v>
      </c>
      <c r="P536">
        <v>0.14160604858398401</v>
      </c>
    </row>
    <row r="537" spans="1:16">
      <c r="A537" s="1">
        <v>38220</v>
      </c>
      <c r="B537">
        <v>0.52476500000000004</v>
      </c>
      <c r="C537">
        <v>0.25622256944444399</v>
      </c>
      <c r="D537">
        <v>9.1287499999999994E-2</v>
      </c>
      <c r="E537">
        <v>0.105465208333333</v>
      </c>
      <c r="F537">
        <v>9.8186805555555604E-2</v>
      </c>
      <c r="G537">
        <v>0.12726805555555601</v>
      </c>
      <c r="H537">
        <v>2.6191388888888899E-2</v>
      </c>
      <c r="I537">
        <v>2.9027083333333301E-2</v>
      </c>
      <c r="J537" t="s">
        <v>16</v>
      </c>
      <c r="K537" t="s">
        <v>16</v>
      </c>
      <c r="L537">
        <v>5.1477430555555599E-2</v>
      </c>
      <c r="M537">
        <v>0.13026819444444401</v>
      </c>
      <c r="N537" t="s">
        <v>16</v>
      </c>
      <c r="O537" t="s">
        <v>16</v>
      </c>
      <c r="P537">
        <v>0.147684219360352</v>
      </c>
    </row>
    <row r="538" spans="1:16">
      <c r="A538" s="1">
        <v>38221</v>
      </c>
      <c r="B538">
        <v>0.54490000000000005</v>
      </c>
      <c r="C538">
        <v>0.27654548611111102</v>
      </c>
      <c r="D538">
        <v>9.0410416666666701E-2</v>
      </c>
      <c r="E538">
        <v>0.104697534722222</v>
      </c>
      <c r="F538">
        <v>9.7153472222222204E-2</v>
      </c>
      <c r="G538">
        <v>0.12681597222222199</v>
      </c>
      <c r="H538">
        <v>3.3910963855421701E-2</v>
      </c>
      <c r="I538">
        <v>4.2247128514056202E-2</v>
      </c>
      <c r="J538">
        <v>0.1024</v>
      </c>
      <c r="K538">
        <v>8.9519722222222195E-2</v>
      </c>
      <c r="L538">
        <v>5.0784375E-2</v>
      </c>
      <c r="M538">
        <v>0.1294525</v>
      </c>
      <c r="N538">
        <v>6.1727200000000003E-2</v>
      </c>
      <c r="O538">
        <v>4.9227800000000002E-2</v>
      </c>
      <c r="P538">
        <v>0.14562400817871099</v>
      </c>
    </row>
    <row r="539" spans="1:16">
      <c r="A539" s="1">
        <v>38222</v>
      </c>
      <c r="B539">
        <v>0.53784210526315801</v>
      </c>
      <c r="C539">
        <v>0.27299583333333299</v>
      </c>
      <c r="D539">
        <v>8.9615277777777794E-2</v>
      </c>
      <c r="E539">
        <v>0.104126961805556</v>
      </c>
      <c r="F539">
        <v>9.6277083333333305E-2</v>
      </c>
      <c r="G539">
        <v>0.12622685185185201</v>
      </c>
      <c r="H539">
        <v>5.5147222222222202E-2</v>
      </c>
      <c r="I539">
        <v>7.8788182870370399E-2</v>
      </c>
      <c r="J539">
        <v>0.10165694444444399</v>
      </c>
      <c r="K539">
        <v>8.8994444444444404E-2</v>
      </c>
      <c r="L539">
        <v>5.0023472222222198E-2</v>
      </c>
      <c r="M539">
        <v>0.12871402777777799</v>
      </c>
      <c r="N539">
        <v>6.0957833333333301E-2</v>
      </c>
      <c r="O539">
        <v>4.8640750000000003E-2</v>
      </c>
      <c r="P539">
        <v>0.14356381225585901</v>
      </c>
    </row>
    <row r="540" spans="1:16">
      <c r="A540" s="1">
        <v>38223</v>
      </c>
      <c r="B540">
        <v>0.572566666666667</v>
      </c>
      <c r="C540">
        <v>0.24353229166666701</v>
      </c>
      <c r="D540">
        <v>8.9072222222222205E-2</v>
      </c>
      <c r="E540">
        <v>0.10378975694444401</v>
      </c>
      <c r="F540">
        <v>9.5822222222222198E-2</v>
      </c>
      <c r="G540">
        <v>0.12596134259259301</v>
      </c>
      <c r="H540">
        <v>5.5090763888888901E-2</v>
      </c>
      <c r="I540">
        <v>7.8573541666666705E-2</v>
      </c>
      <c r="J540">
        <v>0.101444444444444</v>
      </c>
      <c r="K540">
        <v>8.9448148148148193E-2</v>
      </c>
      <c r="L540">
        <v>4.9616250000000001E-2</v>
      </c>
      <c r="M540">
        <v>0.12823444444444401</v>
      </c>
      <c r="N540" t="s">
        <v>16</v>
      </c>
      <c r="O540" t="s">
        <v>16</v>
      </c>
      <c r="P540">
        <v>0.143882797241211</v>
      </c>
    </row>
    <row r="541" spans="1:16">
      <c r="A541" s="1">
        <v>38224</v>
      </c>
      <c r="B541">
        <v>0.54153064516129001</v>
      </c>
      <c r="C541">
        <v>0.26457083333333298</v>
      </c>
      <c r="D541">
        <v>8.7561111111111103E-2</v>
      </c>
      <c r="E541">
        <v>0.10334704861111101</v>
      </c>
      <c r="F541">
        <v>9.4518749999999999E-2</v>
      </c>
      <c r="G541">
        <v>0.12561018518518499</v>
      </c>
      <c r="H541">
        <v>5.47326388888889E-2</v>
      </c>
      <c r="I541">
        <v>7.8443599537037001E-2</v>
      </c>
      <c r="J541">
        <v>9.9955555555555603E-2</v>
      </c>
      <c r="K541">
        <v>8.8966412037036993E-2</v>
      </c>
      <c r="L541">
        <v>4.88209027777778E-2</v>
      </c>
      <c r="M541">
        <v>0.12745486111111101</v>
      </c>
      <c r="N541" t="s">
        <v>16</v>
      </c>
      <c r="O541" t="s">
        <v>16</v>
      </c>
      <c r="P541">
        <v>0.142843719482422</v>
      </c>
    </row>
    <row r="542" spans="1:16">
      <c r="A542" s="1">
        <v>38225</v>
      </c>
      <c r="B542">
        <v>0.53097499999999997</v>
      </c>
      <c r="C542">
        <v>0.27291319444444401</v>
      </c>
      <c r="D542">
        <v>8.6295833333333294E-2</v>
      </c>
      <c r="E542">
        <v>0.10270626736111101</v>
      </c>
      <c r="F542">
        <v>9.32307692307692E-2</v>
      </c>
      <c r="G542">
        <v>0.124898834498835</v>
      </c>
      <c r="H542">
        <v>4.7461999999999997E-2</v>
      </c>
      <c r="I542">
        <v>6.6289710144927502E-2</v>
      </c>
      <c r="J542">
        <v>9.8942361111111099E-2</v>
      </c>
      <c r="K542">
        <v>8.7792407407407402E-2</v>
      </c>
      <c r="L542">
        <v>4.8071319444444399E-2</v>
      </c>
      <c r="M542">
        <v>0.126541527777778</v>
      </c>
      <c r="N542">
        <v>5.8679374999999999E-2</v>
      </c>
      <c r="O542">
        <v>4.72126041666667E-2</v>
      </c>
      <c r="P542">
        <v>0.14164318847656199</v>
      </c>
    </row>
    <row r="543" spans="1:16">
      <c r="A543" s="1">
        <v>38226</v>
      </c>
      <c r="B543" t="s">
        <v>16</v>
      </c>
      <c r="C543">
        <v>0.21610729166666701</v>
      </c>
      <c r="D543">
        <v>8.5726388888888894E-2</v>
      </c>
      <c r="E543">
        <v>0.103558871527778</v>
      </c>
      <c r="F543">
        <v>0.19351805555555601</v>
      </c>
      <c r="G543">
        <v>0.16534328703703699</v>
      </c>
      <c r="H543">
        <v>2.6264027777777799E-2</v>
      </c>
      <c r="I543">
        <v>2.89986111111111E-2</v>
      </c>
      <c r="J543">
        <v>0.10057430555555601</v>
      </c>
      <c r="K543">
        <v>0.10253618055555599</v>
      </c>
      <c r="L543">
        <v>5.1018541666666702E-2</v>
      </c>
      <c r="M543">
        <v>0.12604097222222199</v>
      </c>
      <c r="N543">
        <v>7.6812291666666699E-2</v>
      </c>
      <c r="O543">
        <v>4.7596111111111103E-2</v>
      </c>
      <c r="P543">
        <v>0.14292382812500001</v>
      </c>
    </row>
    <row r="544" spans="1:16">
      <c r="A544" s="1">
        <v>38227</v>
      </c>
      <c r="B544" t="s">
        <v>16</v>
      </c>
      <c r="C544">
        <v>0.196079861111111</v>
      </c>
      <c r="D544">
        <v>8.783125E-2</v>
      </c>
      <c r="E544">
        <v>0.106609756944444</v>
      </c>
      <c r="F544">
        <v>0.22078680555555599</v>
      </c>
      <c r="G544">
        <v>0.186027546296296</v>
      </c>
      <c r="H544">
        <v>2.6106319444444401E-2</v>
      </c>
      <c r="I544">
        <v>2.8927893518518499E-2</v>
      </c>
      <c r="J544">
        <v>0.114908333333333</v>
      </c>
      <c r="K544">
        <v>0.13471898148148101</v>
      </c>
      <c r="L544">
        <v>5.8091458333333297E-2</v>
      </c>
      <c r="M544">
        <v>0.126855972222222</v>
      </c>
      <c r="N544">
        <v>0.102454861111111</v>
      </c>
      <c r="O544">
        <v>5.51083680555556E-2</v>
      </c>
      <c r="P544">
        <v>0.14804168701171899</v>
      </c>
    </row>
    <row r="545" spans="1:16">
      <c r="A545" s="1">
        <v>38228</v>
      </c>
      <c r="B545">
        <v>0.58521999999999996</v>
      </c>
      <c r="C545">
        <v>0.23687152777777801</v>
      </c>
      <c r="D545">
        <v>9.1250694444444405E-2</v>
      </c>
      <c r="E545">
        <v>0.10719222222222199</v>
      </c>
      <c r="F545">
        <v>0.205547916666667</v>
      </c>
      <c r="G545">
        <v>0.17292013888888899</v>
      </c>
      <c r="H545">
        <v>2.59840277777778E-2</v>
      </c>
      <c r="I545">
        <v>2.8914097222222199E-2</v>
      </c>
      <c r="J545">
        <v>0.13129305555555601</v>
      </c>
      <c r="K545">
        <v>0.13444050925925899</v>
      </c>
      <c r="L545">
        <v>5.8233124999999997E-2</v>
      </c>
      <c r="M545">
        <v>0.12830666666666701</v>
      </c>
      <c r="N545">
        <v>9.7567361111111098E-2</v>
      </c>
      <c r="O545">
        <v>5.8797604166666698E-2</v>
      </c>
      <c r="P545">
        <v>0.146222030639648</v>
      </c>
    </row>
    <row r="546" spans="1:16">
      <c r="A546" s="1">
        <v>38229</v>
      </c>
      <c r="B546">
        <v>0.51233818181818203</v>
      </c>
      <c r="C546">
        <v>0.26330312500000003</v>
      </c>
      <c r="D546">
        <v>9.2421527777777804E-2</v>
      </c>
      <c r="E546">
        <v>0.107783454861111</v>
      </c>
      <c r="F546">
        <v>0.186123611111111</v>
      </c>
      <c r="G546">
        <v>0.16315416666666699</v>
      </c>
      <c r="H546">
        <v>2.59866666666667E-2</v>
      </c>
      <c r="I546">
        <v>2.8911319444444399E-2</v>
      </c>
      <c r="J546">
        <v>0.13728402777777801</v>
      </c>
      <c r="K546">
        <v>0.13185347222222199</v>
      </c>
      <c r="L546">
        <v>5.83886805555556E-2</v>
      </c>
      <c r="M546">
        <v>0.12921708333333301</v>
      </c>
      <c r="N546">
        <v>9.3949305555555598E-2</v>
      </c>
      <c r="O546">
        <v>5.9383368055555601E-2</v>
      </c>
      <c r="P546">
        <v>0.14440237426757799</v>
      </c>
    </row>
    <row r="547" spans="1:16">
      <c r="A547" s="1">
        <v>38230</v>
      </c>
      <c r="B547">
        <v>0.49448823529411801</v>
      </c>
      <c r="C547">
        <v>0.27202395833333298</v>
      </c>
      <c r="D547">
        <v>9.2920138888888906E-2</v>
      </c>
      <c r="E547">
        <v>0.108166336805556</v>
      </c>
      <c r="F547">
        <v>0.16677083333333301</v>
      </c>
      <c r="G547">
        <v>0.155683101851852</v>
      </c>
      <c r="H547">
        <v>2.5975555555555599E-2</v>
      </c>
      <c r="I547">
        <v>2.8862615740740699E-2</v>
      </c>
      <c r="J547">
        <v>0.13737708333333301</v>
      </c>
      <c r="K547">
        <v>0.12751805555555601</v>
      </c>
      <c r="L547">
        <v>5.7519583333333298E-2</v>
      </c>
      <c r="M547">
        <v>0.129727777777778</v>
      </c>
      <c r="N547">
        <v>9.0043750000000006E-2</v>
      </c>
      <c r="O547">
        <v>5.9441354166666703E-2</v>
      </c>
      <c r="P547">
        <v>0.14002311706543</v>
      </c>
    </row>
    <row r="548" spans="1:16">
      <c r="A548" s="1">
        <v>38231</v>
      </c>
      <c r="B548">
        <v>0.48783582089552202</v>
      </c>
      <c r="C548">
        <v>0.27160624999999999</v>
      </c>
      <c r="D548">
        <v>9.2933333333333298E-2</v>
      </c>
      <c r="E548">
        <v>0.107943333333333</v>
      </c>
      <c r="F548">
        <v>0.15018402777777801</v>
      </c>
      <c r="G548">
        <v>0.14918726851851899</v>
      </c>
      <c r="H548">
        <v>2.5966805555555601E-2</v>
      </c>
      <c r="I548">
        <v>2.8858287037036998E-2</v>
      </c>
      <c r="J548">
        <v>0.13505902777777801</v>
      </c>
      <c r="K548">
        <v>0.122287037037037</v>
      </c>
      <c r="L548">
        <v>5.6115486111111099E-2</v>
      </c>
      <c r="M548">
        <v>0.130016944444444</v>
      </c>
      <c r="N548">
        <v>8.6113194444444402E-2</v>
      </c>
      <c r="O548">
        <v>5.9279965277777798E-2</v>
      </c>
      <c r="P548">
        <v>0.13564385986328101</v>
      </c>
    </row>
    <row r="549" spans="1:16">
      <c r="A549" s="1">
        <v>38232</v>
      </c>
      <c r="B549">
        <v>0.493759375</v>
      </c>
      <c r="C549">
        <v>0.27691006944444402</v>
      </c>
      <c r="D549">
        <v>9.3002777777777795E-2</v>
      </c>
      <c r="E549">
        <v>0.107566579861111</v>
      </c>
      <c r="F549">
        <v>0.13693819444444399</v>
      </c>
      <c r="G549">
        <v>0.14381805555555599</v>
      </c>
      <c r="H549">
        <v>2.5982291666666699E-2</v>
      </c>
      <c r="I549">
        <v>2.88463657407407E-2</v>
      </c>
      <c r="J549">
        <v>0.13180277777777799</v>
      </c>
      <c r="K549">
        <v>0.116950694444444</v>
      </c>
      <c r="L549">
        <v>5.4858055555555597E-2</v>
      </c>
      <c r="M549">
        <v>0.13004472222222199</v>
      </c>
      <c r="N549">
        <v>8.2804166666666706E-2</v>
      </c>
      <c r="O549">
        <v>5.92305902777778E-2</v>
      </c>
      <c r="P549">
        <v>0.136882797241211</v>
      </c>
    </row>
    <row r="550" spans="1:16">
      <c r="A550" s="1">
        <v>38233</v>
      </c>
      <c r="B550">
        <v>0.49384375000000003</v>
      </c>
      <c r="C550">
        <v>0.276144097222222</v>
      </c>
      <c r="D550">
        <v>9.2554861111111095E-2</v>
      </c>
      <c r="E550">
        <v>0.106929670138889</v>
      </c>
      <c r="F550">
        <v>0.12616250000000001</v>
      </c>
      <c r="G550">
        <v>0.13958958333333299</v>
      </c>
      <c r="H550">
        <v>2.601875E-2</v>
      </c>
      <c r="I550">
        <v>2.8858078703703698E-2</v>
      </c>
      <c r="J550">
        <v>0.127622222222222</v>
      </c>
      <c r="K550">
        <v>0.111648842592593</v>
      </c>
      <c r="L550">
        <v>5.36288888888889E-2</v>
      </c>
      <c r="M550">
        <v>0.12975486111111101</v>
      </c>
      <c r="N550">
        <v>7.9346527777777801E-2</v>
      </c>
      <c r="O550">
        <v>5.8509097222222202E-2</v>
      </c>
      <c r="P550">
        <v>0.13948309326171901</v>
      </c>
    </row>
    <row r="551" spans="1:16">
      <c r="A551" s="1">
        <v>38234</v>
      </c>
      <c r="B551">
        <v>0.20597111111111099</v>
      </c>
      <c r="C551">
        <v>0.23260277777777799</v>
      </c>
      <c r="D551">
        <v>9.2146527777777806E-2</v>
      </c>
      <c r="E551">
        <v>0.106139322916667</v>
      </c>
      <c r="F551">
        <v>0.118061805555556</v>
      </c>
      <c r="G551">
        <v>0.136259953703704</v>
      </c>
      <c r="H551">
        <v>2.6051180555555602E-2</v>
      </c>
      <c r="I551">
        <v>2.88497222222222E-2</v>
      </c>
      <c r="J551">
        <v>0.12303006993007</v>
      </c>
      <c r="K551">
        <v>0.106643356643357</v>
      </c>
      <c r="L551">
        <v>5.21890909090909E-2</v>
      </c>
      <c r="M551">
        <v>0.129542954545455</v>
      </c>
      <c r="N551">
        <v>7.6143055555555603E-2</v>
      </c>
      <c r="O551">
        <v>5.74678125E-2</v>
      </c>
      <c r="P551">
        <v>0.14560162353515599</v>
      </c>
    </row>
    <row r="552" spans="1:16">
      <c r="A552" s="1">
        <v>38235</v>
      </c>
      <c r="B552">
        <v>6.8791111111111095E-2</v>
      </c>
      <c r="C552">
        <v>0.21179444444444401</v>
      </c>
      <c r="D552">
        <v>9.1865972222222203E-2</v>
      </c>
      <c r="E552">
        <v>0.10590875</v>
      </c>
      <c r="F552">
        <v>0.113863194444444</v>
      </c>
      <c r="G552">
        <v>0.134703240740741</v>
      </c>
      <c r="H552">
        <v>2.6028194444444399E-2</v>
      </c>
      <c r="I552">
        <v>2.8820601851851899E-2</v>
      </c>
      <c r="J552">
        <v>0.119453472222222</v>
      </c>
      <c r="K552">
        <v>0.10307129629629599</v>
      </c>
      <c r="L552" t="s">
        <v>16</v>
      </c>
      <c r="M552" t="s">
        <v>16</v>
      </c>
      <c r="N552">
        <v>7.3221527777777795E-2</v>
      </c>
      <c r="O552">
        <v>5.6097152777777798E-2</v>
      </c>
      <c r="P552">
        <v>0.14020312500000001</v>
      </c>
    </row>
    <row r="553" spans="1:16">
      <c r="A553" s="1">
        <v>38236</v>
      </c>
      <c r="B553">
        <v>6.6999236111111096E-2</v>
      </c>
      <c r="C553">
        <v>0.21078368055555599</v>
      </c>
      <c r="D553">
        <v>9.0851388888888898E-2</v>
      </c>
      <c r="E553">
        <v>0.105532326388889</v>
      </c>
      <c r="F553">
        <v>0.1119875</v>
      </c>
      <c r="G553">
        <v>0.13411527777777801</v>
      </c>
      <c r="H553">
        <v>2.6069097222222198E-2</v>
      </c>
      <c r="I553">
        <v>2.8891712962963001E-2</v>
      </c>
      <c r="J553">
        <v>0.117526388888889</v>
      </c>
      <c r="K553">
        <v>0.100763888888889</v>
      </c>
      <c r="L553" t="s">
        <v>16</v>
      </c>
      <c r="M553" t="s">
        <v>16</v>
      </c>
      <c r="N553">
        <v>7.1508333333333299E-2</v>
      </c>
      <c r="O553">
        <v>5.5268923611111097E-2</v>
      </c>
      <c r="P553">
        <v>0.14636134338378901</v>
      </c>
    </row>
    <row r="554" spans="1:16">
      <c r="A554" s="1">
        <v>38237</v>
      </c>
      <c r="B554">
        <v>6.5246250000000006E-2</v>
      </c>
      <c r="C554">
        <v>0.20922812499999999</v>
      </c>
      <c r="D554">
        <v>8.9620138888888895E-2</v>
      </c>
      <c r="E554">
        <v>0.10478142361111099</v>
      </c>
      <c r="F554">
        <v>0.10871944444444399</v>
      </c>
      <c r="G554">
        <v>0.13265162037037001</v>
      </c>
      <c r="H554">
        <v>2.6092013888888901E-2</v>
      </c>
      <c r="I554">
        <v>2.8914236111111099E-2</v>
      </c>
      <c r="J554">
        <v>0.114294444444444</v>
      </c>
      <c r="K554">
        <v>9.7641435185185199E-2</v>
      </c>
      <c r="L554" t="s">
        <v>16</v>
      </c>
      <c r="M554" t="s">
        <v>16</v>
      </c>
      <c r="N554">
        <v>6.9179861111111102E-2</v>
      </c>
      <c r="O554">
        <v>5.3829444444444402E-2</v>
      </c>
      <c r="P554">
        <v>0.143521514892578</v>
      </c>
    </row>
    <row r="555" spans="1:16">
      <c r="A555" s="1">
        <v>38238</v>
      </c>
      <c r="B555">
        <v>6.13100694444444E-2</v>
      </c>
      <c r="C555">
        <v>0.227930208333333</v>
      </c>
      <c r="D555">
        <v>9.1975694444444395E-2</v>
      </c>
      <c r="E555">
        <v>0.13729947916666699</v>
      </c>
      <c r="F555">
        <v>0.19972013888888901</v>
      </c>
      <c r="G555">
        <v>0.18174398148148099</v>
      </c>
      <c r="H555">
        <v>2.60945833333333E-2</v>
      </c>
      <c r="I555">
        <v>2.8862430555555599E-2</v>
      </c>
      <c r="J555">
        <v>0.16101736111111101</v>
      </c>
      <c r="K555">
        <v>0.124328240740741</v>
      </c>
      <c r="L555" t="s">
        <v>16</v>
      </c>
      <c r="M555" t="s">
        <v>16</v>
      </c>
      <c r="N555">
        <v>6.7639722222222198E-2</v>
      </c>
      <c r="O555">
        <v>5.2823437500000001E-2</v>
      </c>
      <c r="P555">
        <v>0.14068167114257801</v>
      </c>
    </row>
    <row r="556" spans="1:16">
      <c r="A556" s="1">
        <v>38239</v>
      </c>
      <c r="B556">
        <v>6.2144236111111098E-2</v>
      </c>
      <c r="C556">
        <v>0.22969513888888901</v>
      </c>
      <c r="D556">
        <v>9.8040277777777796E-2</v>
      </c>
      <c r="E556">
        <v>0.138265625</v>
      </c>
      <c r="F556">
        <v>0.21209513888888901</v>
      </c>
      <c r="G556">
        <v>0.18278449074074099</v>
      </c>
      <c r="H556">
        <v>2.60463194444444E-2</v>
      </c>
      <c r="I556">
        <v>2.88566435185185E-2</v>
      </c>
      <c r="J556">
        <v>0.18037916666666701</v>
      </c>
      <c r="K556">
        <v>0.146404166666667</v>
      </c>
      <c r="L556" t="s">
        <v>16</v>
      </c>
      <c r="M556" t="s">
        <v>16</v>
      </c>
      <c r="N556">
        <v>6.8451310344827598E-2</v>
      </c>
      <c r="O556">
        <v>5.2944999999999999E-2</v>
      </c>
      <c r="P556">
        <v>0.143361343383789</v>
      </c>
    </row>
    <row r="557" spans="1:16">
      <c r="A557" s="1">
        <v>38240</v>
      </c>
      <c r="B557">
        <v>6.7149305555555594E-2</v>
      </c>
      <c r="C557">
        <v>0.225977083333333</v>
      </c>
      <c r="D557">
        <v>0.10098749999999999</v>
      </c>
      <c r="E557">
        <v>0.135049305555556</v>
      </c>
      <c r="F557">
        <v>0.20117777777777801</v>
      </c>
      <c r="G557">
        <v>0.17387337962963001</v>
      </c>
      <c r="H557">
        <v>2.5960138888888901E-2</v>
      </c>
      <c r="I557">
        <v>2.8729398148148101E-2</v>
      </c>
      <c r="J557">
        <v>0.177395138888889</v>
      </c>
      <c r="K557">
        <v>0.14521087962963</v>
      </c>
      <c r="L557" t="s">
        <v>16</v>
      </c>
      <c r="M557" t="s">
        <v>16</v>
      </c>
      <c r="N557">
        <v>7.0295763888888904E-2</v>
      </c>
      <c r="O557">
        <v>5.4232083333333299E-2</v>
      </c>
      <c r="P557">
        <v>0.142861679077148</v>
      </c>
    </row>
    <row r="558" spans="1:16">
      <c r="A558" s="1">
        <v>38241</v>
      </c>
      <c r="B558">
        <v>7.2007638888888906E-2</v>
      </c>
      <c r="C558">
        <v>0.24123611111111101</v>
      </c>
      <c r="D558">
        <v>0.1053</v>
      </c>
      <c r="E558">
        <v>0.13972656250000001</v>
      </c>
      <c r="F558">
        <v>0.22045624999999999</v>
      </c>
      <c r="G558">
        <v>0.18868935185185201</v>
      </c>
      <c r="H558">
        <v>2.5763333333333301E-2</v>
      </c>
      <c r="I558">
        <v>2.8649745370370398E-2</v>
      </c>
      <c r="J558">
        <v>0.19474583333333301</v>
      </c>
      <c r="K558">
        <v>0.17428819444444399</v>
      </c>
      <c r="L558" t="s">
        <v>16</v>
      </c>
      <c r="M558" t="s">
        <v>16</v>
      </c>
      <c r="N558">
        <v>9.69931034482759E-2</v>
      </c>
      <c r="O558">
        <v>9.7074137931034504E-2</v>
      </c>
      <c r="P558">
        <v>0.142281295776367</v>
      </c>
    </row>
    <row r="559" spans="1:16">
      <c r="A559" s="1">
        <v>38242</v>
      </c>
      <c r="B559">
        <v>7.6873611111111101E-2</v>
      </c>
      <c r="C559">
        <v>0.26620381944444399</v>
      </c>
      <c r="D559">
        <v>0.119878472222222</v>
      </c>
      <c r="E559">
        <v>0.14876336805555601</v>
      </c>
      <c r="F559">
        <v>0.22995277777777801</v>
      </c>
      <c r="G559">
        <v>0.20101064814814801</v>
      </c>
      <c r="H559">
        <v>2.5616666666666701E-2</v>
      </c>
      <c r="I559">
        <v>2.8035763888888902E-2</v>
      </c>
      <c r="J559">
        <v>0.22476736111111101</v>
      </c>
      <c r="K559">
        <v>0.19202824074074101</v>
      </c>
      <c r="L559" t="s">
        <v>16</v>
      </c>
      <c r="M559" t="s">
        <v>16</v>
      </c>
      <c r="N559">
        <v>0.135609027777778</v>
      </c>
      <c r="O559">
        <v>0.11707013888888899</v>
      </c>
      <c r="P559">
        <v>0.141362014770508</v>
      </c>
    </row>
    <row r="560" spans="1:16">
      <c r="A560" s="1">
        <v>38243</v>
      </c>
      <c r="B560">
        <v>8.32875E-2</v>
      </c>
      <c r="C560">
        <v>0.26144943181818198</v>
      </c>
      <c r="D560">
        <v>0.143616666666667</v>
      </c>
      <c r="E560">
        <v>0.14861232638888899</v>
      </c>
      <c r="F560">
        <v>0.22756319444444401</v>
      </c>
      <c r="G560">
        <v>0.19918981481481501</v>
      </c>
      <c r="H560">
        <v>2.5519513888888901E-2</v>
      </c>
      <c r="I560">
        <v>2.5877824074074102E-2</v>
      </c>
      <c r="J560">
        <v>0.22572676056338001</v>
      </c>
      <c r="K560">
        <v>0.18586009389671401</v>
      </c>
      <c r="L560" t="s">
        <v>16</v>
      </c>
      <c r="M560" t="s">
        <v>16</v>
      </c>
      <c r="N560">
        <v>0.13517777777777801</v>
      </c>
      <c r="O560">
        <v>0.113635208333333</v>
      </c>
      <c r="P560">
        <v>0.15203848266601599</v>
      </c>
    </row>
    <row r="561" spans="1:16">
      <c r="A561" s="1">
        <v>38244</v>
      </c>
      <c r="B561" t="s">
        <v>16</v>
      </c>
      <c r="C561" t="s">
        <v>16</v>
      </c>
      <c r="D561">
        <v>0.14990000000000001</v>
      </c>
      <c r="E561">
        <v>0.147751041666667</v>
      </c>
      <c r="F561">
        <v>0.22365763888888901</v>
      </c>
      <c r="G561">
        <v>0.197228935185185</v>
      </c>
      <c r="H561">
        <v>2.5486874999999999E-2</v>
      </c>
      <c r="I561">
        <v>2.5763217592592601E-2</v>
      </c>
      <c r="J561">
        <v>0.22245416666666701</v>
      </c>
      <c r="K561">
        <v>0.18038935185185201</v>
      </c>
      <c r="L561" t="s">
        <v>16</v>
      </c>
      <c r="M561" t="s">
        <v>16</v>
      </c>
      <c r="N561">
        <v>0.131833333333333</v>
      </c>
      <c r="O561">
        <v>0.11049024305555601</v>
      </c>
      <c r="P561">
        <v>0.145439529418945</v>
      </c>
    </row>
    <row r="562" spans="1:16">
      <c r="A562" s="1">
        <v>38245</v>
      </c>
      <c r="B562" t="s">
        <v>16</v>
      </c>
      <c r="C562" t="s">
        <v>16</v>
      </c>
      <c r="D562">
        <v>0.150009722222222</v>
      </c>
      <c r="E562">
        <v>0.14667795138888901</v>
      </c>
      <c r="F562">
        <v>0.218847222222222</v>
      </c>
      <c r="G562">
        <v>0.19458680555555599</v>
      </c>
      <c r="H562">
        <v>2.5722569444444399E-2</v>
      </c>
      <c r="I562">
        <v>2.58758101851852E-2</v>
      </c>
      <c r="J562">
        <v>0.218178472222222</v>
      </c>
      <c r="K562">
        <v>0.175118981481482</v>
      </c>
      <c r="L562" t="s">
        <v>16</v>
      </c>
      <c r="M562" t="s">
        <v>16</v>
      </c>
      <c r="N562">
        <v>0.12704444444444399</v>
      </c>
      <c r="O562">
        <v>0.106366284722222</v>
      </c>
      <c r="P562">
        <v>0.138840560913086</v>
      </c>
    </row>
    <row r="563" spans="1:16">
      <c r="A563" s="1">
        <v>38246</v>
      </c>
      <c r="B563" t="s">
        <v>16</v>
      </c>
      <c r="C563" t="s">
        <v>16</v>
      </c>
      <c r="D563">
        <v>0.149313888888889</v>
      </c>
      <c r="E563">
        <v>0.145236631944444</v>
      </c>
      <c r="F563">
        <v>0.214551388888889</v>
      </c>
      <c r="G563">
        <v>0.19138564814814801</v>
      </c>
      <c r="H563">
        <v>2.5780694444444401E-2</v>
      </c>
      <c r="I563">
        <v>2.6039537037037E-2</v>
      </c>
      <c r="J563">
        <v>0.21398055555555601</v>
      </c>
      <c r="K563">
        <v>0.17030069444444401</v>
      </c>
      <c r="L563" t="s">
        <v>16</v>
      </c>
      <c r="M563" t="s">
        <v>16</v>
      </c>
      <c r="N563">
        <v>0.12426388888888899</v>
      </c>
      <c r="O563">
        <v>0.104124166666667</v>
      </c>
      <c r="P563">
        <v>0.13676112365722701</v>
      </c>
    </row>
    <row r="564" spans="1:16">
      <c r="A564" s="1">
        <v>38247</v>
      </c>
      <c r="B564" t="s">
        <v>16</v>
      </c>
      <c r="C564" t="s">
        <v>16</v>
      </c>
      <c r="D564">
        <v>0.14870972222222201</v>
      </c>
      <c r="E564">
        <v>0.143613715277778</v>
      </c>
      <c r="F564">
        <v>0.21024097222222199</v>
      </c>
      <c r="G564">
        <v>0.1875</v>
      </c>
      <c r="H564">
        <v>2.5799236111111099E-2</v>
      </c>
      <c r="I564">
        <v>2.6258935185185201E-2</v>
      </c>
      <c r="J564">
        <v>0.20908333333333301</v>
      </c>
      <c r="K564">
        <v>0.16577500000000001</v>
      </c>
      <c r="L564" t="s">
        <v>16</v>
      </c>
      <c r="M564" t="s">
        <v>16</v>
      </c>
      <c r="N564">
        <v>0.121951388888889</v>
      </c>
      <c r="O564">
        <v>0.10226444444444401</v>
      </c>
      <c r="P564">
        <v>0.13468167114257801</v>
      </c>
    </row>
    <row r="565" spans="1:16">
      <c r="A565" s="1">
        <v>38248</v>
      </c>
      <c r="B565" t="s">
        <v>16</v>
      </c>
      <c r="C565" t="s">
        <v>16</v>
      </c>
      <c r="D565">
        <v>0.14724097222222199</v>
      </c>
      <c r="E565">
        <v>0.141966145833333</v>
      </c>
      <c r="F565">
        <v>0.204802083333333</v>
      </c>
      <c r="G565">
        <v>0.1842125</v>
      </c>
      <c r="H565">
        <v>2.5847152777777799E-2</v>
      </c>
      <c r="I565">
        <v>2.64830092592593E-2</v>
      </c>
      <c r="J565">
        <v>0.203142361111111</v>
      </c>
      <c r="K565">
        <v>0.161220138888889</v>
      </c>
      <c r="L565" t="s">
        <v>16</v>
      </c>
      <c r="M565" t="s">
        <v>16</v>
      </c>
      <c r="N565">
        <v>0.118725</v>
      </c>
      <c r="O565">
        <v>9.9915902777777801E-2</v>
      </c>
      <c r="P565">
        <v>0.136882797241211</v>
      </c>
    </row>
    <row r="566" spans="1:16">
      <c r="A566" s="1">
        <v>38249</v>
      </c>
      <c r="B566" t="s">
        <v>16</v>
      </c>
      <c r="C566" t="s">
        <v>16</v>
      </c>
      <c r="D566">
        <v>0.14582569444444399</v>
      </c>
      <c r="E566">
        <v>0.14066857638888899</v>
      </c>
      <c r="F566">
        <v>0.19999930555555601</v>
      </c>
      <c r="G566">
        <v>0.181861111111111</v>
      </c>
      <c r="H566">
        <v>2.5871805555555599E-2</v>
      </c>
      <c r="I566">
        <v>2.6794328703703699E-2</v>
      </c>
      <c r="J566">
        <v>0.19779861111111099</v>
      </c>
      <c r="K566">
        <v>0.15717106481481499</v>
      </c>
      <c r="L566">
        <v>8.2422448979591806E-2</v>
      </c>
      <c r="M566">
        <v>0.17014653061224499</v>
      </c>
      <c r="N566">
        <v>0.11684375</v>
      </c>
      <c r="O566">
        <v>9.8384270833333301E-2</v>
      </c>
      <c r="P566">
        <v>0.13480207824707</v>
      </c>
    </row>
    <row r="567" spans="1:16">
      <c r="A567" s="1">
        <v>38250</v>
      </c>
      <c r="B567" t="s">
        <v>16</v>
      </c>
      <c r="C567" t="s">
        <v>16</v>
      </c>
      <c r="D567">
        <v>0.14462307692307699</v>
      </c>
      <c r="E567">
        <v>0.13953741258741301</v>
      </c>
      <c r="F567">
        <v>0.19544236111111099</v>
      </c>
      <c r="G567">
        <v>0.180038888888889</v>
      </c>
      <c r="H567">
        <v>2.58591666666667E-2</v>
      </c>
      <c r="I567">
        <v>2.72955787037037E-2</v>
      </c>
      <c r="J567">
        <v>0.19276458333333299</v>
      </c>
      <c r="K567">
        <v>0.15333680555555601</v>
      </c>
      <c r="L567">
        <v>8.2022222222222205E-2</v>
      </c>
      <c r="M567">
        <v>0.169477222222222</v>
      </c>
      <c r="N567">
        <v>0.115384722222222</v>
      </c>
      <c r="O567">
        <v>9.722625E-2</v>
      </c>
      <c r="P567">
        <v>0.136242813110352</v>
      </c>
    </row>
    <row r="568" spans="1:16">
      <c r="A568" s="1">
        <v>38251</v>
      </c>
      <c r="B568" t="s">
        <v>16</v>
      </c>
      <c r="C568" t="s">
        <v>16</v>
      </c>
      <c r="D568">
        <v>0.14315</v>
      </c>
      <c r="E568">
        <v>0.138464930555556</v>
      </c>
      <c r="F568">
        <v>0.190834722222222</v>
      </c>
      <c r="G568">
        <v>0.17842569444444401</v>
      </c>
      <c r="H568">
        <v>2.58795138888889E-2</v>
      </c>
      <c r="I568">
        <v>2.7824074074074098E-2</v>
      </c>
      <c r="J568">
        <v>0.18890000000000001</v>
      </c>
      <c r="K568">
        <v>0.151365277777778</v>
      </c>
      <c r="L568">
        <v>8.0843750000000006E-2</v>
      </c>
      <c r="M568">
        <v>0.16817041666666699</v>
      </c>
      <c r="N568">
        <v>0.11383958333333299</v>
      </c>
      <c r="O568">
        <v>9.61589930555556E-2</v>
      </c>
      <c r="P568">
        <v>0.13672135925293</v>
      </c>
    </row>
    <row r="569" spans="1:16">
      <c r="A569" s="1">
        <v>38252</v>
      </c>
      <c r="B569">
        <v>9.4515384615384598E-2</v>
      </c>
      <c r="C569">
        <v>0.24085811965812001</v>
      </c>
      <c r="D569">
        <v>0.14112291666666699</v>
      </c>
      <c r="E569">
        <v>0.13752829861111099</v>
      </c>
      <c r="F569">
        <v>0.18577777777777801</v>
      </c>
      <c r="G569">
        <v>0.17682962962963</v>
      </c>
      <c r="H569">
        <v>2.5941875E-2</v>
      </c>
      <c r="I569">
        <v>2.8063333333333301E-2</v>
      </c>
      <c r="J569">
        <v>0.18547569444444401</v>
      </c>
      <c r="K569">
        <v>0.15060300925925901</v>
      </c>
      <c r="L569">
        <v>8.0097916666666699E-2</v>
      </c>
      <c r="M569">
        <v>0.16741694444444399</v>
      </c>
      <c r="N569">
        <v>0.111889583333333</v>
      </c>
      <c r="O569">
        <v>9.4778506944444493E-2</v>
      </c>
      <c r="P569">
        <v>0.13724093627929701</v>
      </c>
    </row>
    <row r="570" spans="1:16">
      <c r="A570" s="1">
        <v>38253</v>
      </c>
      <c r="B570">
        <v>9.3064583333333298E-2</v>
      </c>
      <c r="C570">
        <v>0.23939976851851899</v>
      </c>
      <c r="D570">
        <v>0.138604166666667</v>
      </c>
      <c r="E570">
        <v>0.13614149305555601</v>
      </c>
      <c r="F570">
        <v>0.180148611111111</v>
      </c>
      <c r="G570">
        <v>0.17465740740740701</v>
      </c>
      <c r="H570">
        <v>2.5965138888888899E-2</v>
      </c>
      <c r="I570">
        <v>2.82070601851852E-2</v>
      </c>
      <c r="J570">
        <v>0.181021527777778</v>
      </c>
      <c r="K570">
        <v>0.148055555555556</v>
      </c>
      <c r="L570">
        <v>7.7971527777777799E-2</v>
      </c>
      <c r="M570">
        <v>0.16566111111111101</v>
      </c>
      <c r="N570">
        <v>0.10981875000000001</v>
      </c>
      <c r="O570">
        <v>9.3452673611111106E-2</v>
      </c>
      <c r="P570">
        <v>0.13556092834472699</v>
      </c>
    </row>
    <row r="571" spans="1:16">
      <c r="A571" s="1">
        <v>38254</v>
      </c>
      <c r="B571">
        <v>9.2188194444444496E-2</v>
      </c>
      <c r="C571">
        <v>0.236619675925926</v>
      </c>
      <c r="D571">
        <v>0.13598472222222199</v>
      </c>
      <c r="E571">
        <v>0.13462274305555599</v>
      </c>
      <c r="F571">
        <v>0.17428125</v>
      </c>
      <c r="G571">
        <v>0.17234444444444399</v>
      </c>
      <c r="H571">
        <v>7.2416523178808007E-2</v>
      </c>
      <c r="I571">
        <v>0.10264537527593801</v>
      </c>
      <c r="J571">
        <v>0.17649999999999999</v>
      </c>
      <c r="K571">
        <v>0.14544375000000001</v>
      </c>
      <c r="L571">
        <v>7.5442361111111106E-2</v>
      </c>
      <c r="M571">
        <v>0.163647916666667</v>
      </c>
      <c r="N571">
        <v>0.10762430555555599</v>
      </c>
      <c r="O571">
        <v>9.2029652777777804E-2</v>
      </c>
      <c r="P571">
        <v>0.13388092041015601</v>
      </c>
    </row>
    <row r="572" spans="1:16">
      <c r="A572" s="1">
        <v>38255</v>
      </c>
      <c r="B572">
        <v>9.2172222222222197E-2</v>
      </c>
      <c r="C572">
        <v>0.234665509259259</v>
      </c>
      <c r="D572">
        <v>0.13377569444444401</v>
      </c>
      <c r="E572">
        <v>0.13343645833333301</v>
      </c>
      <c r="F572">
        <v>0.169290277777778</v>
      </c>
      <c r="G572">
        <v>0.170583333333333</v>
      </c>
      <c r="H572">
        <v>7.8520307262569797E-2</v>
      </c>
      <c r="I572">
        <v>0.112284627560521</v>
      </c>
      <c r="J572">
        <v>0.17289513888888899</v>
      </c>
      <c r="K572">
        <v>0.14321481481481499</v>
      </c>
      <c r="L572">
        <v>7.4131249999999996E-2</v>
      </c>
      <c r="M572">
        <v>0.16240847222222199</v>
      </c>
      <c r="N572">
        <v>0.105911111111111</v>
      </c>
      <c r="O572">
        <v>9.0594131944444406E-2</v>
      </c>
      <c r="P572">
        <v>0.13616143798828101</v>
      </c>
    </row>
    <row r="573" spans="1:16">
      <c r="A573" s="1">
        <v>38256</v>
      </c>
      <c r="B573">
        <v>9.2837500000000003E-2</v>
      </c>
      <c r="C573">
        <v>0.244069907407407</v>
      </c>
      <c r="D573">
        <v>0.13625347222222201</v>
      </c>
      <c r="E573">
        <v>0.13725295138888899</v>
      </c>
      <c r="F573">
        <v>0.209200694444444</v>
      </c>
      <c r="G573">
        <v>0.181213657407407</v>
      </c>
      <c r="H573">
        <v>7.8998403361344505E-2</v>
      </c>
      <c r="I573">
        <v>0.112289178338002</v>
      </c>
      <c r="J573">
        <v>0.181377777777778</v>
      </c>
      <c r="K573">
        <v>0.15102175925925901</v>
      </c>
      <c r="L573">
        <v>7.5281944444444401E-2</v>
      </c>
      <c r="M573">
        <v>0.163545972222222</v>
      </c>
      <c r="N573">
        <v>0.107326388888889</v>
      </c>
      <c r="O573">
        <v>9.16976736111111E-2</v>
      </c>
      <c r="P573">
        <v>0.13310089111328099</v>
      </c>
    </row>
    <row r="574" spans="1:16">
      <c r="A574" s="1">
        <v>38257</v>
      </c>
      <c r="B574">
        <v>9.9324305555555603E-2</v>
      </c>
      <c r="C574">
        <v>0.254018981481481</v>
      </c>
      <c r="D574">
        <v>0.15626597222222199</v>
      </c>
      <c r="E574">
        <v>0.14034461805555601</v>
      </c>
      <c r="F574">
        <v>0.23244265734265701</v>
      </c>
      <c r="G574">
        <v>0.20494965034964999</v>
      </c>
      <c r="H574">
        <v>9.9195224719101097E-2</v>
      </c>
      <c r="I574">
        <v>0.114732584269663</v>
      </c>
      <c r="J574">
        <v>0.2235125</v>
      </c>
      <c r="K574">
        <v>0.19180439814814801</v>
      </c>
      <c r="L574">
        <v>8.0156249999999998E-2</v>
      </c>
      <c r="M574">
        <v>0.172023055555556</v>
      </c>
      <c r="N574">
        <v>0.12787499999999999</v>
      </c>
      <c r="O574">
        <v>0.124060798611111</v>
      </c>
      <c r="P574">
        <v>0.13004035949706999</v>
      </c>
    </row>
    <row r="575" spans="1:16">
      <c r="A575" s="1">
        <v>38258</v>
      </c>
      <c r="B575">
        <v>0.24734755244755199</v>
      </c>
      <c r="C575">
        <v>0.30952051282051302</v>
      </c>
      <c r="D575">
        <v>0.16093263888888901</v>
      </c>
      <c r="E575">
        <v>0.141605034722222</v>
      </c>
      <c r="F575">
        <v>0.23071666666666699</v>
      </c>
      <c r="G575">
        <v>0.20886759259259299</v>
      </c>
      <c r="H575">
        <v>0.12110022580645199</v>
      </c>
      <c r="I575">
        <v>0.13048261290322599</v>
      </c>
      <c r="J575">
        <v>0.23184027777777799</v>
      </c>
      <c r="K575">
        <v>0.19251828703703699</v>
      </c>
      <c r="L575">
        <v>8.9444444444444507E-2</v>
      </c>
      <c r="M575">
        <v>0.182216388888889</v>
      </c>
      <c r="N575">
        <v>0.13750416666666701</v>
      </c>
      <c r="O575">
        <v>0.123570381944444</v>
      </c>
      <c r="P575">
        <v>0.14048242187500001</v>
      </c>
    </row>
    <row r="576" spans="1:16">
      <c r="A576" s="1">
        <v>38259</v>
      </c>
      <c r="B576">
        <v>0.35496111111111101</v>
      </c>
      <c r="C576">
        <v>0.33787962962962997</v>
      </c>
      <c r="D576">
        <v>0.16081180555555599</v>
      </c>
      <c r="E576">
        <v>0.14303663194444399</v>
      </c>
      <c r="F576">
        <v>0.22739097222222199</v>
      </c>
      <c r="G576">
        <v>0.20924050925925899</v>
      </c>
      <c r="H576">
        <v>0.14235991561181399</v>
      </c>
      <c r="I576">
        <v>0.163149789029536</v>
      </c>
      <c r="J576">
        <v>0.229417361111111</v>
      </c>
      <c r="K576">
        <v>0.186171759259259</v>
      </c>
      <c r="L576">
        <v>9.6029861111111101E-2</v>
      </c>
      <c r="M576">
        <v>0.18320611111111099</v>
      </c>
      <c r="N576">
        <v>0.1355625</v>
      </c>
      <c r="O576">
        <v>0.119068368055556</v>
      </c>
      <c r="P576">
        <v>0.142519577026367</v>
      </c>
    </row>
    <row r="577" spans="1:16">
      <c r="A577" s="1">
        <v>38260</v>
      </c>
      <c r="B577">
        <v>0.318779166666667</v>
      </c>
      <c r="C577">
        <v>0.32879305555555599</v>
      </c>
      <c r="D577">
        <v>0.161185416666667</v>
      </c>
      <c r="E577">
        <v>0.14466909722222199</v>
      </c>
      <c r="F577">
        <v>0.22940625000000001</v>
      </c>
      <c r="G577">
        <v>0.211638657407407</v>
      </c>
      <c r="H577">
        <v>0.13831518987341801</v>
      </c>
      <c r="I577">
        <v>0.16286160337552699</v>
      </c>
      <c r="J577">
        <v>0.23224236111111099</v>
      </c>
      <c r="K577">
        <v>0.188386111111111</v>
      </c>
      <c r="L577">
        <v>9.9831944444444404E-2</v>
      </c>
      <c r="M577">
        <v>0.18355374999999999</v>
      </c>
      <c r="N577">
        <v>0.137418055555556</v>
      </c>
      <c r="O577">
        <v>0.12372180555555599</v>
      </c>
      <c r="P577">
        <v>0.141740280151367</v>
      </c>
    </row>
    <row r="578" spans="1:16">
      <c r="A578" s="1">
        <v>38261</v>
      </c>
      <c r="B578">
        <v>0.29220069444444402</v>
      </c>
      <c r="C578">
        <v>0.31681805555555598</v>
      </c>
      <c r="D578">
        <v>0.161677083333333</v>
      </c>
      <c r="E578">
        <v>0.14595954861111099</v>
      </c>
      <c r="F578">
        <v>0.22922986111111099</v>
      </c>
      <c r="G578">
        <v>0.213188657407407</v>
      </c>
      <c r="H578">
        <v>0.135789406779661</v>
      </c>
      <c r="I578">
        <v>0.16260790960452001</v>
      </c>
      <c r="J578">
        <v>0.23245694444444401</v>
      </c>
      <c r="K578">
        <v>0.18952754629629601</v>
      </c>
      <c r="L578">
        <v>0.104896527777778</v>
      </c>
      <c r="M578">
        <v>0.18408013888888899</v>
      </c>
      <c r="N578">
        <v>0.13885624999999999</v>
      </c>
      <c r="O578">
        <v>0.124188888888889</v>
      </c>
      <c r="P578">
        <v>0.14096096801757799</v>
      </c>
    </row>
    <row r="579" spans="1:16">
      <c r="A579" s="1">
        <v>38262</v>
      </c>
      <c r="B579">
        <v>0.28265972222222202</v>
      </c>
      <c r="C579">
        <v>0.30877291666666701</v>
      </c>
      <c r="D579">
        <v>0.16185277777777801</v>
      </c>
      <c r="E579">
        <v>0.14639722222222201</v>
      </c>
      <c r="F579">
        <v>0.22680902777777801</v>
      </c>
      <c r="G579">
        <v>0.21088425925925899</v>
      </c>
      <c r="H579">
        <v>0.13407046413502099</v>
      </c>
      <c r="I579">
        <v>0.162114064697609</v>
      </c>
      <c r="J579">
        <v>0.229778472222222</v>
      </c>
      <c r="K579">
        <v>0.18473587962963001</v>
      </c>
      <c r="L579">
        <v>0.107894444444444</v>
      </c>
      <c r="M579">
        <v>0.18403749999999999</v>
      </c>
      <c r="N579">
        <v>0.137113194444444</v>
      </c>
      <c r="O579">
        <v>0.120821180555556</v>
      </c>
      <c r="P579">
        <v>0.13717492675781301</v>
      </c>
    </row>
    <row r="580" spans="1:16">
      <c r="A580" s="1">
        <v>38263</v>
      </c>
      <c r="B580">
        <v>0.28376111111111102</v>
      </c>
      <c r="C580">
        <v>0.30727407407407398</v>
      </c>
      <c r="D580">
        <v>0.16191111111111101</v>
      </c>
      <c r="E580">
        <v>0.14680329861111099</v>
      </c>
      <c r="F580">
        <v>0.227122222222222</v>
      </c>
      <c r="G580">
        <v>0.20981921296296299</v>
      </c>
      <c r="H580">
        <v>0.13263157894736799</v>
      </c>
      <c r="I580">
        <v>0.16180409356725101</v>
      </c>
      <c r="J580">
        <v>0.230680555555556</v>
      </c>
      <c r="K580">
        <v>0.18372407407407401</v>
      </c>
      <c r="L580">
        <v>0.108991666666667</v>
      </c>
      <c r="M580">
        <v>0.183906944444444</v>
      </c>
      <c r="N580">
        <v>0.13915347222222199</v>
      </c>
      <c r="O580">
        <v>0.122515868055556</v>
      </c>
      <c r="P580">
        <v>0.13338888549804701</v>
      </c>
    </row>
    <row r="581" spans="1:16">
      <c r="A581" s="1">
        <v>38264</v>
      </c>
      <c r="B581">
        <v>0.28348125000000002</v>
      </c>
      <c r="C581">
        <v>0.306991666666667</v>
      </c>
      <c r="D581">
        <v>0.16297832167832199</v>
      </c>
      <c r="E581">
        <v>0.147109440559441</v>
      </c>
      <c r="F581">
        <v>0.22729791666666699</v>
      </c>
      <c r="G581">
        <v>0.20953125</v>
      </c>
      <c r="H581">
        <v>0.13217974683544301</v>
      </c>
      <c r="I581">
        <v>0.16155288326301001</v>
      </c>
      <c r="J581">
        <v>0.230905555555556</v>
      </c>
      <c r="K581">
        <v>0.18404027777777801</v>
      </c>
      <c r="L581">
        <v>0.11129722222222201</v>
      </c>
      <c r="M581">
        <v>0.183682916666667</v>
      </c>
      <c r="N581">
        <v>0.14008541666666699</v>
      </c>
      <c r="O581">
        <v>0.12360312499999999</v>
      </c>
      <c r="P581">
        <v>0.12888279724121099</v>
      </c>
    </row>
    <row r="582" spans="1:16">
      <c r="A582" s="1">
        <v>38265</v>
      </c>
      <c r="B582">
        <v>0.28000763888888902</v>
      </c>
      <c r="C582">
        <v>0.30511736111111099</v>
      </c>
      <c r="D582">
        <v>0.163096527777778</v>
      </c>
      <c r="E582">
        <v>0.14698871527777799</v>
      </c>
      <c r="F582">
        <v>0.22572222222222199</v>
      </c>
      <c r="G582">
        <v>0.20801111111111101</v>
      </c>
      <c r="H582">
        <v>0.131500462962963</v>
      </c>
      <c r="I582">
        <v>0.16138271604938301</v>
      </c>
      <c r="J582">
        <v>0.22866875</v>
      </c>
      <c r="K582">
        <v>0.18135671296296299</v>
      </c>
      <c r="L582">
        <v>0.112525</v>
      </c>
      <c r="M582">
        <v>0.18334236111111099</v>
      </c>
      <c r="N582">
        <v>0.13858020833333301</v>
      </c>
      <c r="O582">
        <v>0.121627604166667</v>
      </c>
      <c r="P582">
        <v>0.128922485351563</v>
      </c>
    </row>
    <row r="583" spans="1:16">
      <c r="A583" s="1">
        <v>38266</v>
      </c>
      <c r="B583">
        <v>0.27688541666666699</v>
      </c>
      <c r="C583">
        <v>0.30351967592592599</v>
      </c>
      <c r="D583">
        <v>0.16266923076923101</v>
      </c>
      <c r="E583">
        <v>0.146600874125874</v>
      </c>
      <c r="F583">
        <v>0.22368321678321701</v>
      </c>
      <c r="G583">
        <v>0.20611282051282101</v>
      </c>
      <c r="H583">
        <v>0.13011818181818199</v>
      </c>
      <c r="I583">
        <v>0.16106060606060599</v>
      </c>
      <c r="J583">
        <v>0.226124647887324</v>
      </c>
      <c r="K583">
        <v>0.17851901408450699</v>
      </c>
      <c r="L583">
        <v>0.11224965034965</v>
      </c>
      <c r="M583">
        <v>0.18288727272727301</v>
      </c>
      <c r="N583">
        <v>0.136082978723404</v>
      </c>
      <c r="O583">
        <v>0.118248723404255</v>
      </c>
      <c r="P583">
        <v>0.131081390380859</v>
      </c>
    </row>
    <row r="584" spans="1:16">
      <c r="A584" s="1">
        <v>38267</v>
      </c>
      <c r="B584">
        <v>0.27536805555555599</v>
      </c>
      <c r="C584">
        <v>0.30246319444444397</v>
      </c>
      <c r="D584">
        <v>0.16263566433566401</v>
      </c>
      <c r="E584">
        <v>0.14627797202797199</v>
      </c>
      <c r="F584">
        <v>0.22238402777777799</v>
      </c>
      <c r="G584">
        <v>0.20470277777777801</v>
      </c>
      <c r="H584">
        <v>0.12943888888888899</v>
      </c>
      <c r="I584">
        <v>0.16078888888888901</v>
      </c>
      <c r="J584">
        <v>0.22491180555555601</v>
      </c>
      <c r="K584">
        <v>0.17620509259259301</v>
      </c>
      <c r="L584">
        <v>0.11152222222222199</v>
      </c>
      <c r="M584">
        <v>0.18260736111111101</v>
      </c>
      <c r="N584">
        <v>0.13550069444444399</v>
      </c>
      <c r="O584">
        <v>0.117462152777778</v>
      </c>
      <c r="P584">
        <v>0.13048176574706999</v>
      </c>
    </row>
    <row r="585" spans="1:16">
      <c r="A585" s="1">
        <v>38268</v>
      </c>
      <c r="B585">
        <v>0.27706527777777801</v>
      </c>
      <c r="C585">
        <v>0.30242314814814802</v>
      </c>
      <c r="D585">
        <v>0.163532638888889</v>
      </c>
      <c r="E585">
        <v>0.14597170138888901</v>
      </c>
      <c r="F585">
        <v>0.22371666666666701</v>
      </c>
      <c r="G585">
        <v>0.20382083333333301</v>
      </c>
      <c r="H585">
        <v>0.13023750000000001</v>
      </c>
      <c r="I585">
        <v>0.160771990740741</v>
      </c>
      <c r="J585">
        <v>0.225783333333333</v>
      </c>
      <c r="K585">
        <v>0.17586458333333299</v>
      </c>
      <c r="L585">
        <v>0.111309722222222</v>
      </c>
      <c r="M585">
        <v>0.182399722222222</v>
      </c>
      <c r="N585">
        <v>0.13777916666666701</v>
      </c>
      <c r="O585">
        <v>0.118476944444444</v>
      </c>
      <c r="P585">
        <v>0.144079513549805</v>
      </c>
    </row>
    <row r="586" spans="1:16">
      <c r="A586" s="1">
        <v>38269</v>
      </c>
      <c r="B586">
        <v>0.275497222222222</v>
      </c>
      <c r="C586">
        <v>0.30193009259259301</v>
      </c>
      <c r="D586">
        <v>0.16301041666666699</v>
      </c>
      <c r="E586">
        <v>0.145402256944444</v>
      </c>
      <c r="F586">
        <v>0.22265347222222201</v>
      </c>
      <c r="G586">
        <v>0.20284537037037001</v>
      </c>
      <c r="H586">
        <v>0.12989375</v>
      </c>
      <c r="I586">
        <v>0.16083009259259301</v>
      </c>
      <c r="J586">
        <v>0.22412777777777801</v>
      </c>
      <c r="K586">
        <v>0.17464976851851899</v>
      </c>
      <c r="L586">
        <v>0.109831944444444</v>
      </c>
      <c r="M586">
        <v>0.18193902777777801</v>
      </c>
      <c r="N586">
        <v>0.13693125</v>
      </c>
      <c r="O586">
        <v>0.11791875</v>
      </c>
      <c r="P586">
        <v>0.14070025634765601</v>
      </c>
    </row>
    <row r="587" spans="1:16">
      <c r="A587" s="1">
        <v>38270</v>
      </c>
      <c r="B587">
        <v>0.27122222222222198</v>
      </c>
      <c r="C587">
        <v>0.30072893518518501</v>
      </c>
      <c r="D587">
        <v>0.16165902777777799</v>
      </c>
      <c r="E587">
        <v>0.144425</v>
      </c>
      <c r="F587">
        <v>0.221045833333333</v>
      </c>
      <c r="G587">
        <v>0.20134305555555601</v>
      </c>
      <c r="H587">
        <v>0.12871250000000001</v>
      </c>
      <c r="I587">
        <v>0.16068217592592601</v>
      </c>
      <c r="J587">
        <v>0.221414583333333</v>
      </c>
      <c r="K587">
        <v>0.17255856481481499</v>
      </c>
      <c r="L587">
        <v>0.108690972222222</v>
      </c>
      <c r="M587">
        <v>0.18123180555555601</v>
      </c>
      <c r="N587">
        <v>0.13543680555555601</v>
      </c>
      <c r="O587">
        <v>0.1165609375</v>
      </c>
      <c r="P587">
        <v>0.13732098388671901</v>
      </c>
    </row>
    <row r="588" spans="1:16">
      <c r="A588" s="1">
        <v>38271</v>
      </c>
      <c r="B588">
        <v>0.26682986111111101</v>
      </c>
      <c r="C588">
        <v>0.29963032407407397</v>
      </c>
      <c r="D588">
        <v>0.16051319444444401</v>
      </c>
      <c r="E588">
        <v>0.14345277777777801</v>
      </c>
      <c r="F588">
        <v>0.21985486111111099</v>
      </c>
      <c r="G588">
        <v>0.199996759259259</v>
      </c>
      <c r="H588">
        <v>0.12798541666666699</v>
      </c>
      <c r="I588">
        <v>0.16061597222222199</v>
      </c>
      <c r="J588">
        <v>0.21908611111111101</v>
      </c>
      <c r="K588">
        <v>0.17048449074074101</v>
      </c>
      <c r="L588">
        <v>0.105552083333333</v>
      </c>
      <c r="M588">
        <v>0.180598611111111</v>
      </c>
      <c r="N588">
        <v>0.13463541666666701</v>
      </c>
      <c r="O588">
        <v>0.115433958333333</v>
      </c>
      <c r="P588">
        <v>0.13220179748535199</v>
      </c>
    </row>
    <row r="589" spans="1:16">
      <c r="A589" s="1">
        <v>38272</v>
      </c>
      <c r="B589">
        <v>0.26269097222222199</v>
      </c>
      <c r="C589">
        <v>0.29880300925925901</v>
      </c>
      <c r="D589">
        <v>0.159427083333333</v>
      </c>
      <c r="E589">
        <v>0.142798958333333</v>
      </c>
      <c r="F589">
        <v>0.21873194444444399</v>
      </c>
      <c r="G589">
        <v>0.19897870370370399</v>
      </c>
      <c r="H589">
        <v>0.127372222222222</v>
      </c>
      <c r="I589">
        <v>0.160666435185185</v>
      </c>
      <c r="J589">
        <v>0.21717500000000001</v>
      </c>
      <c r="K589">
        <v>0.16870717592592599</v>
      </c>
      <c r="L589">
        <v>0.10400624999999999</v>
      </c>
      <c r="M589">
        <v>0.18026277777777799</v>
      </c>
      <c r="N589">
        <v>0.133904861111111</v>
      </c>
      <c r="O589">
        <v>0.11461465277777801</v>
      </c>
      <c r="P589">
        <v>0.13308204650878899</v>
      </c>
    </row>
    <row r="590" spans="1:16">
      <c r="A590" s="1">
        <v>38273</v>
      </c>
      <c r="B590">
        <v>0.25845763888888901</v>
      </c>
      <c r="C590">
        <v>0.298134490740741</v>
      </c>
      <c r="D590">
        <v>0.15823124999999999</v>
      </c>
      <c r="E590">
        <v>0.14198211805555599</v>
      </c>
      <c r="F590">
        <v>0.217838888888889</v>
      </c>
      <c r="G590">
        <v>0.19803541666666699</v>
      </c>
      <c r="H590">
        <v>0.127041666666667</v>
      </c>
      <c r="I590">
        <v>0.16059467592592599</v>
      </c>
      <c r="J590">
        <v>0.21511250000000001</v>
      </c>
      <c r="K590">
        <v>0.16722129629629601</v>
      </c>
      <c r="L590">
        <v>0.10267569444444399</v>
      </c>
      <c r="M590">
        <v>0.17984277777777799</v>
      </c>
      <c r="N590">
        <v>0.13345625</v>
      </c>
      <c r="O590">
        <v>0.113942916666667</v>
      </c>
      <c r="P590">
        <v>0.13048176574706999</v>
      </c>
    </row>
    <row r="591" spans="1:16">
      <c r="A591" s="1">
        <v>38274</v>
      </c>
      <c r="B591">
        <v>0.25263819444444402</v>
      </c>
      <c r="C591">
        <v>0.297719212962963</v>
      </c>
      <c r="D591">
        <v>0.157253472222222</v>
      </c>
      <c r="E591">
        <v>0.141201041666667</v>
      </c>
      <c r="F591">
        <v>0.21769722222222199</v>
      </c>
      <c r="G591">
        <v>0.19726874999999999</v>
      </c>
      <c r="H591">
        <v>0.12737916666666699</v>
      </c>
      <c r="I591">
        <v>0.16047268518518501</v>
      </c>
      <c r="J591">
        <v>0.21323680555555599</v>
      </c>
      <c r="K591">
        <v>0.165824305555556</v>
      </c>
      <c r="L591">
        <v>0.101507638888889</v>
      </c>
      <c r="M591">
        <v>0.179632083333333</v>
      </c>
      <c r="N591">
        <v>0.13397013888888901</v>
      </c>
      <c r="O591">
        <v>0.11424375000000001</v>
      </c>
      <c r="P591">
        <v>0.136082046508789</v>
      </c>
    </row>
    <row r="592" spans="1:16">
      <c r="A592" s="1">
        <v>38275</v>
      </c>
      <c r="B592">
        <v>0.24708680555555601</v>
      </c>
      <c r="C592">
        <v>0.297244907407407</v>
      </c>
      <c r="D592">
        <v>0.15608611111111101</v>
      </c>
      <c r="E592">
        <v>0.14070850694444401</v>
      </c>
      <c r="F592">
        <v>0.21681111111111101</v>
      </c>
      <c r="G592">
        <v>0.196805324074074</v>
      </c>
      <c r="H592">
        <v>0.12704444444444399</v>
      </c>
      <c r="I592">
        <v>0.16062268518518499</v>
      </c>
      <c r="J592">
        <v>0.210976388888889</v>
      </c>
      <c r="K592">
        <v>0.164387037037037</v>
      </c>
      <c r="L592">
        <v>0.100645833333333</v>
      </c>
      <c r="M592">
        <v>0.17948319444444399</v>
      </c>
      <c r="N592">
        <v>0.13351319444444401</v>
      </c>
      <c r="O592">
        <v>0.113861909722222</v>
      </c>
      <c r="P592">
        <v>0.14044140625000001</v>
      </c>
    </row>
    <row r="593" spans="1:16">
      <c r="A593" s="1">
        <v>38276</v>
      </c>
      <c r="B593">
        <v>0.23772291666666701</v>
      </c>
      <c r="C593">
        <v>0.29593078703703701</v>
      </c>
      <c r="D593">
        <v>0.153076388888889</v>
      </c>
      <c r="E593">
        <v>0.14015590277777801</v>
      </c>
      <c r="F593">
        <v>0.214152777777778</v>
      </c>
      <c r="G593">
        <v>0.19583472222222201</v>
      </c>
      <c r="H593">
        <v>0.12516597222222201</v>
      </c>
      <c r="I593">
        <v>0.160567361111111</v>
      </c>
      <c r="J593">
        <v>0.20686527777777799</v>
      </c>
      <c r="K593">
        <v>0.16214768518518499</v>
      </c>
      <c r="L593">
        <v>9.9277083333333294E-2</v>
      </c>
      <c r="M593">
        <v>0.179187361111111</v>
      </c>
      <c r="N593">
        <v>0.13100138888888899</v>
      </c>
      <c r="O593">
        <v>0.112088125</v>
      </c>
      <c r="P593">
        <v>0.13842062377929701</v>
      </c>
    </row>
    <row r="594" spans="1:16">
      <c r="A594" s="1">
        <v>38277</v>
      </c>
      <c r="B594">
        <v>0.22937291666666701</v>
      </c>
      <c r="C594">
        <v>0.29403333333333298</v>
      </c>
      <c r="D594">
        <v>0.150336111111111</v>
      </c>
      <c r="E594">
        <v>0.139210416666667</v>
      </c>
      <c r="F594">
        <v>0.21127916666666699</v>
      </c>
      <c r="G594">
        <v>0.19453773148148101</v>
      </c>
      <c r="H594">
        <v>0.122936805555556</v>
      </c>
      <c r="I594">
        <v>0.160439583333333</v>
      </c>
      <c r="J594">
        <v>0.203049305555556</v>
      </c>
      <c r="K594">
        <v>0.15949027777777799</v>
      </c>
      <c r="L594">
        <v>9.7962499999999994E-2</v>
      </c>
      <c r="M594">
        <v>0.178514444444444</v>
      </c>
      <c r="N594">
        <v>0.128516666666667</v>
      </c>
      <c r="O594">
        <v>0.110207708333333</v>
      </c>
      <c r="P594">
        <v>0.136399826049805</v>
      </c>
    </row>
    <row r="595" spans="1:16">
      <c r="A595" s="1">
        <v>38278</v>
      </c>
      <c r="B595">
        <v>0.22396666666666701</v>
      </c>
      <c r="C595">
        <v>0.29217662037037001</v>
      </c>
      <c r="D595">
        <v>0.14841527777777799</v>
      </c>
      <c r="E595">
        <v>0.138248263888889</v>
      </c>
      <c r="F595">
        <v>0.20888958333333299</v>
      </c>
      <c r="G595">
        <v>0.19317430555555601</v>
      </c>
      <c r="H595">
        <v>0.12148125</v>
      </c>
      <c r="I595">
        <v>0.159960648148148</v>
      </c>
      <c r="J595">
        <v>0.20035694444444399</v>
      </c>
      <c r="K595">
        <v>0.15753726851851901</v>
      </c>
      <c r="L595">
        <v>9.6111805555555596E-2</v>
      </c>
      <c r="M595">
        <v>0.17773569444444401</v>
      </c>
      <c r="N595">
        <v>0.12700277777777799</v>
      </c>
      <c r="O595">
        <v>0.10885093749999999</v>
      </c>
      <c r="P595">
        <v>0.13238058471679701</v>
      </c>
    </row>
    <row r="596" spans="1:16">
      <c r="A596" s="1">
        <v>38279</v>
      </c>
      <c r="B596">
        <v>0.221084027777778</v>
      </c>
      <c r="C596">
        <v>0.29056203703703698</v>
      </c>
      <c r="D596">
        <v>0.14680492957746499</v>
      </c>
      <c r="E596">
        <v>0.13746602112676101</v>
      </c>
      <c r="F596">
        <v>0.20691875000000001</v>
      </c>
      <c r="G596">
        <v>0.19196967592592601</v>
      </c>
      <c r="H596">
        <v>0.12050625</v>
      </c>
      <c r="I596">
        <v>0.15960393518518501</v>
      </c>
      <c r="J596">
        <v>0.19790763888888899</v>
      </c>
      <c r="K596">
        <v>0.155976157407407</v>
      </c>
      <c r="L596">
        <v>9.48875E-2</v>
      </c>
      <c r="M596">
        <v>0.17705888888888899</v>
      </c>
      <c r="N596">
        <v>0.125757638888889</v>
      </c>
      <c r="O596">
        <v>0.107728680555556</v>
      </c>
      <c r="P596">
        <v>0.12836134338378899</v>
      </c>
    </row>
    <row r="597" spans="1:16">
      <c r="A597" s="1">
        <v>38280</v>
      </c>
      <c r="B597">
        <v>0.21996041666666699</v>
      </c>
      <c r="C597">
        <v>0.28953171296296298</v>
      </c>
      <c r="D597">
        <v>0.146035416666667</v>
      </c>
      <c r="E597">
        <v>0.136926388888889</v>
      </c>
      <c r="F597">
        <v>0.20570208333333301</v>
      </c>
      <c r="G597">
        <v>0.19116018518518499</v>
      </c>
      <c r="H597">
        <v>0.12007569444444401</v>
      </c>
      <c r="I597">
        <v>0.15933912037037001</v>
      </c>
      <c r="J597">
        <v>0.19638194444444401</v>
      </c>
      <c r="K597">
        <v>0.15509351851851899</v>
      </c>
      <c r="L597">
        <v>9.3779861111111099E-2</v>
      </c>
      <c r="M597">
        <v>0.17665375</v>
      </c>
      <c r="N597">
        <v>0.125335416666667</v>
      </c>
      <c r="O597">
        <v>0.107181979166667</v>
      </c>
      <c r="P597">
        <v>0.127242149353027</v>
      </c>
    </row>
    <row r="598" spans="1:16">
      <c r="A598" s="1">
        <v>38281</v>
      </c>
      <c r="B598">
        <v>0.21847152777777801</v>
      </c>
      <c r="C598">
        <v>0.28853842592592599</v>
      </c>
      <c r="D598">
        <v>0.14509791666666699</v>
      </c>
      <c r="E598">
        <v>0.136342361111111</v>
      </c>
      <c r="F598">
        <v>0.20444166666666699</v>
      </c>
      <c r="G598">
        <v>0.19038194444444401</v>
      </c>
      <c r="H598">
        <v>0.11957569444444401</v>
      </c>
      <c r="I598">
        <v>0.15907199074074099</v>
      </c>
      <c r="J598">
        <v>0.195100694444444</v>
      </c>
      <c r="K598">
        <v>0.154193287037037</v>
      </c>
      <c r="L598">
        <v>9.3318055555555599E-2</v>
      </c>
      <c r="M598">
        <v>0.17613111111111099</v>
      </c>
      <c r="N598">
        <v>0.12476875</v>
      </c>
      <c r="O598">
        <v>0.10661583333333299</v>
      </c>
      <c r="P598">
        <v>0.131041687011719</v>
      </c>
    </row>
    <row r="599" spans="1:16">
      <c r="A599" s="1">
        <v>38282</v>
      </c>
      <c r="B599">
        <v>0.21637569444444399</v>
      </c>
      <c r="C599">
        <v>0.28737175925925901</v>
      </c>
      <c r="D599">
        <v>0.143971527777778</v>
      </c>
      <c r="E599">
        <v>0.13593906250000001</v>
      </c>
      <c r="F599">
        <v>0.202709722222222</v>
      </c>
      <c r="G599">
        <v>0.18963263888888901</v>
      </c>
      <c r="H599">
        <v>0.118911111111111</v>
      </c>
      <c r="I599">
        <v>0.158835185185185</v>
      </c>
      <c r="J599">
        <v>0.19343125</v>
      </c>
      <c r="K599">
        <v>0.15309351851851899</v>
      </c>
      <c r="L599">
        <v>9.2995138888888898E-2</v>
      </c>
      <c r="M599">
        <v>0.17567250000000001</v>
      </c>
      <c r="N599">
        <v>0.123655555555556</v>
      </c>
      <c r="O599">
        <v>0.1058115625</v>
      </c>
      <c r="P599">
        <v>0.129720703125</v>
      </c>
    </row>
    <row r="600" spans="1:16">
      <c r="A600" s="1">
        <v>38283</v>
      </c>
      <c r="B600">
        <v>0.21500625000000001</v>
      </c>
      <c r="C600">
        <v>0.286636574074074</v>
      </c>
      <c r="D600">
        <v>0.14317013888888899</v>
      </c>
      <c r="E600">
        <v>0.13551805555555599</v>
      </c>
      <c r="F600">
        <v>0.201494444444444</v>
      </c>
      <c r="G600">
        <v>0.18903657407407401</v>
      </c>
      <c r="H600">
        <v>0.118047916666667</v>
      </c>
      <c r="I600">
        <v>0.15862384259259299</v>
      </c>
      <c r="J600">
        <v>0.19230625000000001</v>
      </c>
      <c r="K600">
        <v>0.15223495370370399</v>
      </c>
      <c r="L600">
        <v>9.2488194444444394E-2</v>
      </c>
      <c r="M600">
        <v>0.175297916666667</v>
      </c>
      <c r="N600">
        <v>0.12283819444444399</v>
      </c>
      <c r="O600">
        <v>0.105009305555556</v>
      </c>
      <c r="P600">
        <v>0.12728250885009801</v>
      </c>
    </row>
    <row r="601" spans="1:16">
      <c r="A601" s="1">
        <v>38284</v>
      </c>
      <c r="B601">
        <v>0.26736944444444399</v>
      </c>
      <c r="C601">
        <v>0.30141412037037002</v>
      </c>
      <c r="D601">
        <v>0.15913819444444399</v>
      </c>
      <c r="E601">
        <v>0.14293350694444401</v>
      </c>
      <c r="F601">
        <v>0.224118055555556</v>
      </c>
      <c r="G601">
        <v>0.202431018518519</v>
      </c>
      <c r="H601">
        <v>0.12520416666666701</v>
      </c>
      <c r="I601">
        <v>0.16313101851851899</v>
      </c>
      <c r="J601">
        <v>0.236502083333333</v>
      </c>
      <c r="K601">
        <v>0.17978819444444399</v>
      </c>
      <c r="L601">
        <v>0.10729583333333299</v>
      </c>
      <c r="M601">
        <v>0.17894722222222201</v>
      </c>
      <c r="N601">
        <v>0.14141944444444399</v>
      </c>
      <c r="O601">
        <v>0.127271597222222</v>
      </c>
      <c r="P601">
        <v>0.13248109436035199</v>
      </c>
    </row>
    <row r="602" spans="1:16">
      <c r="A602" s="1">
        <v>38285</v>
      </c>
      <c r="B602">
        <v>0.37023611111111099</v>
      </c>
      <c r="C602">
        <v>0.32947083333333299</v>
      </c>
      <c r="D602">
        <v>0.160746853146853</v>
      </c>
      <c r="E602">
        <v>0.14135349650349699</v>
      </c>
      <c r="F602">
        <v>0.227974683544304</v>
      </c>
      <c r="G602">
        <v>0.213054430379747</v>
      </c>
      <c r="H602">
        <v>0.13942916666666699</v>
      </c>
      <c r="I602">
        <v>0.16767199074074099</v>
      </c>
      <c r="J602">
        <v>0.23777916666666701</v>
      </c>
      <c r="K602">
        <v>0.189386574074074</v>
      </c>
      <c r="L602">
        <v>0.115113194444444</v>
      </c>
      <c r="M602">
        <v>0.188970694444444</v>
      </c>
      <c r="N602">
        <v>0.14521041666666701</v>
      </c>
      <c r="O602">
        <v>0.13040451388888899</v>
      </c>
      <c r="P602">
        <v>0.13532098388671901</v>
      </c>
    </row>
    <row r="603" spans="1:16">
      <c r="A603" s="1">
        <v>38286</v>
      </c>
      <c r="B603">
        <v>0.37450138888888901</v>
      </c>
      <c r="C603">
        <v>0.330132638888889</v>
      </c>
      <c r="D603">
        <v>0.15973055555555599</v>
      </c>
      <c r="E603">
        <v>0.14094583333333299</v>
      </c>
      <c r="F603" t="s">
        <v>16</v>
      </c>
      <c r="G603" t="s">
        <v>16</v>
      </c>
      <c r="H603">
        <v>0.13709444444444399</v>
      </c>
      <c r="I603">
        <v>0.16690601851851899</v>
      </c>
      <c r="J603">
        <v>0.23419861111111101</v>
      </c>
      <c r="K603">
        <v>0.18511087962962999</v>
      </c>
      <c r="L603">
        <v>0.117089583333333</v>
      </c>
      <c r="M603">
        <v>0.19095500000000001</v>
      </c>
      <c r="N603">
        <v>0.143327777777778</v>
      </c>
      <c r="O603">
        <v>0.12750937500000001</v>
      </c>
      <c r="P603">
        <v>0.13816088867187501</v>
      </c>
    </row>
    <row r="604" spans="1:16">
      <c r="A604" s="1">
        <v>38287</v>
      </c>
      <c r="B604">
        <v>0.35737291666666698</v>
      </c>
      <c r="C604">
        <v>0.32940439814814798</v>
      </c>
      <c r="D604">
        <v>0.15974652777777801</v>
      </c>
      <c r="E604">
        <v>0.14149427083333299</v>
      </c>
      <c r="F604">
        <v>0.224703296703297</v>
      </c>
      <c r="G604">
        <v>0.21824358974359001</v>
      </c>
      <c r="H604">
        <v>0.13467986111111099</v>
      </c>
      <c r="I604">
        <v>0.16648055555555599</v>
      </c>
      <c r="J604">
        <v>0.231994444444444</v>
      </c>
      <c r="K604">
        <v>0.18234236111111099</v>
      </c>
      <c r="L604">
        <v>0.119558333333333</v>
      </c>
      <c r="M604">
        <v>0.19188305555555599</v>
      </c>
      <c r="N604">
        <v>0.14129375</v>
      </c>
      <c r="O604">
        <v>0.12509513888888901</v>
      </c>
      <c r="P604">
        <v>0.13668034362793</v>
      </c>
    </row>
    <row r="605" spans="1:16">
      <c r="A605" s="1">
        <v>38288</v>
      </c>
      <c r="B605">
        <v>0.32956666666666701</v>
      </c>
      <c r="C605">
        <v>0.32522870370370399</v>
      </c>
      <c r="D605">
        <v>0.160071527777778</v>
      </c>
      <c r="E605">
        <v>0.14232500000000001</v>
      </c>
      <c r="F605">
        <v>0.22502727272727299</v>
      </c>
      <c r="G605">
        <v>0.217680186480186</v>
      </c>
      <c r="H605">
        <v>0.13263194444444401</v>
      </c>
      <c r="I605">
        <v>0.16631921296296301</v>
      </c>
      <c r="J605">
        <v>0.23434027777777799</v>
      </c>
      <c r="K605">
        <v>0.182190972222222</v>
      </c>
      <c r="L605">
        <v>0.121964583333333</v>
      </c>
      <c r="M605">
        <v>0.19214263888888899</v>
      </c>
      <c r="N605">
        <v>0.143133333333333</v>
      </c>
      <c r="O605">
        <v>0.126660763888889</v>
      </c>
      <c r="P605">
        <v>0.138361343383789</v>
      </c>
    </row>
    <row r="606" spans="1:16">
      <c r="A606" s="1">
        <v>38289</v>
      </c>
      <c r="B606">
        <v>0.30900555555555598</v>
      </c>
      <c r="C606">
        <v>0.31839212962962998</v>
      </c>
      <c r="D606">
        <v>0.16065763888888901</v>
      </c>
      <c r="E606">
        <v>0.14274322916666701</v>
      </c>
      <c r="F606">
        <v>0.226833333333333</v>
      </c>
      <c r="G606">
        <v>0.219128935185185</v>
      </c>
      <c r="H606">
        <v>0.13202638888888901</v>
      </c>
      <c r="I606">
        <v>0.16580277777777799</v>
      </c>
      <c r="J606">
        <v>0.237429166666667</v>
      </c>
      <c r="K606">
        <v>0.18638101851851899</v>
      </c>
      <c r="L606">
        <v>0.127177083333333</v>
      </c>
      <c r="M606">
        <v>0.192469722222222</v>
      </c>
      <c r="N606">
        <v>0.146729861111111</v>
      </c>
      <c r="O606">
        <v>0.13165381944444399</v>
      </c>
      <c r="P606">
        <v>0.13836068725585901</v>
      </c>
    </row>
    <row r="607" spans="1:16">
      <c r="A607" s="1">
        <v>38290</v>
      </c>
      <c r="B607">
        <v>0.29890208333333301</v>
      </c>
      <c r="C607">
        <v>0.31098912037037002</v>
      </c>
      <c r="D607">
        <v>0.161461111111111</v>
      </c>
      <c r="E607">
        <v>0.143283159722222</v>
      </c>
      <c r="F607">
        <v>0.22581111111111099</v>
      </c>
      <c r="G607">
        <v>0.21876388888888901</v>
      </c>
      <c r="H607">
        <v>0.13214583333333299</v>
      </c>
      <c r="I607">
        <v>0.165633564814815</v>
      </c>
      <c r="J607">
        <v>0.23491875000000001</v>
      </c>
      <c r="K607">
        <v>0.18432777777777801</v>
      </c>
      <c r="L607">
        <v>0.12849236111111101</v>
      </c>
      <c r="M607">
        <v>0.193080277777778</v>
      </c>
      <c r="N607">
        <v>0.14482152777777799</v>
      </c>
      <c r="O607">
        <v>0.12869548611111101</v>
      </c>
      <c r="P607">
        <v>0.13336068725585901</v>
      </c>
    </row>
    <row r="608" spans="1:16">
      <c r="A608" s="1">
        <v>38291</v>
      </c>
      <c r="B608">
        <v>0.29554236111111098</v>
      </c>
      <c r="C608">
        <v>0.30753564814814799</v>
      </c>
      <c r="D608">
        <v>0.16287708333333301</v>
      </c>
      <c r="E608">
        <v>0.14387743055555599</v>
      </c>
      <c r="F608">
        <v>0.225884027777778</v>
      </c>
      <c r="G608">
        <v>0.21839236111111099</v>
      </c>
      <c r="H608">
        <v>0.13268125</v>
      </c>
      <c r="I608">
        <v>0.165495138888889</v>
      </c>
      <c r="J608">
        <v>0.23399444444444401</v>
      </c>
      <c r="K608">
        <v>0.182895601851852</v>
      </c>
      <c r="L608">
        <v>0.12980763888888899</v>
      </c>
      <c r="M608">
        <v>0.19371722222222201</v>
      </c>
      <c r="N608">
        <v>0.14455416666666701</v>
      </c>
      <c r="O608">
        <v>0.12781076388888901</v>
      </c>
      <c r="P608">
        <v>0.144719497680664</v>
      </c>
    </row>
    <row r="609" spans="1:16">
      <c r="A609" s="1">
        <v>38292</v>
      </c>
      <c r="B609">
        <v>0.29296736111111099</v>
      </c>
      <c r="C609">
        <v>0.30649097222222199</v>
      </c>
      <c r="D609">
        <v>0.163825517241379</v>
      </c>
      <c r="E609">
        <v>0.14461448275862099</v>
      </c>
      <c r="F609">
        <v>0.22548157894736801</v>
      </c>
      <c r="G609">
        <v>0.21796140350877199</v>
      </c>
      <c r="H609">
        <v>0.13281111111111099</v>
      </c>
      <c r="I609">
        <v>0.165486805555556</v>
      </c>
      <c r="J609">
        <v>0.233319444444444</v>
      </c>
      <c r="K609">
        <v>0.18173541666666701</v>
      </c>
      <c r="L609">
        <v>0.13171678321678301</v>
      </c>
      <c r="M609">
        <v>0.19441846153846201</v>
      </c>
      <c r="N609">
        <v>0.14225724137931001</v>
      </c>
      <c r="O609">
        <v>0.12532689655172399</v>
      </c>
      <c r="P609">
        <v>0.13959968566894501</v>
      </c>
    </row>
    <row r="610" spans="1:16">
      <c r="A610" s="1">
        <v>38293</v>
      </c>
      <c r="B610">
        <v>0.291342361111111</v>
      </c>
      <c r="C610">
        <v>0.30563634259259298</v>
      </c>
      <c r="D610">
        <v>0.164130555555556</v>
      </c>
      <c r="E610">
        <v>0.14518663194444401</v>
      </c>
      <c r="F610" t="s">
        <v>16</v>
      </c>
      <c r="G610" t="s">
        <v>16</v>
      </c>
      <c r="H610">
        <v>0.13273958333333299</v>
      </c>
      <c r="I610">
        <v>0.16545300925925899</v>
      </c>
      <c r="J610">
        <v>0.232079166666667</v>
      </c>
      <c r="K610">
        <v>0.18039953703703701</v>
      </c>
      <c r="L610">
        <v>0.13248541666666699</v>
      </c>
      <c r="M610">
        <v>0.19496638888888901</v>
      </c>
      <c r="N610">
        <v>0.142429861111111</v>
      </c>
      <c r="O610">
        <v>0.124921527777778</v>
      </c>
      <c r="P610">
        <v>0.134479888916016</v>
      </c>
    </row>
    <row r="611" spans="1:16">
      <c r="A611" s="1">
        <v>38294</v>
      </c>
      <c r="B611">
        <v>0.29040694444444398</v>
      </c>
      <c r="C611">
        <v>0.305297222222222</v>
      </c>
      <c r="D611">
        <v>0.16496597222222201</v>
      </c>
      <c r="E611">
        <v>0.14567864583333301</v>
      </c>
      <c r="F611">
        <v>0.22451976744186</v>
      </c>
      <c r="G611">
        <v>0.216781395348837</v>
      </c>
      <c r="H611">
        <v>0.132804166666667</v>
      </c>
      <c r="I611">
        <v>0.165452083333333</v>
      </c>
      <c r="J611">
        <v>0.23134027777777799</v>
      </c>
      <c r="K611">
        <v>0.17935138888888899</v>
      </c>
      <c r="L611">
        <v>0.13320069444444399</v>
      </c>
      <c r="M611">
        <v>0.195389305555556</v>
      </c>
      <c r="N611">
        <v>0.141976388888889</v>
      </c>
      <c r="O611">
        <v>0.124435069444444</v>
      </c>
      <c r="P611">
        <v>0.13137992858886699</v>
      </c>
    </row>
    <row r="612" spans="1:16">
      <c r="A612" s="1">
        <v>38295</v>
      </c>
      <c r="B612">
        <v>0.29011874999999998</v>
      </c>
      <c r="C612">
        <v>0.305227546296296</v>
      </c>
      <c r="D612">
        <v>0.166146527777778</v>
      </c>
      <c r="E612">
        <v>0.14632204861111101</v>
      </c>
      <c r="F612">
        <v>0.224719444444444</v>
      </c>
      <c r="G612">
        <v>0.21647708333333299</v>
      </c>
      <c r="H612">
        <v>0.13352569444444401</v>
      </c>
      <c r="I612">
        <v>0.16549907407407399</v>
      </c>
      <c r="J612">
        <v>0.231201388888889</v>
      </c>
      <c r="K612">
        <v>0.178948842592593</v>
      </c>
      <c r="L612">
        <v>0.13394652777777799</v>
      </c>
      <c r="M612">
        <v>0.19579874999999999</v>
      </c>
      <c r="N612">
        <v>0.142658333333333</v>
      </c>
      <c r="O612">
        <v>0.124667361111111</v>
      </c>
      <c r="P612">
        <v>0.128279968261719</v>
      </c>
    </row>
    <row r="613" spans="1:16">
      <c r="A613" s="1">
        <v>38296</v>
      </c>
      <c r="B613">
        <v>0.28955694444444402</v>
      </c>
      <c r="C613">
        <v>0.30519120370370401</v>
      </c>
      <c r="D613">
        <v>0.16692152777777799</v>
      </c>
      <c r="E613">
        <v>0.14689861111111099</v>
      </c>
      <c r="F613">
        <v>0.22465902777777799</v>
      </c>
      <c r="G613">
        <v>0.216168981481481</v>
      </c>
      <c r="H613">
        <v>0.133795138888889</v>
      </c>
      <c r="I613">
        <v>0.16577939814814799</v>
      </c>
      <c r="J613">
        <v>0.230744444444444</v>
      </c>
      <c r="K613">
        <v>0.178597453703704</v>
      </c>
      <c r="L613">
        <v>0.13459375000000001</v>
      </c>
      <c r="M613">
        <v>0.19619208333333299</v>
      </c>
      <c r="N613">
        <v>0.142641666666667</v>
      </c>
      <c r="O613">
        <v>0.12465</v>
      </c>
      <c r="P613">
        <v>0.122320327758789</v>
      </c>
    </row>
    <row r="614" spans="1:16">
      <c r="A614" s="1">
        <v>38297</v>
      </c>
      <c r="B614">
        <v>0.28896250000000001</v>
      </c>
      <c r="C614">
        <v>0.30514930555555603</v>
      </c>
      <c r="D614">
        <v>0.167832638888889</v>
      </c>
      <c r="E614">
        <v>0.147454513888889</v>
      </c>
      <c r="F614">
        <v>0.22485347222222199</v>
      </c>
      <c r="G614">
        <v>0.21599560185185199</v>
      </c>
      <c r="H614">
        <v>0.13445416666666701</v>
      </c>
      <c r="I614">
        <v>0.16602962962963</v>
      </c>
      <c r="J614">
        <v>0.23035555555555601</v>
      </c>
      <c r="K614">
        <v>0.17826018518518499</v>
      </c>
      <c r="L614">
        <v>0.13535138888888901</v>
      </c>
      <c r="M614">
        <v>0.196689444444444</v>
      </c>
      <c r="N614">
        <v>0.142811805555556</v>
      </c>
      <c r="O614">
        <v>0.12548437500000001</v>
      </c>
      <c r="P614">
        <v>0.124960311889648</v>
      </c>
    </row>
    <row r="615" spans="1:16">
      <c r="A615" s="1">
        <v>38298</v>
      </c>
      <c r="B615">
        <v>0.29152499999999998</v>
      </c>
      <c r="C615">
        <v>0.30508958333333303</v>
      </c>
      <c r="D615">
        <v>0.16802083333333301</v>
      </c>
      <c r="E615">
        <v>0.147910590277778</v>
      </c>
      <c r="F615">
        <v>0.225690277777778</v>
      </c>
      <c r="G615">
        <v>0.21597638888888901</v>
      </c>
      <c r="H615">
        <v>0.13402152777777801</v>
      </c>
      <c r="I615">
        <v>0.166245601851852</v>
      </c>
      <c r="J615">
        <v>0.23113055555555601</v>
      </c>
      <c r="K615">
        <v>0.17868356481481501</v>
      </c>
      <c r="L615">
        <v>0.135739583333333</v>
      </c>
      <c r="M615">
        <v>0.196922916666667</v>
      </c>
      <c r="N615">
        <v>0.14459652777777801</v>
      </c>
      <c r="O615">
        <v>0.12647743055555599</v>
      </c>
      <c r="P615">
        <v>0.130639984130859</v>
      </c>
    </row>
    <row r="616" spans="1:16">
      <c r="A616" s="1">
        <v>38299</v>
      </c>
      <c r="B616">
        <v>0.29122847222222198</v>
      </c>
      <c r="C616">
        <v>0.30490162037037</v>
      </c>
      <c r="D616">
        <v>0.167511111111111</v>
      </c>
      <c r="E616">
        <v>0.148145486111111</v>
      </c>
      <c r="F616">
        <v>0.22461041666666701</v>
      </c>
      <c r="G616">
        <v>0.21575324074074101</v>
      </c>
      <c r="H616">
        <v>0.13288263888888899</v>
      </c>
      <c r="I616">
        <v>0.16650162037037</v>
      </c>
      <c r="J616">
        <v>0.23049652777777799</v>
      </c>
      <c r="K616">
        <v>0.178722685185185</v>
      </c>
      <c r="L616">
        <v>0.13680208333333299</v>
      </c>
      <c r="M616">
        <v>0.19703861111111101</v>
      </c>
      <c r="N616">
        <v>0.14371527777777801</v>
      </c>
      <c r="O616">
        <v>0.12660034722222199</v>
      </c>
      <c r="P616">
        <v>0.13400067138671901</v>
      </c>
    </row>
    <row r="617" spans="1:16">
      <c r="A617" s="1">
        <v>38300</v>
      </c>
      <c r="B617">
        <v>0.288663888888889</v>
      </c>
      <c r="C617">
        <v>0.30400300925925899</v>
      </c>
      <c r="D617">
        <v>0.166998611111111</v>
      </c>
      <c r="E617">
        <v>0.148306597222222</v>
      </c>
      <c r="F617">
        <v>0.22308958333333301</v>
      </c>
      <c r="G617">
        <v>0.21492939814814799</v>
      </c>
      <c r="H617">
        <v>0.13193402777777799</v>
      </c>
      <c r="I617">
        <v>0.16642037037037</v>
      </c>
      <c r="J617">
        <v>0.22899236111111099</v>
      </c>
      <c r="K617">
        <v>0.17736041666666699</v>
      </c>
      <c r="L617">
        <v>0.13722986111111099</v>
      </c>
      <c r="M617">
        <v>0.19711444444444401</v>
      </c>
      <c r="N617">
        <v>0.14208055555555599</v>
      </c>
      <c r="O617">
        <v>0.125271875</v>
      </c>
      <c r="P617">
        <v>0.137078842163086</v>
      </c>
    </row>
    <row r="618" spans="1:16">
      <c r="A618" s="1">
        <v>38301</v>
      </c>
      <c r="B618">
        <v>0.286520833333333</v>
      </c>
      <c r="C618">
        <v>0.30245925925925898</v>
      </c>
      <c r="D618">
        <v>0.16680694444444399</v>
      </c>
      <c r="E618">
        <v>0.148372395833333</v>
      </c>
      <c r="F618">
        <v>0.22188611111111101</v>
      </c>
      <c r="G618">
        <v>0.21411435185185199</v>
      </c>
      <c r="H618">
        <v>0.13115902777777799</v>
      </c>
      <c r="I618">
        <v>0.166323842592593</v>
      </c>
      <c r="J618">
        <v>0.22776805555555599</v>
      </c>
      <c r="K618">
        <v>0.176056944444444</v>
      </c>
      <c r="L618">
        <v>0.138744444444444</v>
      </c>
      <c r="M618">
        <v>0.197036944444444</v>
      </c>
      <c r="N618">
        <v>0.14099444444444401</v>
      </c>
      <c r="O618">
        <v>0.124091666666667</v>
      </c>
      <c r="P618">
        <v>0.13437898254394501</v>
      </c>
    </row>
    <row r="619" spans="1:16">
      <c r="A619" s="1">
        <v>38302</v>
      </c>
      <c r="B619">
        <v>0.28534722222222197</v>
      </c>
      <c r="C619">
        <v>0.30182222222222199</v>
      </c>
      <c r="D619">
        <v>0.16677083333333301</v>
      </c>
      <c r="E619">
        <v>0.148337673611111</v>
      </c>
      <c r="F619">
        <v>0.22142986111111099</v>
      </c>
      <c r="G619">
        <v>0.21346504629629601</v>
      </c>
      <c r="H619">
        <v>0.13084166666666699</v>
      </c>
      <c r="I619">
        <v>0.166230092592593</v>
      </c>
      <c r="J619">
        <v>0.226838194444444</v>
      </c>
      <c r="K619">
        <v>0.17510740740740699</v>
      </c>
      <c r="L619">
        <v>0.14071249999999999</v>
      </c>
      <c r="M619">
        <v>0.19689583333333299</v>
      </c>
      <c r="N619">
        <v>0.14048333333333299</v>
      </c>
      <c r="O619">
        <v>0.12343750000000001</v>
      </c>
      <c r="P619">
        <v>0.131679138183594</v>
      </c>
    </row>
    <row r="620" spans="1:16">
      <c r="A620" s="1">
        <v>38303</v>
      </c>
      <c r="B620">
        <v>0.30349791666666698</v>
      </c>
      <c r="C620">
        <v>0.309018055555556</v>
      </c>
      <c r="D620">
        <v>0.168048611111111</v>
      </c>
      <c r="E620">
        <v>0.148596354166667</v>
      </c>
      <c r="F620">
        <v>0.229511805555556</v>
      </c>
      <c r="G620">
        <v>0.21898194444444399</v>
      </c>
      <c r="H620">
        <v>0.13505555555555601</v>
      </c>
      <c r="I620">
        <v>0.16688587962963</v>
      </c>
      <c r="J620">
        <v>0.242836111111111</v>
      </c>
      <c r="K620">
        <v>0.18808078703703701</v>
      </c>
      <c r="L620">
        <v>0.15113472222222199</v>
      </c>
      <c r="M620">
        <v>0.199294444444444</v>
      </c>
      <c r="N620">
        <v>0.15061597222222201</v>
      </c>
      <c r="O620">
        <v>0.13824305555555599</v>
      </c>
      <c r="P620">
        <v>0.130199249267578</v>
      </c>
    </row>
    <row r="621" spans="1:16">
      <c r="A621" s="1">
        <v>38304</v>
      </c>
      <c r="B621">
        <v>0.342055555555556</v>
      </c>
      <c r="C621">
        <v>0.323747453703704</v>
      </c>
      <c r="D621">
        <v>0.16989930555555599</v>
      </c>
      <c r="E621">
        <v>0.150390277777778</v>
      </c>
      <c r="F621">
        <v>0.22991851851851899</v>
      </c>
      <c r="G621">
        <v>0.22375506172839499</v>
      </c>
      <c r="H621">
        <v>0.141459027777778</v>
      </c>
      <c r="I621">
        <v>0.16827384259259301</v>
      </c>
      <c r="J621">
        <v>0.24190486111111101</v>
      </c>
      <c r="K621">
        <v>0.19106990740740701</v>
      </c>
      <c r="L621">
        <v>0.159021527777778</v>
      </c>
      <c r="M621">
        <v>0.20521902777777801</v>
      </c>
      <c r="N621">
        <v>0.151334722222222</v>
      </c>
      <c r="O621">
        <v>0.13805208333333299</v>
      </c>
      <c r="P621">
        <v>0.12796031188964799</v>
      </c>
    </row>
    <row r="622" spans="1:16">
      <c r="A622" s="1">
        <v>38305</v>
      </c>
      <c r="B622">
        <v>0.36760069444444399</v>
      </c>
      <c r="C622">
        <v>0.33109375000000002</v>
      </c>
      <c r="D622">
        <v>0.17271111111111101</v>
      </c>
      <c r="E622">
        <v>0.15193888888888901</v>
      </c>
      <c r="F622">
        <v>0.23211048951048999</v>
      </c>
      <c r="G622">
        <v>0.22589673659673701</v>
      </c>
      <c r="H622">
        <v>0.142420833333333</v>
      </c>
      <c r="I622">
        <v>0.16852754629629599</v>
      </c>
      <c r="J622">
        <v>0.245334722222222</v>
      </c>
      <c r="K622">
        <v>0.19278194444444399</v>
      </c>
      <c r="L622">
        <v>0.16816944444444401</v>
      </c>
      <c r="M622">
        <v>0.20895374999999999</v>
      </c>
      <c r="N622">
        <v>0.15545</v>
      </c>
      <c r="O622">
        <v>0.14275381944444401</v>
      </c>
      <c r="P622">
        <v>0.12564064788818399</v>
      </c>
    </row>
    <row r="623" spans="1:16">
      <c r="A623" s="1">
        <v>38306</v>
      </c>
      <c r="B623">
        <v>0.37177777777777798</v>
      </c>
      <c r="C623">
        <v>0.33242222222222201</v>
      </c>
      <c r="D623">
        <v>0.173951388888889</v>
      </c>
      <c r="E623">
        <v>0.15424982638888901</v>
      </c>
      <c r="F623">
        <v>0.23114791666666701</v>
      </c>
      <c r="G623">
        <v>0.226893055555556</v>
      </c>
      <c r="H623">
        <v>0.144493055555556</v>
      </c>
      <c r="I623">
        <v>0.169007407407407</v>
      </c>
      <c r="J623">
        <v>0.242505555555556</v>
      </c>
      <c r="K623">
        <v>0.191588194444444</v>
      </c>
      <c r="L623">
        <v>0.17252083333333301</v>
      </c>
      <c r="M623">
        <v>0.21394874999999999</v>
      </c>
      <c r="N623">
        <v>0.152377777777778</v>
      </c>
      <c r="O623">
        <v>0.139138541666667</v>
      </c>
      <c r="P623">
        <v>0.13327996826171901</v>
      </c>
    </row>
    <row r="624" spans="1:16">
      <c r="A624" s="1">
        <v>38307</v>
      </c>
      <c r="B624">
        <v>0.376423611111111</v>
      </c>
      <c r="C624">
        <v>0.333175</v>
      </c>
      <c r="D624">
        <v>0.17395774647887299</v>
      </c>
      <c r="E624">
        <v>0.15581109154929601</v>
      </c>
      <c r="F624">
        <v>0.22919459459459501</v>
      </c>
      <c r="G624">
        <v>0.22489819819819801</v>
      </c>
      <c r="H624">
        <v>0.14259652777777801</v>
      </c>
      <c r="I624">
        <v>0.16903912037037</v>
      </c>
      <c r="J624">
        <v>0.23907152777777799</v>
      </c>
      <c r="K624">
        <v>0.18703009259259301</v>
      </c>
      <c r="L624">
        <v>0.17272430555555601</v>
      </c>
      <c r="M624">
        <v>0.21541874999999999</v>
      </c>
      <c r="N624">
        <v>0.15031319444444399</v>
      </c>
      <c r="O624">
        <v>0.13567916666666699</v>
      </c>
      <c r="P624">
        <v>0.141998123168945</v>
      </c>
    </row>
    <row r="625" spans="1:16">
      <c r="A625" s="1">
        <v>38308</v>
      </c>
      <c r="B625">
        <v>0.37737638888888902</v>
      </c>
      <c r="C625">
        <v>0.33317824074074098</v>
      </c>
      <c r="D625">
        <v>0.173390972222222</v>
      </c>
      <c r="E625">
        <v>0.156411111111111</v>
      </c>
      <c r="F625" t="s">
        <v>16</v>
      </c>
      <c r="G625" t="s">
        <v>16</v>
      </c>
      <c r="H625">
        <v>0.14075486111111099</v>
      </c>
      <c r="I625">
        <v>0.169074305555556</v>
      </c>
      <c r="J625">
        <v>0.236475694444444</v>
      </c>
      <c r="K625">
        <v>0.18419907407407399</v>
      </c>
      <c r="L625">
        <v>0.16978888888888899</v>
      </c>
      <c r="M625">
        <v>0.21601513888888901</v>
      </c>
      <c r="N625">
        <v>0.148754861111111</v>
      </c>
      <c r="O625">
        <v>0.13356388888888901</v>
      </c>
      <c r="P625">
        <v>0.13839883422851601</v>
      </c>
    </row>
    <row r="626" spans="1:16">
      <c r="A626" s="1">
        <v>38309</v>
      </c>
      <c r="B626">
        <v>0.36332847222222198</v>
      </c>
      <c r="C626">
        <v>0.33282291666666702</v>
      </c>
      <c r="D626">
        <v>0.17279652777777799</v>
      </c>
      <c r="E626">
        <v>0.15686545138888899</v>
      </c>
      <c r="F626" t="s">
        <v>16</v>
      </c>
      <c r="G626" t="s">
        <v>16</v>
      </c>
      <c r="H626">
        <v>0.139341666666667</v>
      </c>
      <c r="I626">
        <v>0.16904050925925901</v>
      </c>
      <c r="J626">
        <v>0.23427152777777799</v>
      </c>
      <c r="K626">
        <v>0.18155462962963001</v>
      </c>
      <c r="L626">
        <v>0.16642083333333299</v>
      </c>
      <c r="M626">
        <v>0.21621722222222201</v>
      </c>
      <c r="N626">
        <v>0.14700347222222199</v>
      </c>
      <c r="O626">
        <v>0.13185729166666699</v>
      </c>
      <c r="P626">
        <v>0.13479954528808599</v>
      </c>
    </row>
    <row r="627" spans="1:16">
      <c r="A627" s="1">
        <v>38310</v>
      </c>
      <c r="B627">
        <v>0.35266805555555603</v>
      </c>
      <c r="C627">
        <v>0.330611342592593</v>
      </c>
      <c r="D627">
        <v>0.1731125</v>
      </c>
      <c r="E627">
        <v>0.15751909722222199</v>
      </c>
      <c r="F627" t="s">
        <v>16</v>
      </c>
      <c r="G627" t="s">
        <v>16</v>
      </c>
      <c r="H627">
        <v>0.13892013888888899</v>
      </c>
      <c r="I627">
        <v>0.16900370370370399</v>
      </c>
      <c r="J627">
        <v>0.23440277777777799</v>
      </c>
      <c r="K627">
        <v>0.18048842592592601</v>
      </c>
      <c r="L627">
        <v>0.166947222222222</v>
      </c>
      <c r="M627">
        <v>0.21620916666666701</v>
      </c>
      <c r="N627">
        <v>0.146619444444444</v>
      </c>
      <c r="O627">
        <v>0.13080312499999999</v>
      </c>
      <c r="P627">
        <v>0.131046188354492</v>
      </c>
    </row>
    <row r="628" spans="1:16">
      <c r="A628" s="1">
        <v>38311</v>
      </c>
      <c r="B628">
        <v>0.327829166666667</v>
      </c>
      <c r="C628">
        <v>0.32509120370370398</v>
      </c>
      <c r="D628">
        <v>0.17350347222222201</v>
      </c>
      <c r="E628">
        <v>0.15820520833333299</v>
      </c>
      <c r="F628" t="s">
        <v>16</v>
      </c>
      <c r="G628" t="s">
        <v>16</v>
      </c>
      <c r="H628">
        <v>0.138909027777778</v>
      </c>
      <c r="I628">
        <v>0.169129166666667</v>
      </c>
      <c r="J628">
        <v>0.23425555555555599</v>
      </c>
      <c r="K628">
        <v>0.17947199074074099</v>
      </c>
      <c r="L628">
        <v>0.16671180555555601</v>
      </c>
      <c r="M628">
        <v>0.21641777777777799</v>
      </c>
      <c r="N628">
        <v>0.14642222222222201</v>
      </c>
      <c r="O628">
        <v>0.130101388888889</v>
      </c>
      <c r="P628">
        <v>0.12729283142089801</v>
      </c>
    </row>
    <row r="629" spans="1:16">
      <c r="A629" s="1">
        <v>38312</v>
      </c>
      <c r="B629">
        <v>0.31005208333333301</v>
      </c>
      <c r="C629">
        <v>0.31593819444444399</v>
      </c>
      <c r="D629">
        <v>0.17329236111111099</v>
      </c>
      <c r="E629">
        <v>0.158627083333333</v>
      </c>
      <c r="F629" t="s">
        <v>16</v>
      </c>
      <c r="G629" t="s">
        <v>16</v>
      </c>
      <c r="H629">
        <v>0.13841666666666699</v>
      </c>
      <c r="I629">
        <v>0.16925833333333301</v>
      </c>
      <c r="J629">
        <v>0.233490277777778</v>
      </c>
      <c r="K629">
        <v>0.178547222222222</v>
      </c>
      <c r="L629">
        <v>0.164770138888889</v>
      </c>
      <c r="M629">
        <v>0.21666791666666699</v>
      </c>
      <c r="N629">
        <v>0.14640486111111101</v>
      </c>
      <c r="O629">
        <v>0.13076284722222201</v>
      </c>
      <c r="P629">
        <v>0.12515956115722701</v>
      </c>
    </row>
    <row r="630" spans="1:16">
      <c r="A630" s="1">
        <v>38313</v>
      </c>
      <c r="B630">
        <v>0.303746527777778</v>
      </c>
      <c r="C630">
        <v>0.30935717592592599</v>
      </c>
      <c r="D630">
        <v>0.173205555555556</v>
      </c>
      <c r="E630">
        <v>0.159101388888889</v>
      </c>
      <c r="F630">
        <v>0.22439692307692299</v>
      </c>
      <c r="G630">
        <v>0.21696102564102601</v>
      </c>
      <c r="H630">
        <v>0.13826388888888899</v>
      </c>
      <c r="I630">
        <v>0.16934120370370401</v>
      </c>
      <c r="J630">
        <v>0.23309722222222201</v>
      </c>
      <c r="K630">
        <v>0.178045601851852</v>
      </c>
      <c r="L630">
        <v>0.163545138888889</v>
      </c>
      <c r="M630">
        <v>0.21667125000000001</v>
      </c>
      <c r="N630">
        <v>0.14696083916083899</v>
      </c>
      <c r="O630">
        <v>0.13099195804195801</v>
      </c>
      <c r="P630">
        <v>0.127678466796875</v>
      </c>
    </row>
    <row r="631" spans="1:16">
      <c r="A631" s="1">
        <v>38314</v>
      </c>
      <c r="B631">
        <v>0.29953888888888902</v>
      </c>
      <c r="C631">
        <v>0.305440972222222</v>
      </c>
      <c r="D631">
        <v>0.173247222222222</v>
      </c>
      <c r="E631">
        <v>0.159567361111111</v>
      </c>
      <c r="F631">
        <v>0.223558333333333</v>
      </c>
      <c r="G631">
        <v>0.21650324074074101</v>
      </c>
      <c r="H631">
        <v>0.13805416666666701</v>
      </c>
      <c r="I631">
        <v>0.16959722222222201</v>
      </c>
      <c r="J631">
        <v>0.231642361111111</v>
      </c>
      <c r="K631">
        <v>0.176971064814815</v>
      </c>
      <c r="L631">
        <v>0.163892361111111</v>
      </c>
      <c r="M631">
        <v>0.21666777777777799</v>
      </c>
      <c r="N631">
        <v>0.14546875000000001</v>
      </c>
      <c r="O631">
        <v>0.12937083333333299</v>
      </c>
      <c r="P631">
        <v>0.13035813903808599</v>
      </c>
    </row>
    <row r="632" spans="1:16">
      <c r="A632" s="1">
        <v>38315</v>
      </c>
      <c r="B632">
        <v>0.30544027777777799</v>
      </c>
      <c r="C632">
        <v>0.30537175925925902</v>
      </c>
      <c r="D632">
        <v>0.17344444444444401</v>
      </c>
      <c r="E632">
        <v>0.159984895833333</v>
      </c>
      <c r="F632">
        <v>0.225629861111111</v>
      </c>
      <c r="G632">
        <v>0.216480324074074</v>
      </c>
      <c r="H632">
        <v>0.138069444444444</v>
      </c>
      <c r="I632">
        <v>0.16978703703703699</v>
      </c>
      <c r="J632">
        <v>0.239492361111111</v>
      </c>
      <c r="K632">
        <v>0.18108865740740701</v>
      </c>
      <c r="L632">
        <v>0.16720625</v>
      </c>
      <c r="M632">
        <v>0.216572222222222</v>
      </c>
      <c r="N632">
        <v>0.14720277777777799</v>
      </c>
      <c r="O632">
        <v>0.13100451388888901</v>
      </c>
      <c r="P632">
        <v>0.21347879028320299</v>
      </c>
    </row>
    <row r="633" spans="1:16">
      <c r="A633" s="1">
        <v>38316</v>
      </c>
      <c r="B633">
        <v>0.31839930555555601</v>
      </c>
      <c r="C633">
        <v>0.31183287037037</v>
      </c>
      <c r="D633">
        <v>0.17449652777777799</v>
      </c>
      <c r="E633">
        <v>0.160781423611111</v>
      </c>
      <c r="F633">
        <v>0.228410416666667</v>
      </c>
      <c r="G633">
        <v>0.219090740740741</v>
      </c>
      <c r="H633">
        <v>0.14011388888888901</v>
      </c>
      <c r="I633">
        <v>0.170205555555556</v>
      </c>
      <c r="J633">
        <v>0.24509236111111099</v>
      </c>
      <c r="K633">
        <v>0.190920601851852</v>
      </c>
      <c r="L633">
        <v>0.18017777777777799</v>
      </c>
      <c r="M633">
        <v>0.21802347222222199</v>
      </c>
      <c r="N633">
        <v>0.15085555555555599</v>
      </c>
      <c r="O633">
        <v>0.136036805555556</v>
      </c>
      <c r="P633">
        <v>0.143960311889648</v>
      </c>
    </row>
    <row r="634" spans="1:16">
      <c r="A634" s="1">
        <v>38317</v>
      </c>
      <c r="B634">
        <v>0.31045624999999999</v>
      </c>
      <c r="C634">
        <v>0.309084722222222</v>
      </c>
      <c r="D634">
        <v>0.17598333333333299</v>
      </c>
      <c r="E634">
        <v>0.16191927083333299</v>
      </c>
      <c r="F634">
        <v>0.22986597222222199</v>
      </c>
      <c r="G634">
        <v>0.221789814814815</v>
      </c>
      <c r="H634">
        <v>0.15057916666666701</v>
      </c>
      <c r="I634">
        <v>0.17104583333333301</v>
      </c>
      <c r="J634">
        <v>0.24872291666666699</v>
      </c>
      <c r="K634">
        <v>0.194545833333333</v>
      </c>
      <c r="L634">
        <v>0.18374027777777799</v>
      </c>
      <c r="M634">
        <v>0.22149208333333301</v>
      </c>
      <c r="N634">
        <v>0.153686805555556</v>
      </c>
      <c r="O634">
        <v>0.140171180555556</v>
      </c>
      <c r="P634">
        <v>0.13910095214843801</v>
      </c>
    </row>
    <row r="635" spans="1:16">
      <c r="A635" s="1">
        <v>38318</v>
      </c>
      <c r="B635">
        <v>0.32997847222222199</v>
      </c>
      <c r="C635">
        <v>0.31839953703703699</v>
      </c>
      <c r="D635">
        <v>0.177246527777778</v>
      </c>
      <c r="E635">
        <v>0.16337812500000001</v>
      </c>
      <c r="F635">
        <v>0.229686524822695</v>
      </c>
      <c r="G635">
        <v>0.22464917257683201</v>
      </c>
      <c r="H635">
        <v>0.157462237762238</v>
      </c>
      <c r="I635">
        <v>0.17251771561771601</v>
      </c>
      <c r="J635">
        <v>0.24456319444444399</v>
      </c>
      <c r="K635">
        <v>0.191380555555556</v>
      </c>
      <c r="L635">
        <v>0.18381944444444401</v>
      </c>
      <c r="M635">
        <v>0.224033055555556</v>
      </c>
      <c r="N635">
        <v>0.15224750000000001</v>
      </c>
      <c r="O635">
        <v>0.13902875000000001</v>
      </c>
      <c r="P635">
        <v>0.13424160766601601</v>
      </c>
    </row>
    <row r="636" spans="1:16">
      <c r="A636" s="1">
        <v>38319</v>
      </c>
      <c r="B636">
        <v>0.36453958333333297</v>
      </c>
      <c r="C636">
        <v>0.32832152777777801</v>
      </c>
      <c r="D636">
        <v>0.17812500000000001</v>
      </c>
      <c r="E636">
        <v>0.16527222222222199</v>
      </c>
      <c r="F636">
        <v>0.228838194444444</v>
      </c>
      <c r="G636">
        <v>0.224241435185185</v>
      </c>
      <c r="H636">
        <v>0.155000694444444</v>
      </c>
      <c r="I636">
        <v>0.172978240740741</v>
      </c>
      <c r="J636">
        <v>0.24188958333333299</v>
      </c>
      <c r="K636">
        <v>0.18811620370370399</v>
      </c>
      <c r="L636">
        <v>0.184338888888889</v>
      </c>
      <c r="M636">
        <v>0.226778472222222</v>
      </c>
      <c r="N636" t="s">
        <v>16</v>
      </c>
      <c r="O636" t="s">
        <v>16</v>
      </c>
      <c r="P636">
        <v>0.13504103088378899</v>
      </c>
    </row>
    <row r="637" spans="1:16">
      <c r="A637" s="1">
        <v>38320</v>
      </c>
      <c r="B637">
        <v>0.36752361111111098</v>
      </c>
      <c r="C637">
        <v>0.328557638888889</v>
      </c>
      <c r="D637">
        <v>0.178925</v>
      </c>
      <c r="E637">
        <v>0.167945659722222</v>
      </c>
      <c r="F637">
        <v>0.230027777777778</v>
      </c>
      <c r="G637">
        <v>0.223872222222222</v>
      </c>
      <c r="H637">
        <v>0.15465902777777801</v>
      </c>
      <c r="I637">
        <v>0.17446782407407399</v>
      </c>
      <c r="J637">
        <v>0.24459375</v>
      </c>
      <c r="K637">
        <v>0.18915046296296301</v>
      </c>
      <c r="L637">
        <v>0.18697152777777801</v>
      </c>
      <c r="M637">
        <v>0.23050180555555599</v>
      </c>
      <c r="N637" t="s">
        <v>16</v>
      </c>
      <c r="O637" t="s">
        <v>16</v>
      </c>
      <c r="P637">
        <v>0.131360137939453</v>
      </c>
    </row>
    <row r="638" spans="1:16">
      <c r="A638" s="1">
        <v>38321</v>
      </c>
      <c r="B638">
        <v>0.37082847222222198</v>
      </c>
      <c r="C638">
        <v>0.32970115740740702</v>
      </c>
      <c r="D638">
        <v>0.182144444444444</v>
      </c>
      <c r="E638">
        <v>0.17586354166666701</v>
      </c>
      <c r="F638">
        <v>0.23150555555555599</v>
      </c>
      <c r="G638">
        <v>0.22778472222222201</v>
      </c>
      <c r="H638">
        <v>0.16401319444444401</v>
      </c>
      <c r="I638">
        <v>0.179423842592593</v>
      </c>
      <c r="J638">
        <v>0.24849444444444399</v>
      </c>
      <c r="K638">
        <v>0.194523148148148</v>
      </c>
      <c r="L638">
        <v>0.191715972222222</v>
      </c>
      <c r="M638">
        <v>0.244924722222222</v>
      </c>
      <c r="N638" t="s">
        <v>16</v>
      </c>
      <c r="O638" t="s">
        <v>16</v>
      </c>
      <c r="P638">
        <v>0.14468167114257799</v>
      </c>
    </row>
    <row r="639" spans="1:16">
      <c r="A639" s="1">
        <v>38322</v>
      </c>
      <c r="B639">
        <v>0.37499027777777799</v>
      </c>
      <c r="C639">
        <v>0.331805092592593</v>
      </c>
      <c r="D639">
        <v>0.180776388888889</v>
      </c>
      <c r="E639">
        <v>0.17812500000000001</v>
      </c>
      <c r="F639">
        <v>0.228354166666667</v>
      </c>
      <c r="G639">
        <v>0.22372962962963</v>
      </c>
      <c r="H639">
        <v>0.16250208333333299</v>
      </c>
      <c r="I639">
        <v>0.179706018518519</v>
      </c>
      <c r="J639">
        <v>0.24199027777777801</v>
      </c>
      <c r="K639">
        <v>0.18778958333333301</v>
      </c>
      <c r="L639">
        <v>0.185208333333333</v>
      </c>
      <c r="M639">
        <v>0.24424569444444399</v>
      </c>
      <c r="N639" t="s">
        <v>16</v>
      </c>
      <c r="O639" t="s">
        <v>16</v>
      </c>
      <c r="P639">
        <v>0.137001327514648</v>
      </c>
    </row>
    <row r="640" spans="1:16">
      <c r="A640" s="1">
        <v>38323</v>
      </c>
      <c r="B640">
        <v>0.377761805555556</v>
      </c>
      <c r="C640">
        <v>0.33245277777777799</v>
      </c>
      <c r="D640">
        <v>0.17993819444444401</v>
      </c>
      <c r="E640">
        <v>0.177244965277778</v>
      </c>
      <c r="F640">
        <v>0.22693402777777799</v>
      </c>
      <c r="G640">
        <v>0.22141736111111099</v>
      </c>
      <c r="H640">
        <v>0.16111597222222199</v>
      </c>
      <c r="I640">
        <v>0.17988888888888899</v>
      </c>
      <c r="J640">
        <v>0.23862222222222201</v>
      </c>
      <c r="K640">
        <v>0.18463657407407399</v>
      </c>
      <c r="L640">
        <v>0.180636111111111</v>
      </c>
      <c r="M640">
        <v>0.24254527777777801</v>
      </c>
      <c r="N640" t="s">
        <v>16</v>
      </c>
      <c r="O640" t="s">
        <v>16</v>
      </c>
      <c r="P640">
        <v>0.14624093627929699</v>
      </c>
    </row>
    <row r="641" spans="1:16">
      <c r="A641" s="1">
        <v>38324</v>
      </c>
      <c r="B641">
        <v>0.37933680555555599</v>
      </c>
      <c r="C641">
        <v>0.33287754629629601</v>
      </c>
      <c r="D641">
        <v>0.17982916666666701</v>
      </c>
      <c r="E641">
        <v>0.176495659722222</v>
      </c>
      <c r="F641">
        <v>0.22658958333333301</v>
      </c>
      <c r="G641">
        <v>0.22001689814814801</v>
      </c>
      <c r="H641">
        <v>0.16014236111111099</v>
      </c>
      <c r="I641">
        <v>0.18027731481481499</v>
      </c>
      <c r="J641">
        <v>0.23849583333333299</v>
      </c>
      <c r="K641">
        <v>0.18311921296296299</v>
      </c>
      <c r="L641">
        <v>0.17939652777777801</v>
      </c>
      <c r="M641">
        <v>0.24124152777777799</v>
      </c>
      <c r="N641" t="s">
        <v>16</v>
      </c>
      <c r="O641" t="s">
        <v>16</v>
      </c>
      <c r="P641">
        <v>0.14066055297851601</v>
      </c>
    </row>
    <row r="642" spans="1:16">
      <c r="A642" s="1">
        <v>38325</v>
      </c>
      <c r="B642">
        <v>0.38093611111111098</v>
      </c>
      <c r="C642">
        <v>0.33331828703703698</v>
      </c>
      <c r="D642">
        <v>0.179500694444444</v>
      </c>
      <c r="E642">
        <v>0.17593298611111099</v>
      </c>
      <c r="F642">
        <v>0.22543125</v>
      </c>
      <c r="G642">
        <v>0.21884375</v>
      </c>
      <c r="H642">
        <v>0.159126388888889</v>
      </c>
      <c r="I642">
        <v>0.180791898148148</v>
      </c>
      <c r="J642">
        <v>0.236091666666667</v>
      </c>
      <c r="K642">
        <v>0.181224537037037</v>
      </c>
      <c r="L642">
        <v>0.17810416666666701</v>
      </c>
      <c r="M642">
        <v>0.24035833333333301</v>
      </c>
      <c r="N642" t="s">
        <v>16</v>
      </c>
      <c r="O642" t="s">
        <v>16</v>
      </c>
      <c r="P642">
        <v>0.13508016967773401</v>
      </c>
    </row>
    <row r="643" spans="1:16">
      <c r="A643" s="1">
        <v>38326</v>
      </c>
      <c r="B643">
        <v>0.38214375</v>
      </c>
      <c r="C643">
        <v>0.33263703703703701</v>
      </c>
      <c r="D643">
        <v>0.17844444444444399</v>
      </c>
      <c r="E643">
        <v>0.17518315972222201</v>
      </c>
      <c r="F643">
        <v>0.22394652777777799</v>
      </c>
      <c r="G643">
        <v>0.21751157407407401</v>
      </c>
      <c r="H643">
        <v>0.157931944444444</v>
      </c>
      <c r="I643">
        <v>0.18132268518518499</v>
      </c>
      <c r="J643">
        <v>0.23273496503496499</v>
      </c>
      <c r="K643">
        <v>0.17826923076923101</v>
      </c>
      <c r="L643">
        <v>0.173629166666667</v>
      </c>
      <c r="M643">
        <v>0.23937763888888899</v>
      </c>
      <c r="N643">
        <v>0.14527499999999999</v>
      </c>
      <c r="O643">
        <v>0.12869375</v>
      </c>
      <c r="P643">
        <v>0.12884022521972699</v>
      </c>
    </row>
    <row r="644" spans="1:16">
      <c r="A644" s="1">
        <v>38327</v>
      </c>
      <c r="B644">
        <v>0.37996666666666701</v>
      </c>
      <c r="C644">
        <v>0.33250092592592601</v>
      </c>
      <c r="D644">
        <v>0.17780138888888899</v>
      </c>
      <c r="E644">
        <v>0.174392013888889</v>
      </c>
      <c r="F644">
        <v>0.22350624999999999</v>
      </c>
      <c r="G644">
        <v>0.21658981481481501</v>
      </c>
      <c r="H644">
        <v>0.15694583333333301</v>
      </c>
      <c r="I644">
        <v>0.18190300925925901</v>
      </c>
      <c r="J644">
        <v>0.23214513888888899</v>
      </c>
      <c r="K644">
        <v>0.17689305555555601</v>
      </c>
      <c r="L644">
        <v>0.1690875</v>
      </c>
      <c r="M644">
        <v>0.23817236111111101</v>
      </c>
      <c r="N644">
        <v>0.14488055555555601</v>
      </c>
      <c r="O644">
        <v>0.12829930555555599</v>
      </c>
      <c r="P644">
        <v>0.122600288391113</v>
      </c>
    </row>
    <row r="645" spans="1:16">
      <c r="A645" s="1">
        <v>38328</v>
      </c>
      <c r="B645">
        <v>0.359611805555556</v>
      </c>
      <c r="C645">
        <v>0.33039837962962998</v>
      </c>
      <c r="D645">
        <v>0.17598541666666701</v>
      </c>
      <c r="E645">
        <v>0.17355190972222201</v>
      </c>
      <c r="F645">
        <v>0.22245833333333301</v>
      </c>
      <c r="G645">
        <v>0.215691666666667</v>
      </c>
      <c r="H645">
        <v>0.15580416666666699</v>
      </c>
      <c r="I645">
        <v>0.182407638888889</v>
      </c>
      <c r="J645">
        <v>0.22991875000000001</v>
      </c>
      <c r="K645">
        <v>0.17544282407407399</v>
      </c>
      <c r="L645">
        <v>0.161627083333333</v>
      </c>
      <c r="M645">
        <v>0.23710666666666699</v>
      </c>
      <c r="N645">
        <v>0.14348819444444399</v>
      </c>
      <c r="O645">
        <v>0.12665104166666699</v>
      </c>
      <c r="P645">
        <v>0.12356180572509801</v>
      </c>
    </row>
    <row r="646" spans="1:16">
      <c r="A646" s="1">
        <v>38329</v>
      </c>
      <c r="B646">
        <v>0.3455375</v>
      </c>
      <c r="C646">
        <v>0.32850578703703698</v>
      </c>
      <c r="D646">
        <v>0.174984722222222</v>
      </c>
      <c r="E646">
        <v>0.172781597222222</v>
      </c>
      <c r="F646">
        <v>0.22218125</v>
      </c>
      <c r="G646">
        <v>0.21498611111111099</v>
      </c>
      <c r="H646">
        <v>0.15502013888888899</v>
      </c>
      <c r="I646">
        <v>0.183044212962963</v>
      </c>
      <c r="J646">
        <v>0.23123819444444399</v>
      </c>
      <c r="K646">
        <v>0.17520763888888899</v>
      </c>
      <c r="L646">
        <v>0.15614305555555599</v>
      </c>
      <c r="M646">
        <v>0.235912777777778</v>
      </c>
      <c r="N646">
        <v>0.142892361111111</v>
      </c>
      <c r="O646">
        <v>0.12586770833333299</v>
      </c>
      <c r="P646">
        <v>0.11927996826171899</v>
      </c>
    </row>
    <row r="647" spans="1:16">
      <c r="A647" s="1">
        <v>38330</v>
      </c>
      <c r="B647">
        <v>0.362476388888889</v>
      </c>
      <c r="C647">
        <v>0.33153541666666703</v>
      </c>
      <c r="D647">
        <v>0.182572916666667</v>
      </c>
      <c r="E647">
        <v>0.17393072916666699</v>
      </c>
      <c r="F647">
        <v>0.23135277777777799</v>
      </c>
      <c r="G647">
        <v>0.22066620370370399</v>
      </c>
      <c r="H647">
        <v>0.16289930555555601</v>
      </c>
      <c r="I647">
        <v>0.185721296296296</v>
      </c>
      <c r="J647">
        <v>0.24922222222222201</v>
      </c>
      <c r="K647">
        <v>0.190627083333333</v>
      </c>
      <c r="L647">
        <v>0.184165277777778</v>
      </c>
      <c r="M647">
        <v>0.241675277777778</v>
      </c>
      <c r="N647">
        <v>0.15643472222222199</v>
      </c>
      <c r="O647">
        <v>0.14242673611111101</v>
      </c>
      <c r="P647">
        <v>0.13347921752929701</v>
      </c>
    </row>
    <row r="648" spans="1:16">
      <c r="A648" s="1">
        <v>38331</v>
      </c>
      <c r="B648">
        <v>0.371034722222222</v>
      </c>
      <c r="C648">
        <v>0.33329490740740703</v>
      </c>
      <c r="D648">
        <v>0.18843472222222199</v>
      </c>
      <c r="E648">
        <v>0.17823194444444401</v>
      </c>
      <c r="F648">
        <v>0.23478750000000001</v>
      </c>
      <c r="G648">
        <v>0.22792615740740699</v>
      </c>
      <c r="H648">
        <v>0.16926319444444399</v>
      </c>
      <c r="I648">
        <v>0.19501851851851901</v>
      </c>
      <c r="J648">
        <v>0.25412499999999999</v>
      </c>
      <c r="K648">
        <v>0.19811597222222199</v>
      </c>
      <c r="L648">
        <v>0.20158124999999999</v>
      </c>
      <c r="M648">
        <v>0.25050194444444401</v>
      </c>
      <c r="N648">
        <v>0.15988263888888901</v>
      </c>
      <c r="O648">
        <v>0.147904166666667</v>
      </c>
      <c r="P648">
        <v>0.13191928100585901</v>
      </c>
    </row>
    <row r="649" spans="1:16">
      <c r="A649" s="1">
        <v>38332</v>
      </c>
      <c r="B649">
        <v>0.37447916666666697</v>
      </c>
      <c r="C649">
        <v>0.33431967592592599</v>
      </c>
      <c r="D649">
        <v>0.19188194444444401</v>
      </c>
      <c r="E649">
        <v>0.184560416666667</v>
      </c>
      <c r="F649">
        <v>0.23447361111111101</v>
      </c>
      <c r="G649">
        <v>0.23004953703703701</v>
      </c>
      <c r="H649">
        <v>0.17423611111111101</v>
      </c>
      <c r="I649">
        <v>0.23109791666666701</v>
      </c>
      <c r="J649">
        <v>0.25471388888888902</v>
      </c>
      <c r="K649">
        <v>0.19873865740740701</v>
      </c>
      <c r="L649">
        <v>0.2051375</v>
      </c>
      <c r="M649">
        <v>0.266531388888889</v>
      </c>
      <c r="N649">
        <v>0.15884027777777801</v>
      </c>
      <c r="O649">
        <v>0.147946527777778</v>
      </c>
      <c r="P649">
        <v>0.13819857788085901</v>
      </c>
    </row>
    <row r="650" spans="1:16">
      <c r="A650" s="1">
        <v>38333</v>
      </c>
      <c r="B650">
        <v>0.37831805555555598</v>
      </c>
      <c r="C650">
        <v>0.33557754629629599</v>
      </c>
      <c r="D650">
        <v>0.18687083333333299</v>
      </c>
      <c r="E650">
        <v>0.18112065972222199</v>
      </c>
      <c r="F650">
        <v>0.22903124999999999</v>
      </c>
      <c r="G650">
        <v>0.22373935185185201</v>
      </c>
      <c r="H650">
        <v>0.171256944444444</v>
      </c>
      <c r="I650">
        <v>0.22627870370370401</v>
      </c>
      <c r="J650">
        <v>0.24353402777777799</v>
      </c>
      <c r="K650">
        <v>0.18911666666666699</v>
      </c>
      <c r="L650">
        <v>0.19168750000000001</v>
      </c>
      <c r="M650">
        <v>0.26457750000000002</v>
      </c>
      <c r="N650">
        <v>0.15406666666666699</v>
      </c>
      <c r="O650">
        <v>0.140921875</v>
      </c>
      <c r="P650">
        <v>0.13611886596679701</v>
      </c>
    </row>
    <row r="651" spans="1:16">
      <c r="A651" s="1">
        <v>38334</v>
      </c>
      <c r="B651">
        <v>0.38147986111111098</v>
      </c>
      <c r="C651">
        <v>0.336203703703704</v>
      </c>
      <c r="D651">
        <v>0.184606944444444</v>
      </c>
      <c r="E651">
        <v>0.17885520833333299</v>
      </c>
      <c r="F651">
        <v>0.227588194444444</v>
      </c>
      <c r="G651">
        <v>0.22137847222222201</v>
      </c>
      <c r="H651">
        <v>0.169659027777778</v>
      </c>
      <c r="I651">
        <v>0.224436111111111</v>
      </c>
      <c r="J651">
        <v>0.24128194444444401</v>
      </c>
      <c r="K651">
        <v>0.185430324074074</v>
      </c>
      <c r="L651">
        <v>0.18554444444444401</v>
      </c>
      <c r="M651">
        <v>0.25399125</v>
      </c>
      <c r="N651">
        <v>0.15279166666666699</v>
      </c>
      <c r="O651">
        <v>0.13795798611111099</v>
      </c>
      <c r="P651">
        <v>0.13403915405273401</v>
      </c>
    </row>
    <row r="652" spans="1:16">
      <c r="A652" s="1">
        <v>38335</v>
      </c>
      <c r="B652">
        <v>0.383354861111111</v>
      </c>
      <c r="C652">
        <v>0.336939814814815</v>
      </c>
      <c r="D652">
        <v>0.18471111111111099</v>
      </c>
      <c r="E652">
        <v>0.17742291666666701</v>
      </c>
      <c r="F652">
        <v>0.228055244755245</v>
      </c>
      <c r="G652">
        <v>0.22013053613053599</v>
      </c>
      <c r="H652">
        <v>0.16932708333333299</v>
      </c>
      <c r="I652">
        <v>0.22299004629629601</v>
      </c>
      <c r="J652">
        <v>0.24287222222222199</v>
      </c>
      <c r="K652">
        <v>0.18481342592592601</v>
      </c>
      <c r="L652">
        <v>0.192304861111111</v>
      </c>
      <c r="M652">
        <v>0.24479000000000001</v>
      </c>
      <c r="N652">
        <v>0.15336250000000001</v>
      </c>
      <c r="O652">
        <v>0.137535763888889</v>
      </c>
      <c r="P652">
        <v>0.127160766601563</v>
      </c>
    </row>
    <row r="653" spans="1:16">
      <c r="A653" s="1">
        <v>38336</v>
      </c>
      <c r="B653">
        <v>0.38569861111111098</v>
      </c>
      <c r="C653">
        <v>0.33784814814814801</v>
      </c>
      <c r="D653">
        <v>0.18562222222222199</v>
      </c>
      <c r="E653">
        <v>0.17717482638888901</v>
      </c>
      <c r="F653">
        <v>0.22838194444444401</v>
      </c>
      <c r="G653">
        <v>0.21984560185185201</v>
      </c>
      <c r="H653">
        <v>0.16977013888888901</v>
      </c>
      <c r="I653">
        <v>0.22210787037037</v>
      </c>
      <c r="J653">
        <v>0.24440972222222199</v>
      </c>
      <c r="K653">
        <v>0.185827546296296</v>
      </c>
      <c r="L653">
        <v>0.19703124999999999</v>
      </c>
      <c r="M653">
        <v>0.24487916666666701</v>
      </c>
      <c r="N653">
        <v>0.153601388888889</v>
      </c>
      <c r="O653">
        <v>0.13867777777777801</v>
      </c>
      <c r="P653">
        <v>0.138078170776367</v>
      </c>
    </row>
    <row r="654" spans="1:16">
      <c r="A654" s="1">
        <v>38337</v>
      </c>
      <c r="B654">
        <v>0.387185416666667</v>
      </c>
      <c r="C654">
        <v>0.33799513888888899</v>
      </c>
      <c r="D654">
        <v>0.186073417721519</v>
      </c>
      <c r="E654">
        <v>0.17694145569620301</v>
      </c>
      <c r="F654">
        <v>0.234076223776224</v>
      </c>
      <c r="G654">
        <v>0.22458251748251701</v>
      </c>
      <c r="H654">
        <v>0.169986713286713</v>
      </c>
      <c r="I654">
        <v>0.22156363636363599</v>
      </c>
      <c r="J654">
        <v>0.24904027777777801</v>
      </c>
      <c r="K654">
        <v>0.191572685185185</v>
      </c>
      <c r="L654">
        <v>0.20309236111111101</v>
      </c>
      <c r="M654">
        <v>0.246495972222222</v>
      </c>
      <c r="N654">
        <v>0.15341666666666701</v>
      </c>
      <c r="O654">
        <v>0.138586805555556</v>
      </c>
      <c r="P654">
        <v>0.204714279174805</v>
      </c>
    </row>
    <row r="655" spans="1:16">
      <c r="A655" s="1">
        <v>38338</v>
      </c>
      <c r="B655">
        <v>0.38757569444444401</v>
      </c>
      <c r="C655">
        <v>0.33909305555555602</v>
      </c>
      <c r="D655">
        <v>0.188592307692308</v>
      </c>
      <c r="E655">
        <v>0.178877403846154</v>
      </c>
      <c r="F655">
        <v>0.232875</v>
      </c>
      <c r="G655">
        <v>0.22748773148148099</v>
      </c>
      <c r="H655">
        <v>0.17171527777777801</v>
      </c>
      <c r="I655">
        <v>0.22227569444444401</v>
      </c>
      <c r="J655">
        <v>0.25129444444444399</v>
      </c>
      <c r="K655">
        <v>0.19408657407407401</v>
      </c>
      <c r="L655">
        <v>0.20369791666666701</v>
      </c>
      <c r="M655">
        <v>0.24930777777777799</v>
      </c>
      <c r="N655">
        <v>0.155377083333333</v>
      </c>
      <c r="O655">
        <v>0.14139270833333301</v>
      </c>
      <c r="P655">
        <v>0.173841232299805</v>
      </c>
    </row>
    <row r="656" spans="1:16">
      <c r="A656" s="1">
        <v>38339</v>
      </c>
      <c r="B656">
        <v>0.38765555555555598</v>
      </c>
      <c r="C656">
        <v>0.33927129629629599</v>
      </c>
      <c r="D656">
        <v>0.18962083333333299</v>
      </c>
      <c r="E656">
        <v>0.18063628472222201</v>
      </c>
      <c r="F656">
        <v>0.23904722222222199</v>
      </c>
      <c r="G656">
        <v>0.232512268518519</v>
      </c>
      <c r="H656">
        <v>0.17340694444444399</v>
      </c>
      <c r="I656">
        <v>0.23077754629629599</v>
      </c>
      <c r="J656">
        <v>0.25964027777777798</v>
      </c>
      <c r="K656">
        <v>0.20058101851851901</v>
      </c>
      <c r="L656">
        <v>0.212471527777778</v>
      </c>
      <c r="M656">
        <v>0.257304027777778</v>
      </c>
      <c r="N656">
        <v>0.15876736111111101</v>
      </c>
      <c r="O656">
        <v>0.14618020833333301</v>
      </c>
      <c r="P656">
        <v>0.15079954528808601</v>
      </c>
    </row>
    <row r="657" spans="1:16">
      <c r="A657" s="1">
        <v>38340</v>
      </c>
      <c r="B657">
        <v>0.387498611111111</v>
      </c>
      <c r="C657">
        <v>0.33967407407407402</v>
      </c>
      <c r="D657">
        <v>0.18918472222222199</v>
      </c>
      <c r="E657">
        <v>0.1822109375</v>
      </c>
      <c r="F657">
        <v>0.23461111111111099</v>
      </c>
      <c r="G657">
        <v>0.22832708333333299</v>
      </c>
      <c r="H657">
        <v>0.17371111111111101</v>
      </c>
      <c r="I657">
        <v>0.231055787037037</v>
      </c>
      <c r="J657">
        <v>0.25201180555555602</v>
      </c>
      <c r="K657">
        <v>0.19410023148148101</v>
      </c>
      <c r="L657">
        <v>0.208708333333333</v>
      </c>
      <c r="M657">
        <v>0.27790958333333299</v>
      </c>
      <c r="N657">
        <v>0.15650069444444401</v>
      </c>
      <c r="O657">
        <v>0.143527777777778</v>
      </c>
      <c r="P657">
        <v>0.15941813659668</v>
      </c>
    </row>
    <row r="658" spans="1:16">
      <c r="A658" s="1">
        <v>38341</v>
      </c>
      <c r="B658">
        <v>0.38771944444444401</v>
      </c>
      <c r="C658">
        <v>0.33964675925925902</v>
      </c>
      <c r="D658">
        <v>0.18722727272727299</v>
      </c>
      <c r="E658">
        <v>0.18006800699300701</v>
      </c>
      <c r="F658">
        <v>0.230638194444444</v>
      </c>
      <c r="G658">
        <v>0.22361458333333301</v>
      </c>
      <c r="H658">
        <v>0.17204652777777801</v>
      </c>
      <c r="I658">
        <v>0.22773888888888899</v>
      </c>
      <c r="J658">
        <v>0.24453125000000001</v>
      </c>
      <c r="K658">
        <v>0.188026851851852</v>
      </c>
      <c r="L658">
        <v>0.197486111111111</v>
      </c>
      <c r="M658">
        <v>0.26747041666666699</v>
      </c>
      <c r="N658">
        <v>0.15498402777777801</v>
      </c>
      <c r="O658">
        <v>0.14132916666666701</v>
      </c>
      <c r="P658">
        <v>0.16803672790527299</v>
      </c>
    </row>
    <row r="659" spans="1:16">
      <c r="A659" s="1">
        <v>38342</v>
      </c>
      <c r="B659">
        <v>0.38789499999999999</v>
      </c>
      <c r="C659">
        <v>0.33992958333333301</v>
      </c>
      <c r="D659">
        <v>0.183501398601399</v>
      </c>
      <c r="E659">
        <v>0.178132867132867</v>
      </c>
      <c r="F659">
        <v>0.227629861111111</v>
      </c>
      <c r="G659">
        <v>0.22120972222222199</v>
      </c>
      <c r="H659">
        <v>0.170021126760563</v>
      </c>
      <c r="I659">
        <v>0.225428873239437</v>
      </c>
      <c r="J659">
        <v>0.23745416666666699</v>
      </c>
      <c r="K659">
        <v>0.183188657407407</v>
      </c>
      <c r="L659">
        <v>0.18249027777777799</v>
      </c>
      <c r="M659">
        <v>0.26083305555555603</v>
      </c>
      <c r="N659">
        <v>0.150390972222222</v>
      </c>
      <c r="O659">
        <v>0.13571354166666699</v>
      </c>
      <c r="P659">
        <v>0.16785479736328099</v>
      </c>
    </row>
    <row r="660" spans="1:16">
      <c r="A660" s="1">
        <v>38343</v>
      </c>
      <c r="B660" t="s">
        <v>16</v>
      </c>
      <c r="C660" t="s">
        <v>16</v>
      </c>
      <c r="D660">
        <v>0.17051805555555599</v>
      </c>
      <c r="E660">
        <v>0.17648958333333301</v>
      </c>
      <c r="F660">
        <v>0.22394652777777799</v>
      </c>
      <c r="G660">
        <v>0.21881875000000001</v>
      </c>
      <c r="H660">
        <v>0.167028472222222</v>
      </c>
      <c r="I660">
        <v>0.22406226851851899</v>
      </c>
      <c r="J660">
        <v>0.22932291666666699</v>
      </c>
      <c r="K660">
        <v>0.17864050925925901</v>
      </c>
      <c r="L660">
        <v>0.15127361111111101</v>
      </c>
      <c r="M660">
        <v>0.25041416666666699</v>
      </c>
      <c r="N660">
        <v>0.14549583333333299</v>
      </c>
      <c r="O660">
        <v>0.12895902777777801</v>
      </c>
      <c r="P660">
        <v>0.167672882080078</v>
      </c>
    </row>
    <row r="661" spans="1:16">
      <c r="A661" s="1">
        <v>38344</v>
      </c>
      <c r="B661" t="s">
        <v>16</v>
      </c>
      <c r="C661" t="s">
        <v>16</v>
      </c>
      <c r="D661">
        <v>0.18008333333333301</v>
      </c>
      <c r="E661">
        <v>0.176063368055556</v>
      </c>
      <c r="F661">
        <v>0.23586041666666699</v>
      </c>
      <c r="G661">
        <v>0.22597662037037</v>
      </c>
      <c r="H661">
        <v>0.16945763888888901</v>
      </c>
      <c r="I661">
        <v>0.23297430555555601</v>
      </c>
      <c r="J661">
        <v>0.25409999999999999</v>
      </c>
      <c r="K661">
        <v>0.195317361111111</v>
      </c>
      <c r="L661">
        <v>0.17258333333333301</v>
      </c>
      <c r="M661">
        <v>0.248208333333333</v>
      </c>
      <c r="N661">
        <v>0.15907499999999999</v>
      </c>
      <c r="O661">
        <v>0.14571041666666701</v>
      </c>
      <c r="P661">
        <v>0.16839421081542999</v>
      </c>
    </row>
    <row r="662" spans="1:16">
      <c r="A662" s="1">
        <v>38345</v>
      </c>
      <c r="B662" t="s">
        <v>16</v>
      </c>
      <c r="C662" t="s">
        <v>16</v>
      </c>
      <c r="D662">
        <v>0.197003472222222</v>
      </c>
      <c r="E662">
        <v>0.18362951388888901</v>
      </c>
      <c r="F662">
        <v>0.235713194444444</v>
      </c>
      <c r="G662">
        <v>0.22976458333333299</v>
      </c>
      <c r="H662">
        <v>0.17580416666666701</v>
      </c>
      <c r="I662">
        <v>0.24245023148148101</v>
      </c>
      <c r="J662">
        <v>0.25666944444444401</v>
      </c>
      <c r="K662">
        <v>0.19803240740740699</v>
      </c>
      <c r="L662">
        <v>0.210425</v>
      </c>
      <c r="M662">
        <v>0.28703944444444401</v>
      </c>
      <c r="N662">
        <v>0.15989930555555601</v>
      </c>
      <c r="O662">
        <v>0.14880347222222201</v>
      </c>
      <c r="P662">
        <v>0.15623585510253901</v>
      </c>
    </row>
    <row r="663" spans="1:16">
      <c r="A663" s="1">
        <v>38346</v>
      </c>
      <c r="B663" t="s">
        <v>16</v>
      </c>
      <c r="C663" t="s">
        <v>16</v>
      </c>
      <c r="D663">
        <v>0.19039027777777801</v>
      </c>
      <c r="E663">
        <v>0.180595659722222</v>
      </c>
      <c r="F663">
        <v>0.232121527777778</v>
      </c>
      <c r="G663">
        <v>0.22504907407407401</v>
      </c>
      <c r="H663">
        <v>0.173929166666667</v>
      </c>
      <c r="I663">
        <v>0.23038657407407401</v>
      </c>
      <c r="J663">
        <v>0.247605555555556</v>
      </c>
      <c r="K663">
        <v>0.190100694444444</v>
      </c>
      <c r="L663">
        <v>0.19944999999999999</v>
      </c>
      <c r="M663">
        <v>0.26835777777777797</v>
      </c>
      <c r="N663">
        <v>0.15677361111111099</v>
      </c>
      <c r="O663">
        <v>0.14390520833333301</v>
      </c>
      <c r="P663">
        <v>0.159517150878906</v>
      </c>
    </row>
    <row r="664" spans="1:16">
      <c r="A664" s="1">
        <v>38347</v>
      </c>
      <c r="B664" t="s">
        <v>16</v>
      </c>
      <c r="C664" t="s">
        <v>16</v>
      </c>
      <c r="D664">
        <v>0.19751666666666701</v>
      </c>
      <c r="E664">
        <v>0.179871701388889</v>
      </c>
      <c r="F664">
        <v>0.23547847222222201</v>
      </c>
      <c r="G664">
        <v>0.22729444444444399</v>
      </c>
      <c r="H664">
        <v>0.17467638888888901</v>
      </c>
      <c r="I664">
        <v>0.227687731481481</v>
      </c>
      <c r="J664">
        <v>0.25853124999999999</v>
      </c>
      <c r="K664">
        <v>0.198486574074074</v>
      </c>
      <c r="L664">
        <v>0.206717361111111</v>
      </c>
      <c r="M664">
        <v>0.26889416666666699</v>
      </c>
      <c r="N664">
        <v>0.16072083333333301</v>
      </c>
      <c r="O664">
        <v>0.148898611111111</v>
      </c>
      <c r="P664">
        <v>0.158237182617187</v>
      </c>
    </row>
    <row r="665" spans="1:16">
      <c r="A665" s="1">
        <v>38348</v>
      </c>
      <c r="B665" t="s">
        <v>16</v>
      </c>
      <c r="C665" t="s">
        <v>16</v>
      </c>
      <c r="D665">
        <v>0.20087430555555599</v>
      </c>
      <c r="E665">
        <v>0.181896701388889</v>
      </c>
      <c r="F665">
        <v>0.23379374999999999</v>
      </c>
      <c r="G665">
        <v>0.22686157407407401</v>
      </c>
      <c r="H665">
        <v>0.17509583333333301</v>
      </c>
      <c r="I665">
        <v>0.22820717592592599</v>
      </c>
      <c r="J665">
        <v>0.25541249999999999</v>
      </c>
      <c r="K665">
        <v>0.195746296296296</v>
      </c>
      <c r="L665">
        <v>0.207590277777778</v>
      </c>
      <c r="M665">
        <v>0.26779708333333302</v>
      </c>
      <c r="N665">
        <v>0.15817152777777799</v>
      </c>
      <c r="O665">
        <v>0.14463888888888901</v>
      </c>
      <c r="P665">
        <v>0.14615634155273399</v>
      </c>
    </row>
    <row r="666" spans="1:16">
      <c r="A666" s="1">
        <v>38349</v>
      </c>
      <c r="B666" t="s">
        <v>16</v>
      </c>
      <c r="C666" t="s">
        <v>16</v>
      </c>
      <c r="D666">
        <v>0.199477083333333</v>
      </c>
      <c r="E666">
        <v>0.182421701388889</v>
      </c>
      <c r="F666">
        <v>0.23265763888888899</v>
      </c>
      <c r="G666">
        <v>0.22526342592592599</v>
      </c>
      <c r="H666">
        <v>0.17485972222222201</v>
      </c>
      <c r="I666">
        <v>0.22842615740740699</v>
      </c>
      <c r="J666">
        <v>0.25092222222222199</v>
      </c>
      <c r="K666">
        <v>0.191975462962963</v>
      </c>
      <c r="L666">
        <v>0.20568541666666701</v>
      </c>
      <c r="M666">
        <v>0.26637805555555599</v>
      </c>
      <c r="N666">
        <v>0.156885416666667</v>
      </c>
      <c r="O666">
        <v>0.14179722222222199</v>
      </c>
      <c r="P666">
        <v>0.14223739624023399</v>
      </c>
    </row>
    <row r="667" spans="1:16">
      <c r="A667" s="1">
        <v>38350</v>
      </c>
      <c r="B667" t="s">
        <v>16</v>
      </c>
      <c r="C667" t="s">
        <v>16</v>
      </c>
      <c r="D667">
        <v>0.19681944444444399</v>
      </c>
      <c r="E667">
        <v>0.18110781249999999</v>
      </c>
      <c r="F667">
        <v>0.230917361111111</v>
      </c>
      <c r="G667">
        <v>0.22313263888888901</v>
      </c>
      <c r="H667">
        <v>0.174077777777778</v>
      </c>
      <c r="I667">
        <v>0.227468287037037</v>
      </c>
      <c r="J667">
        <v>0.246784722222222</v>
      </c>
      <c r="K667">
        <v>0.188107407407407</v>
      </c>
      <c r="L667">
        <v>0.202302777777778</v>
      </c>
      <c r="M667">
        <v>0.26427277777777802</v>
      </c>
      <c r="N667">
        <v>0.155364583333333</v>
      </c>
      <c r="O667">
        <v>0.13919166666666699</v>
      </c>
      <c r="P667">
        <v>0.13831845092773401</v>
      </c>
    </row>
    <row r="668" spans="1:16">
      <c r="A668" s="1">
        <v>38351</v>
      </c>
      <c r="B668" t="s">
        <v>16</v>
      </c>
      <c r="C668" t="s">
        <v>16</v>
      </c>
      <c r="D668">
        <v>0.194325</v>
      </c>
      <c r="E668">
        <v>0.179814930555556</v>
      </c>
      <c r="F668">
        <v>0.22966944444444401</v>
      </c>
      <c r="G668">
        <v>0.221242824074074</v>
      </c>
      <c r="H668">
        <v>0.173265277777778</v>
      </c>
      <c r="I668">
        <v>0.22637245370370401</v>
      </c>
      <c r="J668">
        <v>0.24325625000000001</v>
      </c>
      <c r="K668">
        <v>0.18540555555555599</v>
      </c>
      <c r="L668">
        <v>0.19770763888888901</v>
      </c>
      <c r="M668">
        <v>0.26050486111111099</v>
      </c>
      <c r="N668">
        <v>0.15388819444444399</v>
      </c>
      <c r="O668">
        <v>0.13745416666666699</v>
      </c>
      <c r="P668">
        <v>0.12935813903808599</v>
      </c>
    </row>
    <row r="669" spans="1:16">
      <c r="A669" s="1">
        <v>38352</v>
      </c>
      <c r="B669" t="s">
        <v>16</v>
      </c>
      <c r="C669" t="s">
        <v>16</v>
      </c>
      <c r="D669">
        <v>0.18865833333333301</v>
      </c>
      <c r="E669">
        <v>0.17853940972222199</v>
      </c>
      <c r="F669">
        <v>0.22745972222222199</v>
      </c>
      <c r="G669">
        <v>0.21971759259259299</v>
      </c>
      <c r="H669">
        <v>0.17160277777777799</v>
      </c>
      <c r="I669">
        <v>0.22533796296296299</v>
      </c>
      <c r="J669">
        <v>0.238074305555556</v>
      </c>
      <c r="K669">
        <v>0.181957638888889</v>
      </c>
      <c r="L669">
        <v>0.18736111111111101</v>
      </c>
      <c r="M669">
        <v>0.252457916666667</v>
      </c>
      <c r="N669">
        <v>0.15087152777777799</v>
      </c>
      <c r="O669">
        <v>0.13446562500000001</v>
      </c>
      <c r="P669">
        <v>0.13395843505859401</v>
      </c>
    </row>
    <row r="670" spans="1:16">
      <c r="A670" s="1">
        <v>38353</v>
      </c>
      <c r="B670" t="s">
        <v>16</v>
      </c>
      <c r="C670" t="s">
        <v>16</v>
      </c>
      <c r="D670">
        <v>0.18368611111111099</v>
      </c>
      <c r="E670">
        <v>0.17700451388888899</v>
      </c>
      <c r="F670">
        <v>0.22632777777777799</v>
      </c>
      <c r="G670">
        <v>0.21854027777777801</v>
      </c>
      <c r="H670">
        <v>0.16977986111111101</v>
      </c>
      <c r="I670">
        <v>0.22459097222222199</v>
      </c>
      <c r="J670">
        <v>0.23681666666666701</v>
      </c>
      <c r="K670">
        <v>0.180160648148148</v>
      </c>
      <c r="L670">
        <v>0.17768263888888899</v>
      </c>
      <c r="M670">
        <v>0.244615694444444</v>
      </c>
      <c r="N670">
        <v>0.150157638888889</v>
      </c>
      <c r="O670">
        <v>0.133303472222222</v>
      </c>
      <c r="P670">
        <v>0.131839233398438</v>
      </c>
    </row>
    <row r="671" spans="1:16">
      <c r="A671" s="1">
        <v>38354</v>
      </c>
      <c r="B671" t="s">
        <v>16</v>
      </c>
      <c r="C671" t="s">
        <v>16</v>
      </c>
      <c r="D671">
        <v>0.182122916666667</v>
      </c>
      <c r="E671">
        <v>0.175762673611111</v>
      </c>
      <c r="F671">
        <v>0.225952777777778</v>
      </c>
      <c r="G671">
        <v>0.21758912037037001</v>
      </c>
      <c r="H671">
        <v>0.16910763888888899</v>
      </c>
      <c r="I671">
        <v>0.22352060185185199</v>
      </c>
      <c r="J671">
        <v>0.237319444444444</v>
      </c>
      <c r="K671">
        <v>0.179457175925926</v>
      </c>
      <c r="L671">
        <v>0.17624652777777799</v>
      </c>
      <c r="M671">
        <v>0.24064305555555601</v>
      </c>
      <c r="N671">
        <v>0.15031180555555601</v>
      </c>
      <c r="O671">
        <v>0.13330590277777801</v>
      </c>
      <c r="P671">
        <v>0.129038482666016</v>
      </c>
    </row>
    <row r="672" spans="1:16">
      <c r="A672" s="1">
        <v>38355</v>
      </c>
      <c r="B672" t="s">
        <v>16</v>
      </c>
      <c r="C672" t="s">
        <v>16</v>
      </c>
      <c r="D672">
        <v>0.17642222222222201</v>
      </c>
      <c r="E672">
        <v>0.174645833333333</v>
      </c>
      <c r="F672">
        <v>0.225126388888889</v>
      </c>
      <c r="G672">
        <v>0.216735648148148</v>
      </c>
      <c r="H672">
        <v>0.16782569444444401</v>
      </c>
      <c r="I672">
        <v>0.222788657407407</v>
      </c>
      <c r="J672">
        <v>0.23476180555555601</v>
      </c>
      <c r="K672">
        <v>0.17774999999999999</v>
      </c>
      <c r="L672">
        <v>0.16656388888888901</v>
      </c>
      <c r="M672">
        <v>0.238823472222222</v>
      </c>
      <c r="N672">
        <v>0.148606944444444</v>
      </c>
      <c r="O672">
        <v>0.13124722222222199</v>
      </c>
      <c r="P672">
        <v>0.14227554321289099</v>
      </c>
    </row>
    <row r="673" spans="1:16">
      <c r="A673" s="1">
        <v>38356</v>
      </c>
      <c r="B673" t="s">
        <v>16</v>
      </c>
      <c r="C673" t="s">
        <v>16</v>
      </c>
      <c r="D673">
        <v>0.17816458333333299</v>
      </c>
      <c r="E673">
        <v>0.17367204861111099</v>
      </c>
      <c r="F673">
        <v>0.225618055555556</v>
      </c>
      <c r="G673">
        <v>0.21612916666666701</v>
      </c>
      <c r="H673">
        <v>0.16775902777777801</v>
      </c>
      <c r="I673">
        <v>0.22200208333333299</v>
      </c>
      <c r="J673">
        <v>0.23863611111111099</v>
      </c>
      <c r="K673">
        <v>0.178611805555556</v>
      </c>
      <c r="L673">
        <v>0.167549305555556</v>
      </c>
      <c r="M673">
        <v>0.23774652777777799</v>
      </c>
      <c r="N673">
        <v>0.14991041666666699</v>
      </c>
      <c r="O673">
        <v>0.13212708333333301</v>
      </c>
      <c r="P673">
        <v>0.13793698120117201</v>
      </c>
    </row>
    <row r="674" spans="1:16">
      <c r="A674" s="1">
        <v>38357</v>
      </c>
      <c r="B674" t="s">
        <v>16</v>
      </c>
      <c r="C674" t="s">
        <v>16</v>
      </c>
      <c r="D674">
        <v>0.18010000000000001</v>
      </c>
      <c r="E674">
        <v>0.173276736111111</v>
      </c>
      <c r="F674">
        <v>0.22553541666666699</v>
      </c>
      <c r="G674">
        <v>0.21592800925925901</v>
      </c>
      <c r="H674">
        <v>0.16828333333333301</v>
      </c>
      <c r="I674">
        <v>0.22141435185185199</v>
      </c>
      <c r="J674">
        <v>0.236794444444444</v>
      </c>
      <c r="K674">
        <v>0.17776550925925899</v>
      </c>
      <c r="L674">
        <v>0.17371875000000001</v>
      </c>
      <c r="M674">
        <v>0.23731291666666701</v>
      </c>
      <c r="N674">
        <v>0.14885416666666701</v>
      </c>
      <c r="O674">
        <v>0.13157222222222201</v>
      </c>
      <c r="P674">
        <v>0.133598419189453</v>
      </c>
    </row>
    <row r="675" spans="1:16">
      <c r="A675" s="1">
        <v>38358</v>
      </c>
      <c r="B675" t="s">
        <v>16</v>
      </c>
      <c r="C675" t="s">
        <v>16</v>
      </c>
      <c r="D675">
        <v>0.18161319444444399</v>
      </c>
      <c r="E675">
        <v>0.17341302083333299</v>
      </c>
      <c r="F675">
        <v>0.23373402777777799</v>
      </c>
      <c r="G675">
        <v>0.22154745370370399</v>
      </c>
      <c r="H675">
        <v>0.1693625</v>
      </c>
      <c r="I675">
        <v>0.22095208333333299</v>
      </c>
      <c r="J675">
        <v>0.25631111111111099</v>
      </c>
      <c r="K675">
        <v>0.194737962962963</v>
      </c>
      <c r="L675">
        <v>0.19059166666666699</v>
      </c>
      <c r="M675">
        <v>0.239712638888889</v>
      </c>
      <c r="N675">
        <v>0.154970138888889</v>
      </c>
      <c r="O675">
        <v>0.140256944444444</v>
      </c>
      <c r="P675">
        <v>0.147317245483398</v>
      </c>
    </row>
    <row r="676" spans="1:16">
      <c r="A676" s="1">
        <v>38359</v>
      </c>
      <c r="B676" t="s">
        <v>16</v>
      </c>
      <c r="C676" t="s">
        <v>16</v>
      </c>
      <c r="D676">
        <v>0.18689513888888901</v>
      </c>
      <c r="E676">
        <v>0.17618680555555599</v>
      </c>
      <c r="F676">
        <v>0.23237708333333301</v>
      </c>
      <c r="G676">
        <v>0.22657754629629601</v>
      </c>
      <c r="H676">
        <v>0.17227986111111099</v>
      </c>
      <c r="I676">
        <v>0.220710648148148</v>
      </c>
      <c r="J676">
        <v>0.25067083333333301</v>
      </c>
      <c r="K676">
        <v>0.19325555555555601</v>
      </c>
      <c r="L676">
        <v>0.19967777777777801</v>
      </c>
      <c r="M676">
        <v>0.248509305555556</v>
      </c>
      <c r="N676">
        <v>0.15769791666666699</v>
      </c>
      <c r="O676">
        <v>0.14510416666666701</v>
      </c>
      <c r="P676">
        <v>0.16103605651855499</v>
      </c>
    </row>
    <row r="677" spans="1:16">
      <c r="A677" s="1">
        <v>38360</v>
      </c>
      <c r="B677" t="s">
        <v>16</v>
      </c>
      <c r="C677" t="s">
        <v>16</v>
      </c>
      <c r="D677">
        <v>0.18404930555555599</v>
      </c>
      <c r="E677">
        <v>0.176810763888889</v>
      </c>
      <c r="F677">
        <v>0.22891180555555601</v>
      </c>
      <c r="G677">
        <v>0.22327893518518499</v>
      </c>
      <c r="H677">
        <v>0.17112222222222201</v>
      </c>
      <c r="I677">
        <v>0.22107129629629599</v>
      </c>
      <c r="J677">
        <v>0.242309722222222</v>
      </c>
      <c r="K677">
        <v>0.18623611111111099</v>
      </c>
      <c r="L677">
        <v>0.18498263888888899</v>
      </c>
      <c r="M677">
        <v>0.245437083333333</v>
      </c>
      <c r="N677">
        <v>0.15351597222222199</v>
      </c>
      <c r="O677">
        <v>0.138832638888889</v>
      </c>
      <c r="P677">
        <v>0.162756103515625</v>
      </c>
    </row>
    <row r="678" spans="1:16">
      <c r="A678" s="1">
        <v>38361</v>
      </c>
      <c r="B678" t="s">
        <v>16</v>
      </c>
      <c r="C678" t="s">
        <v>16</v>
      </c>
      <c r="D678">
        <v>0.17654375</v>
      </c>
      <c r="E678">
        <v>0.17595503472222199</v>
      </c>
      <c r="F678">
        <v>0.227117361111111</v>
      </c>
      <c r="G678">
        <v>0.22070069444444401</v>
      </c>
      <c r="H678">
        <v>0.16934236111111101</v>
      </c>
      <c r="I678">
        <v>0.221149768518519</v>
      </c>
      <c r="J678">
        <v>0.23888888888888901</v>
      </c>
      <c r="K678">
        <v>0.18255046296296301</v>
      </c>
      <c r="L678">
        <v>0.17046666666666699</v>
      </c>
      <c r="M678">
        <v>0.24244499999999999</v>
      </c>
      <c r="N678">
        <v>0.15054444444444401</v>
      </c>
      <c r="O678">
        <v>0.13411006944444401</v>
      </c>
      <c r="P678">
        <v>0.15731602478027301</v>
      </c>
    </row>
    <row r="679" spans="1:16">
      <c r="A679" s="1">
        <v>38362</v>
      </c>
      <c r="B679" t="s">
        <v>16</v>
      </c>
      <c r="C679" t="s">
        <v>16</v>
      </c>
      <c r="D679">
        <v>0.17892152777777801</v>
      </c>
      <c r="E679">
        <v>0.175041840277778</v>
      </c>
      <c r="F679">
        <v>0.227088194444444</v>
      </c>
      <c r="G679">
        <v>0.219183796296296</v>
      </c>
      <c r="H679">
        <v>0.169002083333333</v>
      </c>
      <c r="I679">
        <v>0.221198148148148</v>
      </c>
      <c r="J679">
        <v>0.24000694444444401</v>
      </c>
      <c r="K679">
        <v>0.18123379629629599</v>
      </c>
      <c r="L679">
        <v>0.17068263888888899</v>
      </c>
      <c r="M679">
        <v>0.24064611111111101</v>
      </c>
      <c r="N679">
        <v>0.151119444444444</v>
      </c>
      <c r="O679">
        <v>0.13409027777777799</v>
      </c>
      <c r="P679">
        <v>0.24856126403808601</v>
      </c>
    </row>
    <row r="680" spans="1:16">
      <c r="A680" s="1">
        <v>38363</v>
      </c>
      <c r="B680" t="s">
        <v>16</v>
      </c>
      <c r="C680" t="s">
        <v>16</v>
      </c>
      <c r="D680">
        <v>0.179454861111111</v>
      </c>
      <c r="E680">
        <v>0.17437447916666701</v>
      </c>
      <c r="F680">
        <v>0.226752447552448</v>
      </c>
      <c r="G680">
        <v>0.21815897435897399</v>
      </c>
      <c r="H680">
        <v>0.16863986013985999</v>
      </c>
      <c r="I680">
        <v>0.221121445221445</v>
      </c>
      <c r="J680">
        <v>0.23972689655172399</v>
      </c>
      <c r="K680">
        <v>0.18046183908046001</v>
      </c>
      <c r="L680">
        <v>0.17005902777777801</v>
      </c>
      <c r="M680">
        <v>0.23963361111111101</v>
      </c>
      <c r="N680">
        <v>0.15107430555555601</v>
      </c>
      <c r="O680">
        <v>0.13372048611111101</v>
      </c>
      <c r="P680">
        <v>0.26151968383789098</v>
      </c>
    </row>
    <row r="681" spans="1:16">
      <c r="A681" s="1">
        <v>38364</v>
      </c>
      <c r="B681" t="s">
        <v>16</v>
      </c>
      <c r="C681" t="s">
        <v>16</v>
      </c>
      <c r="D681">
        <v>0.177970833333333</v>
      </c>
      <c r="E681">
        <v>0.17375121527777801</v>
      </c>
      <c r="F681">
        <v>0.22602986111111101</v>
      </c>
      <c r="G681">
        <v>0.21723078703703699</v>
      </c>
      <c r="H681">
        <v>0.16823888888888899</v>
      </c>
      <c r="I681">
        <v>0.220923611111111</v>
      </c>
      <c r="J681">
        <v>0.238907638888889</v>
      </c>
      <c r="K681">
        <v>0.17962037037037001</v>
      </c>
      <c r="L681">
        <v>0.16438125000000001</v>
      </c>
      <c r="M681">
        <v>0.238700416666667</v>
      </c>
      <c r="N681">
        <v>0.150310416666667</v>
      </c>
      <c r="O681">
        <v>0.13257256944444401</v>
      </c>
      <c r="P681">
        <v>0.238481216430664</v>
      </c>
    </row>
    <row r="682" spans="1:16">
      <c r="A682" s="1">
        <v>38365</v>
      </c>
      <c r="B682" t="s">
        <v>16</v>
      </c>
      <c r="C682" t="s">
        <v>16</v>
      </c>
      <c r="D682">
        <v>0.174238888888889</v>
      </c>
      <c r="E682">
        <v>0.17295086805555601</v>
      </c>
      <c r="F682">
        <v>0.22494930555555601</v>
      </c>
      <c r="G682">
        <v>0.21610370370370399</v>
      </c>
      <c r="H682">
        <v>0.167269444444444</v>
      </c>
      <c r="I682">
        <v>0.220584027777778</v>
      </c>
      <c r="J682">
        <v>0.237374305555556</v>
      </c>
      <c r="K682">
        <v>0.17843888888888901</v>
      </c>
      <c r="L682">
        <v>0.154444444444444</v>
      </c>
      <c r="M682">
        <v>0.23768541666666701</v>
      </c>
      <c r="N682">
        <v>0.14919861111111099</v>
      </c>
      <c r="O682">
        <v>0.131325</v>
      </c>
      <c r="P682">
        <v>0.22360134887695299</v>
      </c>
    </row>
    <row r="683" spans="1:16">
      <c r="A683" s="1">
        <v>38366</v>
      </c>
      <c r="B683" t="s">
        <v>16</v>
      </c>
      <c r="C683" t="s">
        <v>16</v>
      </c>
      <c r="D683">
        <v>0.168693055555556</v>
      </c>
      <c r="E683">
        <v>0.17208281249999999</v>
      </c>
      <c r="F683">
        <v>0.22376111111111099</v>
      </c>
      <c r="G683">
        <v>0.215316203703704</v>
      </c>
      <c r="H683">
        <v>0.16594027777777801</v>
      </c>
      <c r="I683">
        <v>0.22030393518518501</v>
      </c>
      <c r="J683">
        <v>0.23606388888888899</v>
      </c>
      <c r="K683">
        <v>0.177256712962963</v>
      </c>
      <c r="L683">
        <v>0.117680555555556</v>
      </c>
      <c r="M683">
        <v>0.23650777777777801</v>
      </c>
      <c r="N683">
        <v>0.14807013888888901</v>
      </c>
      <c r="O683">
        <v>0.12959583333333299</v>
      </c>
      <c r="P683">
        <v>0.20872149658203101</v>
      </c>
    </row>
    <row r="684" spans="1:16">
      <c r="A684" s="1">
        <v>38367</v>
      </c>
      <c r="B684" t="s">
        <v>16</v>
      </c>
      <c r="C684" t="s">
        <v>16</v>
      </c>
      <c r="D684">
        <v>0.15964513888888901</v>
      </c>
      <c r="E684">
        <v>0.171173784722222</v>
      </c>
      <c r="F684">
        <v>0.22235347222222199</v>
      </c>
      <c r="G684">
        <v>0.21444745370370399</v>
      </c>
      <c r="H684">
        <v>0.16502638888888899</v>
      </c>
      <c r="I684">
        <v>0.21987569444444399</v>
      </c>
      <c r="J684">
        <v>0.23367291666666701</v>
      </c>
      <c r="K684">
        <v>0.175838425925926</v>
      </c>
      <c r="L684">
        <v>8.1640972222222205E-2</v>
      </c>
      <c r="M684">
        <v>0.23517430555555599</v>
      </c>
      <c r="N684">
        <v>0.14674930555555599</v>
      </c>
      <c r="O684">
        <v>0.12834409722222201</v>
      </c>
      <c r="P684">
        <v>0.21000332641601599</v>
      </c>
    </row>
    <row r="685" spans="1:16">
      <c r="A685" s="1">
        <v>38368</v>
      </c>
      <c r="B685" t="s">
        <v>16</v>
      </c>
      <c r="C685" t="s">
        <v>16</v>
      </c>
      <c r="D685">
        <v>0.13775000000000001</v>
      </c>
      <c r="E685">
        <v>0.170076909722222</v>
      </c>
      <c r="F685">
        <v>0.21997152777777801</v>
      </c>
      <c r="G685">
        <v>0.213676157407407</v>
      </c>
      <c r="H685">
        <v>0.16350833333333301</v>
      </c>
      <c r="I685">
        <v>0.219388425925926</v>
      </c>
      <c r="J685">
        <v>0.229350694444444</v>
      </c>
      <c r="K685">
        <v>0.17395324074074101</v>
      </c>
      <c r="L685">
        <v>6.2993958333333294E-2</v>
      </c>
      <c r="M685">
        <v>0.232959722222222</v>
      </c>
      <c r="N685">
        <v>0.14460138888888899</v>
      </c>
      <c r="O685">
        <v>0.12634097222222199</v>
      </c>
      <c r="P685">
        <v>0.204289596557617</v>
      </c>
    </row>
    <row r="686" spans="1:16">
      <c r="A686" s="1">
        <v>38369</v>
      </c>
      <c r="B686">
        <v>0.37112222222222202</v>
      </c>
      <c r="C686">
        <v>0.36403444444444399</v>
      </c>
      <c r="D686">
        <v>0.133647916666667</v>
      </c>
      <c r="E686">
        <v>0.16877447916666699</v>
      </c>
      <c r="F686">
        <v>0.21859861111111101</v>
      </c>
      <c r="G686">
        <v>0.21293541666666699</v>
      </c>
      <c r="H686">
        <v>0.16139236111111099</v>
      </c>
      <c r="I686">
        <v>0.21896157407407399</v>
      </c>
      <c r="J686">
        <v>0.228972916666667</v>
      </c>
      <c r="K686">
        <v>0.17271944444444401</v>
      </c>
      <c r="L686">
        <v>6.2917500000000001E-2</v>
      </c>
      <c r="M686">
        <v>0.229583194444444</v>
      </c>
      <c r="N686">
        <v>0.1433625</v>
      </c>
      <c r="O686">
        <v>0.124579861111111</v>
      </c>
      <c r="P686">
        <v>0.190003326416016</v>
      </c>
    </row>
    <row r="687" spans="1:16">
      <c r="A687" s="1">
        <v>38370</v>
      </c>
      <c r="B687">
        <v>0.370404838709677</v>
      </c>
      <c r="C687">
        <v>0.36810376344085999</v>
      </c>
      <c r="D687">
        <v>0.13860277777777799</v>
      </c>
      <c r="E687">
        <v>0.16811805555555601</v>
      </c>
      <c r="F687">
        <v>0.21920902777777801</v>
      </c>
      <c r="G687">
        <v>0.212157638888889</v>
      </c>
      <c r="H687">
        <v>0.161333333333333</v>
      </c>
      <c r="I687">
        <v>0.21848611111111099</v>
      </c>
      <c r="J687">
        <v>0.23114027777777801</v>
      </c>
      <c r="K687">
        <v>0.17255231481481501</v>
      </c>
      <c r="L687">
        <v>6.8630208333333304E-2</v>
      </c>
      <c r="M687">
        <v>0.22874597222222201</v>
      </c>
      <c r="N687">
        <v>0.14354305555555599</v>
      </c>
      <c r="O687">
        <v>0.124388194444444</v>
      </c>
      <c r="P687">
        <v>0.18600212097168001</v>
      </c>
    </row>
    <row r="688" spans="1:16">
      <c r="A688" s="1">
        <v>38371</v>
      </c>
      <c r="B688" t="s">
        <v>16</v>
      </c>
      <c r="C688" t="s">
        <v>16</v>
      </c>
      <c r="D688">
        <v>0.13970625</v>
      </c>
      <c r="E688">
        <v>0.1677046875</v>
      </c>
      <c r="F688">
        <v>0.219580555555556</v>
      </c>
      <c r="G688">
        <v>0.21185185185185201</v>
      </c>
      <c r="H688">
        <v>0.161796527777778</v>
      </c>
      <c r="I688">
        <v>0.21807546296296301</v>
      </c>
      <c r="J688">
        <v>0.231150694444444</v>
      </c>
      <c r="K688">
        <v>0.17239976851851899</v>
      </c>
      <c r="L688">
        <v>6.6745486111111099E-2</v>
      </c>
      <c r="M688">
        <v>0.22824944444444401</v>
      </c>
      <c r="N688">
        <v>0.14395416666666699</v>
      </c>
      <c r="O688">
        <v>0.12471076388888901</v>
      </c>
      <c r="P688">
        <v>0.20003927612304701</v>
      </c>
    </row>
    <row r="689" spans="1:16">
      <c r="A689" s="1">
        <v>38372</v>
      </c>
      <c r="B689">
        <v>0.3427</v>
      </c>
      <c r="C689">
        <v>0.35795833333333299</v>
      </c>
      <c r="D689">
        <v>0.13818125000000001</v>
      </c>
      <c r="E689">
        <v>0.16718628472222199</v>
      </c>
      <c r="F689">
        <v>0.21904930555555599</v>
      </c>
      <c r="G689">
        <v>0.21143379629629599</v>
      </c>
      <c r="H689">
        <v>0.161673611111111</v>
      </c>
      <c r="I689">
        <v>0.217713657407407</v>
      </c>
      <c r="J689">
        <v>0.23069652777777799</v>
      </c>
      <c r="K689">
        <v>0.172021759259259</v>
      </c>
      <c r="L689">
        <v>6.6067569444444404E-2</v>
      </c>
      <c r="M689">
        <v>0.22733611111111099</v>
      </c>
      <c r="N689">
        <v>0.143802777777778</v>
      </c>
      <c r="O689">
        <v>0.124527777777778</v>
      </c>
      <c r="P689">
        <v>0.19426091003418</v>
      </c>
    </row>
    <row r="690" spans="1:16">
      <c r="A690" s="1">
        <v>38373</v>
      </c>
      <c r="B690">
        <v>0.32940357142857102</v>
      </c>
      <c r="C690">
        <v>0.351745238095238</v>
      </c>
      <c r="D690">
        <v>0.13575303030302999</v>
      </c>
      <c r="E690">
        <v>0.16653787878787901</v>
      </c>
      <c r="F690">
        <v>0.21842638888888899</v>
      </c>
      <c r="G690">
        <v>0.21109120370370399</v>
      </c>
      <c r="H690">
        <v>0.16116805555555599</v>
      </c>
      <c r="I690">
        <v>0.21730416666666699</v>
      </c>
      <c r="J690">
        <v>0.23039020979020999</v>
      </c>
      <c r="K690">
        <v>0.17193869463869499</v>
      </c>
      <c r="L690">
        <v>6.82865277777778E-2</v>
      </c>
      <c r="M690">
        <v>0.22634361111111101</v>
      </c>
      <c r="N690">
        <v>0.143243055555556</v>
      </c>
      <c r="O690">
        <v>0.124142013888889</v>
      </c>
      <c r="P690">
        <v>0.188482543945312</v>
      </c>
    </row>
    <row r="691" spans="1:16">
      <c r="A691" s="1">
        <v>38374</v>
      </c>
      <c r="B691">
        <v>0.32257154471544702</v>
      </c>
      <c r="C691">
        <v>0.34637100271002702</v>
      </c>
      <c r="D691">
        <v>0.135270629370629</v>
      </c>
      <c r="E691">
        <v>0.16585384615384599</v>
      </c>
      <c r="F691">
        <v>0.21915034965034999</v>
      </c>
      <c r="G691">
        <v>0.210737995337995</v>
      </c>
      <c r="H691">
        <v>0.16084861111111101</v>
      </c>
      <c r="I691">
        <v>0.21695208333333299</v>
      </c>
      <c r="J691">
        <v>0.232222916666667</v>
      </c>
      <c r="K691">
        <v>0.17265648148148099</v>
      </c>
      <c r="L691">
        <v>7.5230555555555606E-2</v>
      </c>
      <c r="M691">
        <v>0.226100972222222</v>
      </c>
      <c r="N691">
        <v>0.15123263888888899</v>
      </c>
      <c r="O691">
        <v>0.13309444444444399</v>
      </c>
      <c r="P691">
        <v>0.16628230285644499</v>
      </c>
    </row>
    <row r="692" spans="1:16">
      <c r="A692" s="1">
        <v>38375</v>
      </c>
      <c r="B692">
        <v>0.32071875</v>
      </c>
      <c r="C692">
        <v>0.34624791666666699</v>
      </c>
      <c r="D692">
        <v>0.140586805555556</v>
      </c>
      <c r="E692">
        <v>0.16556197916666701</v>
      </c>
      <c r="F692">
        <v>0.22541875</v>
      </c>
      <c r="G692">
        <v>0.21107847222222201</v>
      </c>
      <c r="H692">
        <v>0.16149305555555599</v>
      </c>
      <c r="I692">
        <v>0.216588888888889</v>
      </c>
      <c r="J692">
        <v>0.24433055555555599</v>
      </c>
      <c r="K692">
        <v>0.178465509259259</v>
      </c>
      <c r="L692">
        <v>8.6921527777777799E-2</v>
      </c>
      <c r="M692">
        <v>0.22635125</v>
      </c>
      <c r="N692">
        <v>0.159791666666667</v>
      </c>
      <c r="O692">
        <v>0.14772291666666701</v>
      </c>
      <c r="P692">
        <v>0.144082046508789</v>
      </c>
    </row>
    <row r="693" spans="1:16">
      <c r="A693" s="1">
        <v>38376</v>
      </c>
      <c r="B693">
        <v>0.3024</v>
      </c>
      <c r="C693">
        <v>0.32526666666666698</v>
      </c>
      <c r="D693">
        <v>0.124953472222222</v>
      </c>
      <c r="E693">
        <v>0.16528281249999999</v>
      </c>
      <c r="F693">
        <v>0.22526527777777799</v>
      </c>
      <c r="G693">
        <v>0.21243726851851899</v>
      </c>
      <c r="H693">
        <v>0.16249374999999999</v>
      </c>
      <c r="I693">
        <v>0.21632060185185201</v>
      </c>
      <c r="J693">
        <v>0.233676388888889</v>
      </c>
      <c r="K693">
        <v>0.17818657407407401</v>
      </c>
      <c r="L693">
        <v>6.9446180555555598E-2</v>
      </c>
      <c r="M693">
        <v>0.226054583333333</v>
      </c>
      <c r="N693">
        <v>0.151784722222222</v>
      </c>
      <c r="O693">
        <v>0.136798611111111</v>
      </c>
      <c r="P693">
        <v>0.180043685913086</v>
      </c>
    </row>
    <row r="694" spans="1:16">
      <c r="A694" s="1">
        <v>38377</v>
      </c>
      <c r="B694">
        <v>0.28850169491525401</v>
      </c>
      <c r="C694">
        <v>0.32298757062146899</v>
      </c>
      <c r="D694">
        <v>0.107210416666667</v>
      </c>
      <c r="E694">
        <v>0.163747395833333</v>
      </c>
      <c r="F694">
        <v>0.22069236111111101</v>
      </c>
      <c r="G694">
        <v>0.21182847222222201</v>
      </c>
      <c r="H694">
        <v>0.158084027777778</v>
      </c>
      <c r="I694">
        <v>0.215960648148148</v>
      </c>
      <c r="J694">
        <v>0.220584027777778</v>
      </c>
      <c r="K694">
        <v>0.174435185185185</v>
      </c>
      <c r="L694">
        <v>6.3824236111111099E-2</v>
      </c>
      <c r="M694">
        <v>0.22284986111111099</v>
      </c>
      <c r="N694">
        <v>0.144463888888889</v>
      </c>
      <c r="O694">
        <v>0.128426736111111</v>
      </c>
      <c r="P694">
        <v>0.16824360656738299</v>
      </c>
    </row>
    <row r="695" spans="1:16">
      <c r="A695" s="1">
        <v>38378</v>
      </c>
      <c r="B695">
        <v>0.282288505747126</v>
      </c>
      <c r="C695">
        <v>0.32265555555555597</v>
      </c>
      <c r="D695">
        <v>0.106920138888889</v>
      </c>
      <c r="E695">
        <v>0.16246510416666701</v>
      </c>
      <c r="F695">
        <v>0.21934236111111099</v>
      </c>
      <c r="G695">
        <v>0.211111805555556</v>
      </c>
      <c r="H695">
        <v>0.15529999999999999</v>
      </c>
      <c r="I695">
        <v>0.21527523148148101</v>
      </c>
      <c r="J695">
        <v>0.21788125</v>
      </c>
      <c r="K695">
        <v>0.172002083333333</v>
      </c>
      <c r="L695">
        <v>6.7898263888888893E-2</v>
      </c>
      <c r="M695">
        <v>0.221644166666667</v>
      </c>
      <c r="N695">
        <v>0.14353472222222199</v>
      </c>
      <c r="O695">
        <v>0.12569305555555599</v>
      </c>
      <c r="P695">
        <v>0.16028196716308599</v>
      </c>
    </row>
    <row r="696" spans="1:16">
      <c r="A696" s="1">
        <v>38379</v>
      </c>
      <c r="B696">
        <v>0.27813115942028999</v>
      </c>
      <c r="C696">
        <v>0.32129492753623201</v>
      </c>
      <c r="D696">
        <v>0.10804166666666699</v>
      </c>
      <c r="E696">
        <v>0.161655555555556</v>
      </c>
      <c r="F696">
        <v>0.21834236111111099</v>
      </c>
      <c r="G696">
        <v>0.21049259259259301</v>
      </c>
      <c r="H696">
        <v>0.15383125</v>
      </c>
      <c r="I696">
        <v>0.214816203703704</v>
      </c>
      <c r="J696">
        <v>0.21840069444444399</v>
      </c>
      <c r="K696">
        <v>0.17049537037036999</v>
      </c>
      <c r="L696">
        <v>7.1633819444444496E-2</v>
      </c>
      <c r="M696">
        <v>0.221690416666667</v>
      </c>
      <c r="N696">
        <v>0.143167361111111</v>
      </c>
      <c r="O696">
        <v>0.12432083333333301</v>
      </c>
      <c r="P696">
        <v>0.163164093017578</v>
      </c>
    </row>
    <row r="697" spans="1:16">
      <c r="A697" s="1">
        <v>38380</v>
      </c>
      <c r="B697">
        <v>0.27685172413793102</v>
      </c>
      <c r="C697">
        <v>0.323520689655172</v>
      </c>
      <c r="D697">
        <v>0.11032708333333301</v>
      </c>
      <c r="E697">
        <v>0.16099722222222199</v>
      </c>
      <c r="F697">
        <v>0.21861944444444401</v>
      </c>
      <c r="G697">
        <v>0.21000625000000001</v>
      </c>
      <c r="H697">
        <v>0.15425972222222201</v>
      </c>
      <c r="I697">
        <v>0.214340277777778</v>
      </c>
      <c r="J697">
        <v>0.22210694444444401</v>
      </c>
      <c r="K697">
        <v>0.17027268518518501</v>
      </c>
      <c r="L697">
        <v>7.4821527777777799E-2</v>
      </c>
      <c r="M697">
        <v>0.22217569444444399</v>
      </c>
      <c r="N697">
        <v>0.14365277777777799</v>
      </c>
      <c r="O697">
        <v>0.124426388888889</v>
      </c>
      <c r="P697">
        <v>0.232162643432617</v>
      </c>
    </row>
    <row r="698" spans="1:16">
      <c r="A698" s="1">
        <v>38381</v>
      </c>
      <c r="B698">
        <v>0.27703333333333302</v>
      </c>
      <c r="C698">
        <v>0.32260444444444403</v>
      </c>
      <c r="D698">
        <v>0.11266805555555599</v>
      </c>
      <c r="E698">
        <v>0.16057291666666701</v>
      </c>
      <c r="F698">
        <v>0.21911527777777801</v>
      </c>
      <c r="G698">
        <v>0.209662962962963</v>
      </c>
      <c r="H698">
        <v>0.15465972222222199</v>
      </c>
      <c r="I698">
        <v>0.21400625000000001</v>
      </c>
      <c r="J698">
        <v>0.22480625000000001</v>
      </c>
      <c r="K698">
        <v>0.17048101851851899</v>
      </c>
      <c r="L698">
        <v>7.9320138888888905E-2</v>
      </c>
      <c r="M698">
        <v>0.22277305555555599</v>
      </c>
      <c r="N698">
        <v>0.144729861111111</v>
      </c>
      <c r="O698">
        <v>0.12492499999999999</v>
      </c>
      <c r="P698">
        <v>0.22396345520019501</v>
      </c>
    </row>
    <row r="699" spans="1:16">
      <c r="A699" s="1">
        <v>38382</v>
      </c>
      <c r="B699" t="s">
        <v>16</v>
      </c>
      <c r="C699" t="s">
        <v>16</v>
      </c>
      <c r="D699">
        <v>0.111416666666667</v>
      </c>
      <c r="E699">
        <v>0.16031597222222199</v>
      </c>
      <c r="F699">
        <v>0.21868958333333299</v>
      </c>
      <c r="G699">
        <v>0.20935532407407401</v>
      </c>
      <c r="H699">
        <v>0.15475625000000001</v>
      </c>
      <c r="I699">
        <v>0.21362384259259301</v>
      </c>
      <c r="J699">
        <v>0.223469444444444</v>
      </c>
      <c r="K699">
        <v>0.17026805555555599</v>
      </c>
      <c r="L699">
        <v>7.6097222222222205E-2</v>
      </c>
      <c r="M699">
        <v>0.22269569444444401</v>
      </c>
      <c r="N699">
        <v>0.14410138888888899</v>
      </c>
      <c r="O699">
        <v>0.124677777777778</v>
      </c>
      <c r="P699">
        <v>0.21576426696777301</v>
      </c>
    </row>
    <row r="700" spans="1:16">
      <c r="A700" s="1">
        <v>38383</v>
      </c>
      <c r="B700">
        <v>0.29570163934426202</v>
      </c>
      <c r="C700">
        <v>0.331581967213115</v>
      </c>
      <c r="D700">
        <v>0.109714583333333</v>
      </c>
      <c r="E700">
        <v>0.15960156249999999</v>
      </c>
      <c r="F700">
        <v>0.22151874999999999</v>
      </c>
      <c r="G700">
        <v>0.21270254629629601</v>
      </c>
      <c r="H700">
        <v>0.15340555555555599</v>
      </c>
      <c r="I700">
        <v>0.21328379629629601</v>
      </c>
      <c r="J700">
        <v>0.222236805555556</v>
      </c>
      <c r="K700">
        <v>0.17021087962963</v>
      </c>
      <c r="L700">
        <v>7.5425000000000006E-2</v>
      </c>
      <c r="M700">
        <v>0.22341652777777801</v>
      </c>
      <c r="N700">
        <v>0.14548125000000001</v>
      </c>
      <c r="O700">
        <v>0.124862152777778</v>
      </c>
      <c r="P700">
        <v>0.215003082275391</v>
      </c>
    </row>
    <row r="701" spans="1:16">
      <c r="A701" s="1">
        <v>38384</v>
      </c>
      <c r="B701">
        <v>0.30890000000000001</v>
      </c>
      <c r="C701">
        <v>0.33512007299270102</v>
      </c>
      <c r="D701">
        <v>0.119030555555556</v>
      </c>
      <c r="E701">
        <v>0.15992656250000001</v>
      </c>
      <c r="F701">
        <v>0.23090347222222199</v>
      </c>
      <c r="G701">
        <v>0.22254513888888899</v>
      </c>
      <c r="H701">
        <v>0.153432638888889</v>
      </c>
      <c r="I701">
        <v>0.21299444444444399</v>
      </c>
      <c r="J701">
        <v>0.229499305555556</v>
      </c>
      <c r="K701">
        <v>0.17254305555555599</v>
      </c>
      <c r="L701">
        <v>8.7684027777777798E-2</v>
      </c>
      <c r="M701">
        <v>0.228088194444444</v>
      </c>
      <c r="N701">
        <v>0.15398124999999999</v>
      </c>
      <c r="O701">
        <v>0.135541666666667</v>
      </c>
      <c r="P701">
        <v>0.179204452514648</v>
      </c>
    </row>
    <row r="702" spans="1:16">
      <c r="A702" s="1">
        <v>38385</v>
      </c>
      <c r="B702">
        <v>0.30832886597938097</v>
      </c>
      <c r="C702">
        <v>0.33759003436426099</v>
      </c>
      <c r="D702">
        <v>0.126635416666667</v>
      </c>
      <c r="E702">
        <v>0.161535590277778</v>
      </c>
      <c r="F702">
        <v>0.23050347222222201</v>
      </c>
      <c r="G702">
        <v>0.22086087962963</v>
      </c>
      <c r="H702">
        <v>0.15488472222222199</v>
      </c>
      <c r="I702">
        <v>0.212563888888889</v>
      </c>
      <c r="J702">
        <v>0.232480555555556</v>
      </c>
      <c r="K702">
        <v>0.174883333333333</v>
      </c>
      <c r="L702">
        <v>9.37673611111111E-2</v>
      </c>
      <c r="M702">
        <v>0.22866666666666699</v>
      </c>
      <c r="N702">
        <v>0.157305555555556</v>
      </c>
      <c r="O702">
        <v>0.14156215277777801</v>
      </c>
      <c r="P702">
        <v>0.17516731262207</v>
      </c>
    </row>
    <row r="703" spans="1:16">
      <c r="A703" s="1">
        <v>38386</v>
      </c>
      <c r="B703">
        <v>0.30693597122302202</v>
      </c>
      <c r="C703">
        <v>0.33161702637889701</v>
      </c>
      <c r="D703">
        <v>0.12935694444444401</v>
      </c>
      <c r="E703">
        <v>0.16319930555555601</v>
      </c>
      <c r="F703">
        <v>0.23029236111111101</v>
      </c>
      <c r="G703">
        <v>0.21992337962962999</v>
      </c>
      <c r="H703">
        <v>0.15617222222222199</v>
      </c>
      <c r="I703">
        <v>0.21240462962963</v>
      </c>
      <c r="J703">
        <v>0.23258541666666699</v>
      </c>
      <c r="K703">
        <v>0.175855787037037</v>
      </c>
      <c r="L703">
        <v>9.3200694444444399E-2</v>
      </c>
      <c r="M703">
        <v>0.229503472222222</v>
      </c>
      <c r="N703">
        <v>0.15664583333333301</v>
      </c>
      <c r="O703">
        <v>0.14148715277777801</v>
      </c>
      <c r="P703">
        <v>0.16752799987792999</v>
      </c>
    </row>
    <row r="704" spans="1:16">
      <c r="A704" s="1">
        <v>38387</v>
      </c>
      <c r="B704">
        <v>0.300630281690141</v>
      </c>
      <c r="C704">
        <v>0.32208474178403801</v>
      </c>
      <c r="D704">
        <v>0.125478787878788</v>
      </c>
      <c r="E704">
        <v>0.16388863636363599</v>
      </c>
      <c r="F704">
        <v>0.22963670886075899</v>
      </c>
      <c r="G704">
        <v>0.219107172995781</v>
      </c>
      <c r="H704">
        <v>0.155868888888889</v>
      </c>
      <c r="I704">
        <v>0.21220271604938301</v>
      </c>
      <c r="J704">
        <v>0.224825694444444</v>
      </c>
      <c r="K704">
        <v>0.17454606481481499</v>
      </c>
      <c r="L704">
        <v>7.8072377622377606E-2</v>
      </c>
      <c r="M704">
        <v>0.22914223776223799</v>
      </c>
      <c r="N704">
        <v>0.152683333333333</v>
      </c>
      <c r="O704">
        <v>0.135570138888889</v>
      </c>
      <c r="P704">
        <v>0.19036589050293001</v>
      </c>
    </row>
    <row r="705" spans="1:16">
      <c r="A705" s="1">
        <v>38388</v>
      </c>
      <c r="B705">
        <v>0.28394166666666698</v>
      </c>
      <c r="C705">
        <v>0.311200462962963</v>
      </c>
      <c r="D705" t="s">
        <v>16</v>
      </c>
      <c r="E705" t="s">
        <v>16</v>
      </c>
      <c r="F705">
        <v>0.2255125</v>
      </c>
      <c r="G705">
        <v>0.21716250000000001</v>
      </c>
      <c r="H705">
        <v>0.15205902777777799</v>
      </c>
      <c r="I705">
        <v>0.21193912037036999</v>
      </c>
      <c r="J705">
        <v>0.214394444444444</v>
      </c>
      <c r="K705">
        <v>0.17236018518518501</v>
      </c>
      <c r="L705">
        <v>7.0202708333333294E-2</v>
      </c>
      <c r="M705">
        <v>0.22518666666666701</v>
      </c>
      <c r="N705">
        <v>0.1522125</v>
      </c>
      <c r="O705">
        <v>0.133952430555556</v>
      </c>
      <c r="P705">
        <v>0.17972624206543</v>
      </c>
    </row>
    <row r="706" spans="1:16">
      <c r="A706" s="1">
        <v>38389</v>
      </c>
      <c r="B706">
        <v>0.27434604316546801</v>
      </c>
      <c r="C706">
        <v>0.311652278177458</v>
      </c>
      <c r="D706">
        <v>0.116257142857143</v>
      </c>
      <c r="E706">
        <v>0.16308214285714301</v>
      </c>
      <c r="F706">
        <v>0.230939436619718</v>
      </c>
      <c r="G706">
        <v>0.215846009389671</v>
      </c>
      <c r="H706">
        <v>0.150614583333333</v>
      </c>
      <c r="I706">
        <v>0.211562731481481</v>
      </c>
      <c r="J706">
        <v>0.221804861111111</v>
      </c>
      <c r="K706">
        <v>0.17217824074074101</v>
      </c>
      <c r="L706">
        <v>7.3009722222222198E-2</v>
      </c>
      <c r="M706">
        <v>0.223410138888889</v>
      </c>
      <c r="N706">
        <v>0.1562875</v>
      </c>
      <c r="O706">
        <v>0.13880520833333301</v>
      </c>
      <c r="P706">
        <v>0.16908659362792999</v>
      </c>
    </row>
    <row r="707" spans="1:16">
      <c r="A707" s="1">
        <v>38390</v>
      </c>
      <c r="B707">
        <v>0.33949323308270701</v>
      </c>
      <c r="C707">
        <v>0.33230325814536299</v>
      </c>
      <c r="D707">
        <v>0.129329370629371</v>
      </c>
      <c r="E707">
        <v>0.179028321678322</v>
      </c>
      <c r="F707">
        <v>0.24023749999999999</v>
      </c>
      <c r="G707">
        <v>0.22534907407407401</v>
      </c>
      <c r="H707">
        <v>0.165842361111111</v>
      </c>
      <c r="I707">
        <v>0.21391643518518499</v>
      </c>
      <c r="J707">
        <v>0.26701388888888899</v>
      </c>
      <c r="K707">
        <v>0.205436342592593</v>
      </c>
      <c r="L707">
        <v>8.9948611111111104E-2</v>
      </c>
      <c r="M707">
        <v>0.227452222222222</v>
      </c>
      <c r="N707">
        <v>0.16129027777777799</v>
      </c>
      <c r="O707">
        <v>0.14714340277777799</v>
      </c>
      <c r="P707">
        <v>0.14782485961914099</v>
      </c>
    </row>
    <row r="708" spans="1:16">
      <c r="A708" s="1">
        <v>38391</v>
      </c>
      <c r="B708">
        <v>0.35921805555555603</v>
      </c>
      <c r="C708">
        <v>0.33938194444444397</v>
      </c>
      <c r="D708">
        <v>0.13949722222222199</v>
      </c>
      <c r="E708">
        <v>0.18094982638888901</v>
      </c>
      <c r="F708">
        <v>0.23585</v>
      </c>
      <c r="G708">
        <v>0.22635648148148099</v>
      </c>
      <c r="H708">
        <v>0.17246180555555601</v>
      </c>
      <c r="I708">
        <v>0.218978472222222</v>
      </c>
      <c r="J708">
        <v>0.25052916666666702</v>
      </c>
      <c r="K708">
        <v>0.19373356481481499</v>
      </c>
      <c r="L708">
        <v>0.107107638888889</v>
      </c>
      <c r="M708">
        <v>0.23404749999999999</v>
      </c>
      <c r="N708">
        <v>0.15928888888888901</v>
      </c>
      <c r="O708">
        <v>0.1443875</v>
      </c>
      <c r="P708">
        <v>0.126563140869141</v>
      </c>
    </row>
    <row r="709" spans="1:16">
      <c r="A709" s="1">
        <v>38392</v>
      </c>
      <c r="B709">
        <v>0.36025069444444402</v>
      </c>
      <c r="C709">
        <v>0.33981296296296298</v>
      </c>
      <c r="D709">
        <v>0.14417638888888901</v>
      </c>
      <c r="E709">
        <v>0.18052499999999999</v>
      </c>
      <c r="F709">
        <v>0.235522916666667</v>
      </c>
      <c r="G709">
        <v>0.22451273148148099</v>
      </c>
      <c r="H709">
        <v>0.17274930555555601</v>
      </c>
      <c r="I709">
        <v>0.220804861111111</v>
      </c>
      <c r="J709">
        <v>0.25186527777777801</v>
      </c>
      <c r="K709">
        <v>0.19374907407407399</v>
      </c>
      <c r="L709">
        <v>0.125715972222222</v>
      </c>
      <c r="M709">
        <v>0.24161236111111101</v>
      </c>
      <c r="N709">
        <v>0.1595</v>
      </c>
      <c r="O709">
        <v>0.14429687499999999</v>
      </c>
      <c r="P709">
        <v>0.12504290008544899</v>
      </c>
    </row>
    <row r="710" spans="1:16">
      <c r="A710" s="1">
        <v>38393</v>
      </c>
      <c r="B710">
        <v>0.36185486111111098</v>
      </c>
      <c r="C710">
        <v>0.34194374999999999</v>
      </c>
      <c r="D710">
        <v>0.15266737588652499</v>
      </c>
      <c r="E710">
        <v>0.18311790780141801</v>
      </c>
      <c r="F710">
        <v>0.237443055555556</v>
      </c>
      <c r="G710">
        <v>0.22518587962962999</v>
      </c>
      <c r="H710">
        <v>0.17490972222222201</v>
      </c>
      <c r="I710">
        <v>0.22092037037036999</v>
      </c>
      <c r="J710">
        <v>0.25606805555555601</v>
      </c>
      <c r="K710">
        <v>0.19739675925925901</v>
      </c>
      <c r="L710">
        <v>0.12395694444444399</v>
      </c>
      <c r="M710">
        <v>0.255025416666667</v>
      </c>
      <c r="N710">
        <v>0.161486805555556</v>
      </c>
      <c r="O710">
        <v>0.14634236111111101</v>
      </c>
      <c r="P710">
        <v>0.12832353210449199</v>
      </c>
    </row>
    <row r="711" spans="1:16">
      <c r="A711" s="1">
        <v>38394</v>
      </c>
      <c r="B711">
        <v>0.36423868613138699</v>
      </c>
      <c r="C711">
        <v>0.34344355231143597</v>
      </c>
      <c r="D711">
        <v>0.174574825174825</v>
      </c>
      <c r="E711">
        <v>0.18368269230769199</v>
      </c>
      <c r="F711">
        <v>0.24164965034965</v>
      </c>
      <c r="G711">
        <v>0.228665967365967</v>
      </c>
      <c r="H711">
        <v>0.177251388888889</v>
      </c>
      <c r="I711">
        <v>0.221953935185185</v>
      </c>
      <c r="J711">
        <v>0.254723076923077</v>
      </c>
      <c r="K711">
        <v>0.197523076923077</v>
      </c>
      <c r="L711">
        <v>0.14233819444444401</v>
      </c>
      <c r="M711">
        <v>0.26164736111111098</v>
      </c>
      <c r="N711">
        <v>0.16237777777777801</v>
      </c>
      <c r="O711">
        <v>0.14806250000000001</v>
      </c>
      <c r="P711">
        <v>0.135120407104492</v>
      </c>
    </row>
    <row r="712" spans="1:16">
      <c r="A712" s="1">
        <v>38395</v>
      </c>
      <c r="B712">
        <v>0.36775902777777802</v>
      </c>
      <c r="C712">
        <v>0.34458587962963</v>
      </c>
      <c r="D712">
        <v>0.177679166666667</v>
      </c>
      <c r="E712">
        <v>0.18079548611111099</v>
      </c>
      <c r="F712">
        <v>0.238747916666667</v>
      </c>
      <c r="G712">
        <v>0.225516666666667</v>
      </c>
      <c r="H712">
        <v>0.17670625000000001</v>
      </c>
      <c r="I712">
        <v>0.22504444444444399</v>
      </c>
      <c r="J712">
        <v>0.247326388888889</v>
      </c>
      <c r="K712">
        <v>0.19087962962963001</v>
      </c>
      <c r="L712">
        <v>0.16305763888888899</v>
      </c>
      <c r="M712">
        <v>0.26295125000000003</v>
      </c>
      <c r="N712">
        <v>0.15890486111111099</v>
      </c>
      <c r="O712">
        <v>0.142573958333333</v>
      </c>
      <c r="P712">
        <v>0.13256301879882801</v>
      </c>
    </row>
    <row r="713" spans="1:16">
      <c r="A713" s="1">
        <v>38396</v>
      </c>
      <c r="B713">
        <v>0.37163134328358199</v>
      </c>
      <c r="C713">
        <v>0.34502960199005001</v>
      </c>
      <c r="D713">
        <v>0.177569444444444</v>
      </c>
      <c r="E713">
        <v>0.17943420138888899</v>
      </c>
      <c r="F713">
        <v>0.23731874999999999</v>
      </c>
      <c r="G713">
        <v>0.223184953703704</v>
      </c>
      <c r="H713">
        <v>0.17616388888888901</v>
      </c>
      <c r="I713">
        <v>0.22657962962962999</v>
      </c>
      <c r="J713">
        <v>0.244373611111111</v>
      </c>
      <c r="K713">
        <v>0.18790185185185199</v>
      </c>
      <c r="L713">
        <v>0.18026180555555599</v>
      </c>
      <c r="M713">
        <v>0.26206805555555601</v>
      </c>
      <c r="N713">
        <v>0.157334027777778</v>
      </c>
      <c r="O713">
        <v>0.13989375000000001</v>
      </c>
      <c r="P713">
        <v>0.118961517333984</v>
      </c>
    </row>
    <row r="714" spans="1:16">
      <c r="A714" s="1">
        <v>38397</v>
      </c>
      <c r="B714">
        <v>0.375742253521127</v>
      </c>
      <c r="C714">
        <v>0.34478474178403801</v>
      </c>
      <c r="D714">
        <v>0.179229861111111</v>
      </c>
      <c r="E714">
        <v>0.17886684027777799</v>
      </c>
      <c r="F714">
        <v>0.236786111111111</v>
      </c>
      <c r="G714">
        <v>0.22195000000000001</v>
      </c>
      <c r="H714">
        <v>0.1761625</v>
      </c>
      <c r="I714">
        <v>0.22625254629629599</v>
      </c>
      <c r="J714">
        <v>0.242331944444444</v>
      </c>
      <c r="K714">
        <v>0.18616782407407401</v>
      </c>
      <c r="L714">
        <v>0.18786180555555601</v>
      </c>
      <c r="M714">
        <v>0.25932430555555602</v>
      </c>
      <c r="N714">
        <v>0.15680833333333299</v>
      </c>
      <c r="O714">
        <v>0.139197222222222</v>
      </c>
      <c r="P714">
        <v>0.120541625976562</v>
      </c>
    </row>
    <row r="715" spans="1:16">
      <c r="A715" s="1">
        <v>38398</v>
      </c>
      <c r="B715">
        <v>0.37818472222222199</v>
      </c>
      <c r="C715">
        <v>0.34428472222222201</v>
      </c>
      <c r="D715">
        <v>0.17832569444444399</v>
      </c>
      <c r="E715">
        <v>0.17859982638888899</v>
      </c>
      <c r="F715">
        <v>0.235400694444444</v>
      </c>
      <c r="G715">
        <v>0.22084097222222199</v>
      </c>
      <c r="H715">
        <v>0.17566805555555601</v>
      </c>
      <c r="I715">
        <v>0.22583009259259301</v>
      </c>
      <c r="J715">
        <v>0.23981388888888899</v>
      </c>
      <c r="K715">
        <v>0.184434953703704</v>
      </c>
      <c r="L715">
        <v>0.19085208333333301</v>
      </c>
      <c r="M715">
        <v>0.25317250000000002</v>
      </c>
      <c r="N715">
        <v>0.15525347222222199</v>
      </c>
      <c r="O715">
        <v>0.13746979166666701</v>
      </c>
      <c r="P715">
        <v>0.122121742248535</v>
      </c>
    </row>
    <row r="716" spans="1:16">
      <c r="A716" s="1">
        <v>38399</v>
      </c>
      <c r="B716">
        <v>0.37950486111111098</v>
      </c>
      <c r="C716">
        <v>0.34433310185185201</v>
      </c>
      <c r="D716">
        <v>0.176659027777778</v>
      </c>
      <c r="E716">
        <v>0.17822916666666699</v>
      </c>
      <c r="F716">
        <v>0.233713888888889</v>
      </c>
      <c r="G716">
        <v>0.21959652777777799</v>
      </c>
      <c r="H716">
        <v>0.17471527777777801</v>
      </c>
      <c r="I716">
        <v>0.22530254629629601</v>
      </c>
      <c r="J716">
        <v>0.23731736111111101</v>
      </c>
      <c r="K716">
        <v>0.182302083333333</v>
      </c>
      <c r="L716">
        <v>0.19314999999999999</v>
      </c>
      <c r="M716">
        <v>0.24931958333333301</v>
      </c>
      <c r="N716">
        <v>0.153504166666667</v>
      </c>
      <c r="O716">
        <v>0.135409722222222</v>
      </c>
      <c r="P716">
        <v>0.123841110229492</v>
      </c>
    </row>
    <row r="717" spans="1:16">
      <c r="A717" s="1">
        <v>38400</v>
      </c>
      <c r="B717">
        <v>0.38028055555555601</v>
      </c>
      <c r="C717">
        <v>0.34389999999999998</v>
      </c>
      <c r="D717">
        <v>0.17558541666666699</v>
      </c>
      <c r="E717">
        <v>0.17797465277777799</v>
      </c>
      <c r="F717">
        <v>0.23360138888888901</v>
      </c>
      <c r="G717">
        <v>0.21863148148148101</v>
      </c>
      <c r="H717">
        <v>0.17418194444444399</v>
      </c>
      <c r="I717">
        <v>0.22483125000000001</v>
      </c>
      <c r="J717">
        <v>0.236489583333333</v>
      </c>
      <c r="K717">
        <v>0.18126782407407399</v>
      </c>
      <c r="L717">
        <v>0.19938125000000001</v>
      </c>
      <c r="M717">
        <v>0.247725</v>
      </c>
      <c r="N717">
        <v>0.15277361111111101</v>
      </c>
      <c r="O717">
        <v>0.13488645833333299</v>
      </c>
      <c r="P717">
        <v>0.11308325958252</v>
      </c>
    </row>
    <row r="718" spans="1:16">
      <c r="A718" s="1">
        <v>38401</v>
      </c>
      <c r="B718">
        <v>0.38102083333333298</v>
      </c>
      <c r="C718">
        <v>0.34439699074074098</v>
      </c>
      <c r="D718">
        <v>0.176959027777778</v>
      </c>
      <c r="E718">
        <v>0.17764947916666701</v>
      </c>
      <c r="F718">
        <v>0.23793958333333301</v>
      </c>
      <c r="G718">
        <v>0.21991921296296299</v>
      </c>
      <c r="H718">
        <v>0.17618263888888899</v>
      </c>
      <c r="I718">
        <v>0.224223148148148</v>
      </c>
      <c r="J718">
        <v>0.24837986111111099</v>
      </c>
      <c r="K718">
        <v>0.18853611111111099</v>
      </c>
      <c r="L718">
        <v>0.19878472222222199</v>
      </c>
      <c r="M718">
        <v>0.24902430555555599</v>
      </c>
      <c r="N718">
        <v>0.159566666666667</v>
      </c>
      <c r="O718">
        <v>0.144323958333333</v>
      </c>
      <c r="P718">
        <v>0.14144206237793</v>
      </c>
    </row>
    <row r="719" spans="1:16">
      <c r="A719" s="1">
        <v>38402</v>
      </c>
      <c r="B719">
        <v>0.38355555555555598</v>
      </c>
      <c r="C719">
        <v>0.34499606481481498</v>
      </c>
      <c r="D719">
        <v>0.178963194444444</v>
      </c>
      <c r="E719">
        <v>0.178154166666667</v>
      </c>
      <c r="F719">
        <v>0.23615972222222201</v>
      </c>
      <c r="G719">
        <v>0.22120162037037</v>
      </c>
      <c r="H719">
        <v>0.17530972222222199</v>
      </c>
      <c r="I719">
        <v>0.22409212962962999</v>
      </c>
      <c r="J719">
        <v>0.24042708333333301</v>
      </c>
      <c r="K719">
        <v>0.187998148148148</v>
      </c>
      <c r="L719">
        <v>0.191740277777778</v>
      </c>
      <c r="M719">
        <v>0.24964944444444401</v>
      </c>
      <c r="N719">
        <v>0.15518888888888899</v>
      </c>
      <c r="O719">
        <v>0.13901597222222201</v>
      </c>
      <c r="P719">
        <v>0.124882797241211</v>
      </c>
    </row>
    <row r="720" spans="1:16">
      <c r="A720" s="1">
        <v>38403</v>
      </c>
      <c r="B720">
        <v>0.38608958333333299</v>
      </c>
      <c r="C720">
        <v>0.34511527777777801</v>
      </c>
      <c r="D720">
        <v>0.16336527777777801</v>
      </c>
      <c r="E720">
        <v>0.17754392361111099</v>
      </c>
      <c r="F720">
        <v>0.233702083333333</v>
      </c>
      <c r="G720">
        <v>0.219776157407407</v>
      </c>
      <c r="H720">
        <v>0.173095833333333</v>
      </c>
      <c r="I720">
        <v>0.223985648148148</v>
      </c>
      <c r="J720">
        <v>0.23556041666666699</v>
      </c>
      <c r="K720">
        <v>0.183663657407407</v>
      </c>
      <c r="L720">
        <v>0.167054166666667</v>
      </c>
      <c r="M720">
        <v>0.24603708333333299</v>
      </c>
      <c r="N720">
        <v>0.152677777777778</v>
      </c>
      <c r="O720">
        <v>0.13491111111111101</v>
      </c>
      <c r="P720">
        <v>0.13644018554687501</v>
      </c>
    </row>
    <row r="721" spans="1:16">
      <c r="A721" s="1">
        <v>38404</v>
      </c>
      <c r="B721">
        <v>0.38779583333333301</v>
      </c>
      <c r="C721">
        <v>0.34605833333333302</v>
      </c>
      <c r="D721">
        <v>0.15997152777777801</v>
      </c>
      <c r="E721">
        <v>0.176662152777778</v>
      </c>
      <c r="F721">
        <v>0.23431666666666701</v>
      </c>
      <c r="G721">
        <v>0.218862268518519</v>
      </c>
      <c r="H721">
        <v>0.173009722222222</v>
      </c>
      <c r="I721">
        <v>0.223490277777778</v>
      </c>
      <c r="J721">
        <v>0.23966875000000001</v>
      </c>
      <c r="K721">
        <v>0.183458333333333</v>
      </c>
      <c r="L721">
        <v>0.167723611111111</v>
      </c>
      <c r="M721">
        <v>0.24469374999999999</v>
      </c>
      <c r="N721">
        <v>0.15521388888888901</v>
      </c>
      <c r="O721">
        <v>0.13742847222222199</v>
      </c>
      <c r="P721">
        <v>0.13524034118652301</v>
      </c>
    </row>
    <row r="722" spans="1:16">
      <c r="A722" s="1">
        <v>38405</v>
      </c>
      <c r="B722">
        <v>0.38842777777777798</v>
      </c>
      <c r="C722">
        <v>0.34642037037036999</v>
      </c>
      <c r="D722">
        <v>0.16198521126760601</v>
      </c>
      <c r="E722">
        <v>0.176118309859155</v>
      </c>
      <c r="F722">
        <v>0.233900694444444</v>
      </c>
      <c r="G722">
        <v>0.21833032407407399</v>
      </c>
      <c r="H722">
        <v>0.172765277777778</v>
      </c>
      <c r="I722">
        <v>0.22289236111111099</v>
      </c>
      <c r="J722">
        <v>0.23617430555555599</v>
      </c>
      <c r="K722">
        <v>0.18169004629629601</v>
      </c>
      <c r="L722">
        <v>0.16944652777777799</v>
      </c>
      <c r="M722">
        <v>0.24419486111111099</v>
      </c>
      <c r="N722">
        <v>0.152940972222222</v>
      </c>
      <c r="O722">
        <v>0.13533923611111101</v>
      </c>
      <c r="P722">
        <v>0.13404048156738299</v>
      </c>
    </row>
    <row r="723" spans="1:16">
      <c r="A723" s="1">
        <v>38406</v>
      </c>
      <c r="B723">
        <v>0.38817730496453901</v>
      </c>
      <c r="C723">
        <v>0.34591205673758901</v>
      </c>
      <c r="D723">
        <v>0.144636805555556</v>
      </c>
      <c r="E723">
        <v>0.17514444444444399</v>
      </c>
      <c r="F723">
        <v>0.23136527777777799</v>
      </c>
      <c r="G723">
        <v>0.21727060185185201</v>
      </c>
      <c r="H723">
        <v>0.170865972222222</v>
      </c>
      <c r="I723">
        <v>0.22229537037037</v>
      </c>
      <c r="J723">
        <v>0.230616666666667</v>
      </c>
      <c r="K723">
        <v>0.17946990740740701</v>
      </c>
      <c r="L723">
        <v>0.12544722222222199</v>
      </c>
      <c r="M723">
        <v>0.241492916666667</v>
      </c>
      <c r="N723">
        <v>0.150043055555556</v>
      </c>
      <c r="O723">
        <v>0.131867708333333</v>
      </c>
      <c r="P723">
        <v>0.131281021118164</v>
      </c>
    </row>
    <row r="724" spans="1:16">
      <c r="A724" s="1">
        <v>38407</v>
      </c>
      <c r="B724">
        <v>0.38702986111111098</v>
      </c>
      <c r="C724">
        <v>0.34600023148148101</v>
      </c>
      <c r="D724">
        <v>0.139272916666667</v>
      </c>
      <c r="E724">
        <v>0.173915104166667</v>
      </c>
      <c r="F724">
        <v>0.23095902777777799</v>
      </c>
      <c r="G724">
        <v>0.21636296296296301</v>
      </c>
      <c r="H724">
        <v>0.169613194444444</v>
      </c>
      <c r="I724">
        <v>0.22176388888888901</v>
      </c>
      <c r="J724">
        <v>0.23041111111111101</v>
      </c>
      <c r="K724">
        <v>0.17794421296296301</v>
      </c>
      <c r="L724">
        <v>0.10803541666666699</v>
      </c>
      <c r="M724">
        <v>0.23937138888888901</v>
      </c>
      <c r="N724">
        <v>0.15049513888888899</v>
      </c>
      <c r="O724">
        <v>0.13119965277777801</v>
      </c>
      <c r="P724">
        <v>0.128521575927734</v>
      </c>
    </row>
    <row r="725" spans="1:16">
      <c r="A725" s="1">
        <v>38408</v>
      </c>
      <c r="B725">
        <v>0.38698111888111902</v>
      </c>
      <c r="C725">
        <v>0.34620979020978998</v>
      </c>
      <c r="D725">
        <v>0.14617777777777799</v>
      </c>
      <c r="E725">
        <v>0.17281059027777801</v>
      </c>
      <c r="F725">
        <v>0.23307638888888901</v>
      </c>
      <c r="G725">
        <v>0.21593009259259299</v>
      </c>
      <c r="H725">
        <v>0.16993333333333299</v>
      </c>
      <c r="I725">
        <v>0.22123402777777801</v>
      </c>
      <c r="J725">
        <v>0.23751319444444399</v>
      </c>
      <c r="K725">
        <v>0.17938935185185201</v>
      </c>
      <c r="L725">
        <v>0.11585416666666699</v>
      </c>
      <c r="M725">
        <v>0.23904930555555601</v>
      </c>
      <c r="N725">
        <v>0.15342708333333299</v>
      </c>
      <c r="O725">
        <v>0.13391979166666701</v>
      </c>
      <c r="P725">
        <v>0.12836201477050799</v>
      </c>
    </row>
    <row r="726" spans="1:16">
      <c r="A726" s="1">
        <v>38409</v>
      </c>
      <c r="B726">
        <v>0.38739930555555602</v>
      </c>
      <c r="C726">
        <v>0.346193981481482</v>
      </c>
      <c r="D726">
        <v>0.15687972027972</v>
      </c>
      <c r="E726">
        <v>0.175929370629371</v>
      </c>
      <c r="F726">
        <v>0.237581944444444</v>
      </c>
      <c r="G726">
        <v>0.21749189814814801</v>
      </c>
      <c r="H726">
        <v>0.17437638888888901</v>
      </c>
      <c r="I726">
        <v>0.220785185185185</v>
      </c>
      <c r="J726">
        <v>0.24751875000000001</v>
      </c>
      <c r="K726">
        <v>0.18543124999999999</v>
      </c>
      <c r="L726">
        <v>0.14252222222222199</v>
      </c>
      <c r="M726">
        <v>0.24793541666666699</v>
      </c>
      <c r="N726">
        <v>0.15867569444444399</v>
      </c>
      <c r="O726">
        <v>0.14120312500000001</v>
      </c>
      <c r="P726">
        <v>0.122561264038086</v>
      </c>
    </row>
    <row r="727" spans="1:16">
      <c r="A727" s="1">
        <v>38410</v>
      </c>
      <c r="B727">
        <v>0.377906944444444</v>
      </c>
      <c r="C727">
        <v>0.34657638888888898</v>
      </c>
      <c r="D727">
        <v>0.16619809523809501</v>
      </c>
      <c r="E727">
        <v>0.18389476190476201</v>
      </c>
      <c r="F727">
        <v>0.23900833333333299</v>
      </c>
      <c r="G727">
        <v>0.220831712962963</v>
      </c>
      <c r="H727">
        <v>0.177886805555556</v>
      </c>
      <c r="I727">
        <v>0.22093402777777801</v>
      </c>
      <c r="J727">
        <v>0.24838125</v>
      </c>
      <c r="K727">
        <v>0.19252245370370399</v>
      </c>
      <c r="L727">
        <v>0.17245625000000001</v>
      </c>
      <c r="M727">
        <v>0.25629152777777803</v>
      </c>
      <c r="N727">
        <v>0.16038263888888901</v>
      </c>
      <c r="O727">
        <v>0.14469131944444399</v>
      </c>
      <c r="P727">
        <v>0.12951957702636699</v>
      </c>
    </row>
    <row r="728" spans="1:16">
      <c r="A728" s="1">
        <v>38411</v>
      </c>
      <c r="B728">
        <v>0.37564166666666698</v>
      </c>
      <c r="C728">
        <v>0.346718287037037</v>
      </c>
      <c r="D728">
        <v>0.17125555555555599</v>
      </c>
      <c r="E728">
        <v>0.18177135416666701</v>
      </c>
      <c r="F728">
        <v>0.23711874999999999</v>
      </c>
      <c r="G728">
        <v>0.220915740740741</v>
      </c>
      <c r="H728">
        <v>0.177124305555556</v>
      </c>
      <c r="I728">
        <v>0.22152870370370401</v>
      </c>
      <c r="J728">
        <v>0.24391736111111101</v>
      </c>
      <c r="K728">
        <v>0.18881087962963</v>
      </c>
      <c r="L728">
        <v>0.18973611111111099</v>
      </c>
      <c r="M728">
        <v>0.25515624999999997</v>
      </c>
      <c r="N728">
        <v>0.158144444444444</v>
      </c>
      <c r="O728">
        <v>0.14098715277777801</v>
      </c>
      <c r="P728">
        <v>0.12592061614990199</v>
      </c>
    </row>
    <row r="729" spans="1:16">
      <c r="A729" s="1">
        <v>38412</v>
      </c>
      <c r="B729">
        <v>0.37847500000000001</v>
      </c>
      <c r="C729">
        <v>0.34671018518518498</v>
      </c>
      <c r="D729">
        <v>0.174104166666667</v>
      </c>
      <c r="E729">
        <v>0.18051597222222199</v>
      </c>
      <c r="F729">
        <v>0.23554305555555599</v>
      </c>
      <c r="G729">
        <v>0.22018125</v>
      </c>
      <c r="H729">
        <v>0.17605625</v>
      </c>
      <c r="I729">
        <v>0.221956944444444</v>
      </c>
      <c r="J729">
        <v>0.23954583333333301</v>
      </c>
      <c r="K729">
        <v>0.18568935185185201</v>
      </c>
      <c r="L729">
        <v>0.20131874999999999</v>
      </c>
      <c r="M729">
        <v>0.25285208333333298</v>
      </c>
      <c r="N729">
        <v>0.15569305555555599</v>
      </c>
      <c r="O729">
        <v>0.13832152777777801</v>
      </c>
      <c r="P729">
        <v>0.132878387451172</v>
      </c>
    </row>
    <row r="730" spans="1:16">
      <c r="A730" s="1">
        <v>38413</v>
      </c>
      <c r="B730">
        <v>0.37613055555555602</v>
      </c>
      <c r="C730">
        <v>0.34664444444444398</v>
      </c>
      <c r="D730">
        <v>0.17331805555555599</v>
      </c>
      <c r="E730">
        <v>0.179346354166667</v>
      </c>
      <c r="F730">
        <v>0.233214583333333</v>
      </c>
      <c r="G730">
        <v>0.21902430555555599</v>
      </c>
      <c r="H730">
        <v>0.17345277777777801</v>
      </c>
      <c r="I730">
        <v>0.22206597222222199</v>
      </c>
      <c r="J730">
        <v>0.23390277777777799</v>
      </c>
      <c r="K730">
        <v>0.18203101851851899</v>
      </c>
      <c r="L730">
        <v>0.198972916666667</v>
      </c>
      <c r="M730">
        <v>0.248508888888889</v>
      </c>
      <c r="N730">
        <v>0.151809722222222</v>
      </c>
      <c r="O730">
        <v>0.13406770833333301</v>
      </c>
      <c r="P730">
        <v>0.13319903564453101</v>
      </c>
    </row>
    <row r="731" spans="1:16">
      <c r="A731" s="1">
        <v>38414</v>
      </c>
      <c r="B731">
        <v>0.374220138888889</v>
      </c>
      <c r="C731">
        <v>0.34664884259259299</v>
      </c>
      <c r="D731">
        <v>0.16560763888888899</v>
      </c>
      <c r="E731">
        <v>0.178223090277778</v>
      </c>
      <c r="F731">
        <v>0.23193333333333299</v>
      </c>
      <c r="G731">
        <v>0.217837037037037</v>
      </c>
      <c r="H731">
        <v>0.17207708333333299</v>
      </c>
      <c r="I731">
        <v>0.221933796296296</v>
      </c>
      <c r="J731">
        <v>0.23155000000000001</v>
      </c>
      <c r="K731">
        <v>0.17972337962963</v>
      </c>
      <c r="L731">
        <v>0.17940138888888901</v>
      </c>
      <c r="M731">
        <v>0.24555722222222201</v>
      </c>
      <c r="N731">
        <v>0.15035625</v>
      </c>
      <c r="O731">
        <v>0.131817013888889</v>
      </c>
      <c r="P731" t="s">
        <v>16</v>
      </c>
    </row>
    <row r="732" spans="1:16">
      <c r="A732" s="1">
        <v>38415</v>
      </c>
      <c r="B732">
        <v>0.37385972222222202</v>
      </c>
      <c r="C732">
        <v>0.34673773148148201</v>
      </c>
      <c r="D732">
        <v>0.15666180555555601</v>
      </c>
      <c r="E732">
        <v>0.17702152777777799</v>
      </c>
      <c r="F732">
        <v>0.23225972222222199</v>
      </c>
      <c r="G732">
        <v>0.217028703703704</v>
      </c>
      <c r="H732">
        <v>0.17149236111111099</v>
      </c>
      <c r="I732">
        <v>0.22174120370370401</v>
      </c>
      <c r="J732">
        <v>0.23318749999999999</v>
      </c>
      <c r="K732">
        <v>0.17885648148148101</v>
      </c>
      <c r="L732">
        <v>0.16583958333333301</v>
      </c>
      <c r="M732">
        <v>0.24343375</v>
      </c>
      <c r="N732">
        <v>0.150785416666667</v>
      </c>
      <c r="O732">
        <v>0.13163159722222201</v>
      </c>
      <c r="P732" t="s">
        <v>16</v>
      </c>
    </row>
    <row r="733" spans="1:16">
      <c r="A733" s="1">
        <v>38416</v>
      </c>
      <c r="B733">
        <v>0.37636944444444398</v>
      </c>
      <c r="C733">
        <v>0.34765486111111099</v>
      </c>
      <c r="D733">
        <v>0.15876736111111101</v>
      </c>
      <c r="E733">
        <v>0.176005902777778</v>
      </c>
      <c r="F733">
        <v>0.23400555555555599</v>
      </c>
      <c r="G733">
        <v>0.21680810185185201</v>
      </c>
      <c r="H733">
        <v>0.173565277777778</v>
      </c>
      <c r="I733">
        <v>0.22156087962963</v>
      </c>
      <c r="J733">
        <v>0.23801527777777801</v>
      </c>
      <c r="K733">
        <v>0.18033379629629601</v>
      </c>
      <c r="L733">
        <v>0.17652847222222201</v>
      </c>
      <c r="M733">
        <v>0.24630250000000001</v>
      </c>
      <c r="N733">
        <v>0.15323680555555599</v>
      </c>
      <c r="O733">
        <v>0.13342986111111099</v>
      </c>
      <c r="P733" t="s">
        <v>16</v>
      </c>
    </row>
    <row r="734" spans="1:16">
      <c r="A734" s="1">
        <v>38417</v>
      </c>
      <c r="B734">
        <v>0.37308611111111101</v>
      </c>
      <c r="C734">
        <v>0.34860300925925902</v>
      </c>
      <c r="D734">
        <v>0.17526597222222201</v>
      </c>
      <c r="E734">
        <v>0.178753645833333</v>
      </c>
      <c r="F734">
        <v>0.235077777777778</v>
      </c>
      <c r="G734">
        <v>0.217135416666667</v>
      </c>
      <c r="H734">
        <v>0.176530555555556</v>
      </c>
      <c r="I734">
        <v>0.221625231481481</v>
      </c>
      <c r="J734">
        <v>0.23795347222222199</v>
      </c>
      <c r="K734">
        <v>0.181266898148148</v>
      </c>
      <c r="L734">
        <v>0.22370000000000001</v>
      </c>
      <c r="M734">
        <v>0.25917472222222199</v>
      </c>
      <c r="N734">
        <v>0.15428263888888899</v>
      </c>
      <c r="O734">
        <v>0.134405208333333</v>
      </c>
      <c r="P734" t="s">
        <v>16</v>
      </c>
    </row>
    <row r="735" spans="1:16">
      <c r="A735" s="1">
        <v>38418</v>
      </c>
      <c r="B735">
        <v>0.376649253731343</v>
      </c>
      <c r="C735">
        <v>0.34893109452736298</v>
      </c>
      <c r="D735">
        <v>0.249953472222222</v>
      </c>
      <c r="E735">
        <v>0.188230381944444</v>
      </c>
      <c r="F735">
        <v>0.238292753623188</v>
      </c>
      <c r="G735">
        <v>0.217932367149758</v>
      </c>
      <c r="H735">
        <v>0.17968194444444399</v>
      </c>
      <c r="I735">
        <v>0.221908101851852</v>
      </c>
      <c r="J735">
        <v>0.246357246376812</v>
      </c>
      <c r="K735">
        <v>0.18562971014492799</v>
      </c>
      <c r="L735">
        <v>0.240165217391304</v>
      </c>
      <c r="M735">
        <v>0.26358927536231902</v>
      </c>
      <c r="N735">
        <v>0.158498550724638</v>
      </c>
      <c r="O735">
        <v>0.139669202898551</v>
      </c>
      <c r="P735" t="s">
        <v>16</v>
      </c>
    </row>
    <row r="736" spans="1:16">
      <c r="A736" s="1">
        <v>38419</v>
      </c>
      <c r="B736">
        <v>0.38321597222222198</v>
      </c>
      <c r="C736">
        <v>0.350916435185185</v>
      </c>
      <c r="D736">
        <v>0.25988680555555599</v>
      </c>
      <c r="E736">
        <v>0.192227777777778</v>
      </c>
      <c r="F736">
        <v>0.24334652777777799</v>
      </c>
      <c r="G736">
        <v>0.22558055555555601</v>
      </c>
      <c r="H736">
        <v>0.186102083333333</v>
      </c>
      <c r="I736">
        <v>0.224695601851852</v>
      </c>
      <c r="J736">
        <v>0.25370972222222199</v>
      </c>
      <c r="K736">
        <v>0.19850069444444399</v>
      </c>
      <c r="L736">
        <v>0.240297916666667</v>
      </c>
      <c r="M736">
        <v>0.26191500000000001</v>
      </c>
      <c r="N736">
        <v>0.163507638888889</v>
      </c>
      <c r="O736">
        <v>0.148686805555556</v>
      </c>
      <c r="P736" t="s">
        <v>16</v>
      </c>
    </row>
    <row r="737" spans="1:16">
      <c r="A737" s="1">
        <v>38420</v>
      </c>
      <c r="B737">
        <v>0.38534791666666701</v>
      </c>
      <c r="C737">
        <v>0.35201412037037</v>
      </c>
      <c r="D737">
        <v>0.23608888888888899</v>
      </c>
      <c r="E737">
        <v>0.187271875</v>
      </c>
      <c r="F737">
        <v>0.23917430555555599</v>
      </c>
      <c r="G737">
        <v>0.225009953703704</v>
      </c>
      <c r="H737">
        <v>0.18168124999999999</v>
      </c>
      <c r="I737">
        <v>0.22902939814814799</v>
      </c>
      <c r="J737">
        <v>0.24599513888888899</v>
      </c>
      <c r="K737">
        <v>0.191015509259259</v>
      </c>
      <c r="L737">
        <v>0.23097083333333299</v>
      </c>
      <c r="M737">
        <v>0.25568833333333302</v>
      </c>
      <c r="N737">
        <v>0.15973472222222199</v>
      </c>
      <c r="O737">
        <v>0.142781944444444</v>
      </c>
      <c r="P737">
        <v>0.143896743774414</v>
      </c>
    </row>
    <row r="738" spans="1:16">
      <c r="A738" s="1">
        <v>38421</v>
      </c>
      <c r="B738">
        <v>0.38714583333333302</v>
      </c>
      <c r="C738">
        <v>0.3525375</v>
      </c>
      <c r="D738">
        <v>0.23026805555555599</v>
      </c>
      <c r="E738">
        <v>0.185591493055556</v>
      </c>
      <c r="F738">
        <v>0.23820208333333301</v>
      </c>
      <c r="G738">
        <v>0.223119907407407</v>
      </c>
      <c r="H738">
        <v>0.180479166666667</v>
      </c>
      <c r="I738">
        <v>0.22825671296296299</v>
      </c>
      <c r="J738">
        <v>0.244513888888889</v>
      </c>
      <c r="K738">
        <v>0.18854259259259301</v>
      </c>
      <c r="L738">
        <v>0.22763680555555599</v>
      </c>
      <c r="M738">
        <v>0.25346291666666698</v>
      </c>
      <c r="N738">
        <v>0.159283333333333</v>
      </c>
      <c r="O738">
        <v>0.141298611111111</v>
      </c>
      <c r="P738">
        <v>0.140036727905273</v>
      </c>
    </row>
    <row r="739" spans="1:16">
      <c r="A739" s="1">
        <v>38422</v>
      </c>
      <c r="B739">
        <v>0.388320138888889</v>
      </c>
      <c r="C739">
        <v>0.35315393518518501</v>
      </c>
      <c r="D739">
        <v>0.22599236111111101</v>
      </c>
      <c r="E739">
        <v>0.185021875</v>
      </c>
      <c r="F739">
        <v>0.23673680555555601</v>
      </c>
      <c r="G739">
        <v>0.22177476851851899</v>
      </c>
      <c r="H739">
        <v>0.17885486111111101</v>
      </c>
      <c r="I739">
        <v>0.22713726851851901</v>
      </c>
      <c r="J739">
        <v>0.242484722222222</v>
      </c>
      <c r="K739">
        <v>0.186658796296296</v>
      </c>
      <c r="L739">
        <v>0.229211111111111</v>
      </c>
      <c r="M739">
        <v>0.25155430555555602</v>
      </c>
      <c r="N739">
        <v>0.15709861111111101</v>
      </c>
      <c r="O739">
        <v>0.138659375</v>
      </c>
      <c r="P739">
        <v>0.135317306518555</v>
      </c>
    </row>
    <row r="740" spans="1:16">
      <c r="A740" s="1">
        <v>38423</v>
      </c>
      <c r="B740">
        <v>0.38876666666666698</v>
      </c>
      <c r="C740">
        <v>0.35332870370370401</v>
      </c>
      <c r="D740">
        <v>0.220767361111111</v>
      </c>
      <c r="E740">
        <v>0.18363020833333299</v>
      </c>
      <c r="F740">
        <v>0.235599305555556</v>
      </c>
      <c r="G740">
        <v>0.220448148148148</v>
      </c>
      <c r="H740">
        <v>0.177420138888889</v>
      </c>
      <c r="I740">
        <v>0.22620856481481499</v>
      </c>
      <c r="J740">
        <v>0.24040138888888901</v>
      </c>
      <c r="K740">
        <v>0.18447662037036999</v>
      </c>
      <c r="L740">
        <v>0.226236805555556</v>
      </c>
      <c r="M740">
        <v>0.249876805555556</v>
      </c>
      <c r="N740">
        <v>0.155406944444444</v>
      </c>
      <c r="O740">
        <v>0.136545138888889</v>
      </c>
      <c r="P740">
        <v>0.130597869873047</v>
      </c>
    </row>
    <row r="741" spans="1:16">
      <c r="A741" s="1">
        <v>38424</v>
      </c>
      <c r="B741">
        <v>0.38878402777777799</v>
      </c>
      <c r="C741">
        <v>0.35378217592592598</v>
      </c>
      <c r="D741">
        <v>0.21812083333333299</v>
      </c>
      <c r="E741">
        <v>0.18267031249999999</v>
      </c>
      <c r="F741">
        <v>0.234980555555556</v>
      </c>
      <c r="G741">
        <v>0.21949652777777801</v>
      </c>
      <c r="H741">
        <v>0.17667708333333301</v>
      </c>
      <c r="I741">
        <v>0.22542754629629599</v>
      </c>
      <c r="J741">
        <v>0.23921944444444401</v>
      </c>
      <c r="K741">
        <v>0.18309953703703699</v>
      </c>
      <c r="L741">
        <v>0.22255208333333301</v>
      </c>
      <c r="M741">
        <v>0.24870249999999999</v>
      </c>
      <c r="N741">
        <v>0.15455416666666699</v>
      </c>
      <c r="O741">
        <v>0.13520868055555599</v>
      </c>
      <c r="P741">
        <v>0.13063755798339799</v>
      </c>
    </row>
    <row r="742" spans="1:16">
      <c r="A742" s="1">
        <v>38425</v>
      </c>
      <c r="B742">
        <v>0.388455555555556</v>
      </c>
      <c r="C742">
        <v>0.354821296296296</v>
      </c>
      <c r="D742">
        <v>0.21828263888888899</v>
      </c>
      <c r="E742">
        <v>0.182310416666667</v>
      </c>
      <c r="F742">
        <v>0.235210416666667</v>
      </c>
      <c r="G742">
        <v>0.21888587962962999</v>
      </c>
      <c r="H742">
        <v>0.17684652777777801</v>
      </c>
      <c r="I742">
        <v>0.22471851851851901</v>
      </c>
      <c r="J742">
        <v>0.23921944444444401</v>
      </c>
      <c r="K742">
        <v>0.18245972222222201</v>
      </c>
      <c r="L742">
        <v>0.21825972222222201</v>
      </c>
      <c r="M742">
        <v>0.248071666666667</v>
      </c>
      <c r="N742">
        <v>0.15425694444444399</v>
      </c>
      <c r="O742">
        <v>0.134325694444444</v>
      </c>
      <c r="P742">
        <v>0.13739674377441399</v>
      </c>
    </row>
    <row r="743" spans="1:16">
      <c r="A743" s="1">
        <v>38426</v>
      </c>
      <c r="B743">
        <v>0.38843680555555599</v>
      </c>
      <c r="C743">
        <v>0.35586550925925903</v>
      </c>
      <c r="D743">
        <v>0.222851388888889</v>
      </c>
      <c r="E743">
        <v>0.183067708333333</v>
      </c>
      <c r="F743">
        <v>0.23664791666666701</v>
      </c>
      <c r="G743">
        <v>0.21863634259259301</v>
      </c>
      <c r="H743">
        <v>0.17796875000000001</v>
      </c>
      <c r="I743">
        <v>0.224177083333333</v>
      </c>
      <c r="J743">
        <v>0.243336111111111</v>
      </c>
      <c r="K743">
        <v>0.183597222222222</v>
      </c>
      <c r="L743">
        <v>0.22157083333333299</v>
      </c>
      <c r="M743">
        <v>0.24946916666666699</v>
      </c>
      <c r="N743">
        <v>0.15538263888888901</v>
      </c>
      <c r="O743">
        <v>0.13569652777777799</v>
      </c>
      <c r="P743">
        <v>0.13511677551269499</v>
      </c>
    </row>
    <row r="744" spans="1:16">
      <c r="A744" s="1">
        <v>38427</v>
      </c>
      <c r="B744">
        <v>0.38838055555555601</v>
      </c>
      <c r="C744">
        <v>0.35678356481481499</v>
      </c>
      <c r="D744">
        <v>0.22614583333333299</v>
      </c>
      <c r="E744">
        <v>0.18706111111111101</v>
      </c>
      <c r="F744">
        <v>0.24184166666666701</v>
      </c>
      <c r="G744">
        <v>0.22339953703703699</v>
      </c>
      <c r="H744">
        <v>0.18244444444444399</v>
      </c>
      <c r="I744">
        <v>0.224051157407407</v>
      </c>
      <c r="J744">
        <v>0.25171597222222197</v>
      </c>
      <c r="K744">
        <v>0.19394629629629601</v>
      </c>
      <c r="L744">
        <v>0.22837499999999999</v>
      </c>
      <c r="M744">
        <v>0.2560075</v>
      </c>
      <c r="N744">
        <v>0.161833333333333</v>
      </c>
      <c r="O744">
        <v>0.14576145833333301</v>
      </c>
      <c r="P744">
        <v>0.13931790161132801</v>
      </c>
    </row>
    <row r="745" spans="1:16">
      <c r="A745" s="1">
        <v>38428</v>
      </c>
      <c r="B745">
        <v>0.38864097222222199</v>
      </c>
      <c r="C745">
        <v>0.357865972222222</v>
      </c>
      <c r="D745">
        <v>0.21987083333333299</v>
      </c>
      <c r="E745">
        <v>0.185082465277778</v>
      </c>
      <c r="F745">
        <v>0.23977777777777801</v>
      </c>
      <c r="G745">
        <v>0.223536342592593</v>
      </c>
      <c r="H745">
        <v>0.18097847222222199</v>
      </c>
      <c r="I745">
        <v>0.22463981481481499</v>
      </c>
      <c r="J745">
        <v>0.24679999999999999</v>
      </c>
      <c r="K745">
        <v>0.19100972222222201</v>
      </c>
      <c r="L745">
        <v>0.22408194444444399</v>
      </c>
      <c r="M745">
        <v>0.25335958333333303</v>
      </c>
      <c r="N745">
        <v>0.16009791666666701</v>
      </c>
      <c r="O745">
        <v>0.14221180555555599</v>
      </c>
      <c r="P745">
        <v>0.13759719848632801</v>
      </c>
    </row>
    <row r="746" spans="1:16">
      <c r="A746" s="1">
        <v>38429</v>
      </c>
      <c r="B746">
        <v>0.38852708333333302</v>
      </c>
      <c r="C746">
        <v>0.35882569444444401</v>
      </c>
      <c r="D746">
        <v>0.21700555555555601</v>
      </c>
      <c r="E746">
        <v>0.183614236111111</v>
      </c>
      <c r="F746">
        <v>0.23899583333333299</v>
      </c>
      <c r="G746">
        <v>0.22279328703703699</v>
      </c>
      <c r="H746">
        <v>0.18049999999999999</v>
      </c>
      <c r="I746">
        <v>0.224795833333333</v>
      </c>
      <c r="J746">
        <v>0.24481249999999999</v>
      </c>
      <c r="K746">
        <v>0.189016666666667</v>
      </c>
      <c r="L746">
        <v>0.22212083333333299</v>
      </c>
      <c r="M746">
        <v>0.25154430555555601</v>
      </c>
      <c r="N746">
        <v>0.15894791666666699</v>
      </c>
      <c r="O746">
        <v>0.14040972222222201</v>
      </c>
      <c r="P746">
        <v>0.140356994628906</v>
      </c>
    </row>
    <row r="747" spans="1:16">
      <c r="A747" s="1">
        <v>38430</v>
      </c>
      <c r="B747">
        <v>0.38845625</v>
      </c>
      <c r="C747">
        <v>0.362158680555556</v>
      </c>
      <c r="D747">
        <v>0.21362608695652199</v>
      </c>
      <c r="E747">
        <v>0.18247047101449301</v>
      </c>
      <c r="F747">
        <v>0.237011888111888</v>
      </c>
      <c r="G747">
        <v>0.22153986013985999</v>
      </c>
      <c r="H747">
        <v>0.17866861313868601</v>
      </c>
      <c r="I747">
        <v>0.22486715328467199</v>
      </c>
      <c r="J747">
        <v>0.242000694444444</v>
      </c>
      <c r="K747">
        <v>0.186602546296296</v>
      </c>
      <c r="L747">
        <v>0.226478472222222</v>
      </c>
      <c r="M747">
        <v>0.249631944444444</v>
      </c>
      <c r="N747">
        <v>0.15632708333333301</v>
      </c>
      <c r="O747">
        <v>0.137366666666667</v>
      </c>
      <c r="P747">
        <v>0.143116775512695</v>
      </c>
    </row>
    <row r="748" spans="1:16">
      <c r="A748" s="1">
        <v>38431</v>
      </c>
      <c r="B748">
        <v>0.38866180555555602</v>
      </c>
      <c r="C748">
        <v>0.363893981481481</v>
      </c>
      <c r="D748">
        <v>0.2107125</v>
      </c>
      <c r="E748">
        <v>0.18122395833333299</v>
      </c>
      <c r="F748">
        <v>0.235522916666667</v>
      </c>
      <c r="G748">
        <v>0.220203935185185</v>
      </c>
      <c r="H748">
        <v>0.17743611111111099</v>
      </c>
      <c r="I748">
        <v>0.224585185185185</v>
      </c>
      <c r="J748">
        <v>0.239179861111111</v>
      </c>
      <c r="K748">
        <v>0.18406550925925899</v>
      </c>
      <c r="L748">
        <v>0.22146458333333299</v>
      </c>
      <c r="M748">
        <v>0.248039166666667</v>
      </c>
      <c r="N748">
        <v>0.153991666666667</v>
      </c>
      <c r="O748">
        <v>0.13503784722222201</v>
      </c>
      <c r="P748">
        <v>0.13607763671875001</v>
      </c>
    </row>
    <row r="749" spans="1:16">
      <c r="A749" s="1">
        <v>38432</v>
      </c>
      <c r="B749">
        <v>0.388609027777778</v>
      </c>
      <c r="C749">
        <v>0.35553518518518501</v>
      </c>
      <c r="D749">
        <v>0.20914444444444399</v>
      </c>
      <c r="E749">
        <v>0.180397743055556</v>
      </c>
      <c r="F749">
        <v>0.234942361111111</v>
      </c>
      <c r="G749">
        <v>0.21927106481481501</v>
      </c>
      <c r="H749">
        <v>0.17669513888888899</v>
      </c>
      <c r="I749">
        <v>0.22418750000000001</v>
      </c>
      <c r="J749">
        <v>0.23875347222222201</v>
      </c>
      <c r="K749">
        <v>0.18274328703703699</v>
      </c>
      <c r="L749">
        <v>0.22514236111111099</v>
      </c>
      <c r="M749">
        <v>0.24679972222222199</v>
      </c>
      <c r="N749">
        <v>0.15326944444444399</v>
      </c>
      <c r="O749">
        <v>0.133829861111111</v>
      </c>
      <c r="P749">
        <v>0.13319869995117201</v>
      </c>
    </row>
    <row r="750" spans="1:16">
      <c r="A750" s="1">
        <v>38433</v>
      </c>
      <c r="B750">
        <v>0.38861458333333299</v>
      </c>
      <c r="C750">
        <v>0.35597222222222202</v>
      </c>
      <c r="D750">
        <v>0.20801527777777801</v>
      </c>
      <c r="E750">
        <v>0.17979444444444401</v>
      </c>
      <c r="F750">
        <v>0.23447986111111099</v>
      </c>
      <c r="G750">
        <v>0.21850208333333301</v>
      </c>
      <c r="H750">
        <v>0.176179166666667</v>
      </c>
      <c r="I750">
        <v>0.22379606481481501</v>
      </c>
      <c r="J750">
        <v>0.23785000000000001</v>
      </c>
      <c r="K750">
        <v>0.18166041666666699</v>
      </c>
      <c r="L750">
        <v>0.218478472222222</v>
      </c>
      <c r="M750">
        <v>0.245788194444444</v>
      </c>
      <c r="N750">
        <v>0.15265972222222199</v>
      </c>
      <c r="O750">
        <v>0.13294722222222199</v>
      </c>
      <c r="P750">
        <v>0.13703793334960901</v>
      </c>
    </row>
    <row r="751" spans="1:16">
      <c r="A751" s="1">
        <v>38434</v>
      </c>
      <c r="B751">
        <v>0.38854444444444403</v>
      </c>
      <c r="C751">
        <v>0.355787962962963</v>
      </c>
      <c r="D751">
        <v>0.206188194444444</v>
      </c>
      <c r="E751">
        <v>0.179144791666667</v>
      </c>
      <c r="F751">
        <v>0.233488888888889</v>
      </c>
      <c r="G751">
        <v>0.217694444444444</v>
      </c>
      <c r="H751">
        <v>0.17512777777777799</v>
      </c>
      <c r="I751">
        <v>0.22342986111111099</v>
      </c>
      <c r="J751">
        <v>0.235997916666667</v>
      </c>
      <c r="K751">
        <v>0.18032013888888901</v>
      </c>
      <c r="L751">
        <v>0.22131180555555599</v>
      </c>
      <c r="M751">
        <v>0.244856805555556</v>
      </c>
      <c r="N751">
        <v>0.15092986111111101</v>
      </c>
      <c r="O751">
        <v>0.131494444444444</v>
      </c>
      <c r="P751">
        <v>0.138599075317383</v>
      </c>
    </row>
    <row r="752" spans="1:16">
      <c r="A752" s="1">
        <v>38435</v>
      </c>
      <c r="B752">
        <v>0.387133333333333</v>
      </c>
      <c r="C752">
        <v>0.35561226851851901</v>
      </c>
      <c r="D752">
        <v>0.20485138888888901</v>
      </c>
      <c r="E752">
        <v>0.178524131944444</v>
      </c>
      <c r="F752">
        <v>0.232918055555556</v>
      </c>
      <c r="G752">
        <v>0.217158796296296</v>
      </c>
      <c r="H752">
        <v>0.174459027777778</v>
      </c>
      <c r="I752">
        <v>0.22308657407407401</v>
      </c>
      <c r="J752">
        <v>0.23526666666666701</v>
      </c>
      <c r="K752">
        <v>0.179368981481481</v>
      </c>
      <c r="L752">
        <v>0.21745902777777801</v>
      </c>
      <c r="M752">
        <v>0.243942222222222</v>
      </c>
      <c r="N752">
        <v>0.149785416666667</v>
      </c>
      <c r="O752">
        <v>0.13021388888888899</v>
      </c>
      <c r="P752">
        <v>0.14607641601562499</v>
      </c>
    </row>
    <row r="753" spans="1:16">
      <c r="A753" s="1">
        <v>38436</v>
      </c>
      <c r="B753">
        <v>0.38756319444444398</v>
      </c>
      <c r="C753">
        <v>0.35596851851851902</v>
      </c>
      <c r="D753">
        <v>0.21343541666666699</v>
      </c>
      <c r="E753">
        <v>0.179125520833333</v>
      </c>
      <c r="F753">
        <v>0.23822916666666699</v>
      </c>
      <c r="G753">
        <v>0.21849861111111099</v>
      </c>
      <c r="H753">
        <v>0.178631944444444</v>
      </c>
      <c r="I753">
        <v>0.22271157407407399</v>
      </c>
      <c r="J753">
        <v>0.24640416666666701</v>
      </c>
      <c r="K753">
        <v>0.18497893518518499</v>
      </c>
      <c r="L753">
        <v>0.22260833333333299</v>
      </c>
      <c r="M753">
        <v>0.24841125</v>
      </c>
      <c r="N753">
        <v>0.155978472222222</v>
      </c>
      <c r="O753">
        <v>0.13822604166666699</v>
      </c>
      <c r="P753">
        <v>0.148137557983398</v>
      </c>
    </row>
    <row r="754" spans="1:16">
      <c r="A754" s="1">
        <v>38437</v>
      </c>
      <c r="B754">
        <v>0.38748263888888901</v>
      </c>
      <c r="C754">
        <v>0.35616064814814802</v>
      </c>
      <c r="D754">
        <v>0.21864930555555601</v>
      </c>
      <c r="E754">
        <v>0.184089583333333</v>
      </c>
      <c r="F754">
        <v>0.24193472222222201</v>
      </c>
      <c r="G754">
        <v>0.22417384259259299</v>
      </c>
      <c r="H754">
        <v>0.18509513888888901</v>
      </c>
      <c r="I754">
        <v>0.22294004629629599</v>
      </c>
      <c r="J754">
        <v>0.251084027777778</v>
      </c>
      <c r="K754">
        <v>0.19487129629629599</v>
      </c>
      <c r="L754">
        <v>0.23234305555555601</v>
      </c>
      <c r="M754">
        <v>0.25496166666666698</v>
      </c>
      <c r="N754">
        <v>0.16222083333333301</v>
      </c>
      <c r="O754">
        <v>0.14634791666666699</v>
      </c>
      <c r="P754">
        <v>0.15019869995117199</v>
      </c>
    </row>
    <row r="755" spans="1:16">
      <c r="A755" s="1">
        <v>38438</v>
      </c>
      <c r="B755">
        <v>0.38837291666666701</v>
      </c>
      <c r="C755">
        <v>0.35667800925925902</v>
      </c>
      <c r="D755">
        <v>0.21838333333333301</v>
      </c>
      <c r="E755">
        <v>0.185722743055556</v>
      </c>
      <c r="F755">
        <v>0.24229097222222201</v>
      </c>
      <c r="G755">
        <v>0.22581087962963001</v>
      </c>
      <c r="H755">
        <v>0.18505208333333301</v>
      </c>
      <c r="I755">
        <v>0.22394351851851901</v>
      </c>
      <c r="J755">
        <v>0.25152291666666698</v>
      </c>
      <c r="K755">
        <v>0.194627546296296</v>
      </c>
      <c r="L755">
        <v>0.22768680555555601</v>
      </c>
      <c r="M755">
        <v>0.256253055555556</v>
      </c>
      <c r="N755">
        <v>0.163155555555556</v>
      </c>
      <c r="O755">
        <v>0.14752951388888899</v>
      </c>
      <c r="P755">
        <v>0.14859907531738301</v>
      </c>
    </row>
    <row r="756" spans="1:16">
      <c r="A756" s="1">
        <v>38439</v>
      </c>
      <c r="B756">
        <v>0.38846805555555602</v>
      </c>
      <c r="C756">
        <v>0.35709837962962998</v>
      </c>
      <c r="D756">
        <v>0.21978125000000001</v>
      </c>
      <c r="E756">
        <v>0.186077951388889</v>
      </c>
      <c r="F756">
        <v>0.24330902777777799</v>
      </c>
      <c r="G756">
        <v>0.226814814814815</v>
      </c>
      <c r="H756">
        <v>0.18625347222222199</v>
      </c>
      <c r="I756">
        <v>0.224990972222222</v>
      </c>
      <c r="J756">
        <v>0.25309999999999999</v>
      </c>
      <c r="K756">
        <v>0.19581875000000001</v>
      </c>
      <c r="L756">
        <v>0.22849166666666701</v>
      </c>
      <c r="M756">
        <v>0.256930694444444</v>
      </c>
      <c r="N756">
        <v>0.16426805555555599</v>
      </c>
      <c r="O756">
        <v>0.148861111111111</v>
      </c>
      <c r="P756">
        <v>0.14699945068359399</v>
      </c>
    </row>
    <row r="757" spans="1:16">
      <c r="A757" s="1">
        <v>38440</v>
      </c>
      <c r="B757">
        <v>0.38849305555555602</v>
      </c>
      <c r="C757">
        <v>0.35716365740740702</v>
      </c>
      <c r="D757">
        <v>0.217546527777778</v>
      </c>
      <c r="E757">
        <v>0.18703871527777799</v>
      </c>
      <c r="F757">
        <v>0.241933333333333</v>
      </c>
      <c r="G757">
        <v>0.22791064814814799</v>
      </c>
      <c r="H757">
        <v>0.18590625</v>
      </c>
      <c r="I757">
        <v>0.22772638888888899</v>
      </c>
      <c r="J757">
        <v>0.25113958333333303</v>
      </c>
      <c r="K757">
        <v>0.19510208333333301</v>
      </c>
      <c r="L757">
        <v>0.22957569444444401</v>
      </c>
      <c r="M757">
        <v>0.255693472222222</v>
      </c>
      <c r="N757">
        <v>0.16247291666666699</v>
      </c>
      <c r="O757">
        <v>0.14670659722222201</v>
      </c>
      <c r="P757">
        <v>0.148439529418945</v>
      </c>
    </row>
    <row r="758" spans="1:16">
      <c r="A758" s="1">
        <v>38441</v>
      </c>
      <c r="B758">
        <v>0.388701388888889</v>
      </c>
      <c r="C758">
        <v>0.35738194444444399</v>
      </c>
      <c r="D758">
        <v>0.213644444444444</v>
      </c>
      <c r="E758">
        <v>0.18503906249999999</v>
      </c>
      <c r="F758">
        <v>0.240123611111111</v>
      </c>
      <c r="G758">
        <v>0.22548287037036999</v>
      </c>
      <c r="H758">
        <v>0.18357777777777801</v>
      </c>
      <c r="I758">
        <v>0.22930509259259299</v>
      </c>
      <c r="J758">
        <v>0.24755763888888899</v>
      </c>
      <c r="K758">
        <v>0.19103287037037001</v>
      </c>
      <c r="L758">
        <v>0.23143125000000001</v>
      </c>
      <c r="M758">
        <v>0.252059444444444</v>
      </c>
      <c r="N758">
        <v>0.16085347222222199</v>
      </c>
      <c r="O758">
        <v>0.14329652777777799</v>
      </c>
      <c r="P758">
        <v>0.142439529418945</v>
      </c>
    </row>
    <row r="759" spans="1:16">
      <c r="A759" s="1">
        <v>38442</v>
      </c>
      <c r="B759">
        <v>0.38854583333333298</v>
      </c>
      <c r="C759">
        <v>0.35757499999999998</v>
      </c>
      <c r="D759">
        <v>0.21584236111111099</v>
      </c>
      <c r="E759">
        <v>0.18421909722222199</v>
      </c>
      <c r="F759">
        <v>0.241776388888889</v>
      </c>
      <c r="G759">
        <v>0.22522962962963</v>
      </c>
      <c r="H759">
        <v>0.18465833333333301</v>
      </c>
      <c r="I759">
        <v>0.22854953703703701</v>
      </c>
      <c r="J759">
        <v>0.25175833333333297</v>
      </c>
      <c r="K759">
        <v>0.19341111111111101</v>
      </c>
      <c r="L759">
        <v>0.22773750000000001</v>
      </c>
      <c r="M759">
        <v>0.25337458333333301</v>
      </c>
      <c r="N759">
        <v>0.162498611111111</v>
      </c>
      <c r="O759">
        <v>0.145797916666667</v>
      </c>
      <c r="P759">
        <v>0.15279954528808601</v>
      </c>
    </row>
    <row r="760" spans="1:16">
      <c r="A760" s="1">
        <v>38443</v>
      </c>
      <c r="B760">
        <v>0.38841874999999998</v>
      </c>
      <c r="C760">
        <v>0.35779212962962997</v>
      </c>
      <c r="D760">
        <v>0.21684513888888901</v>
      </c>
      <c r="E760">
        <v>0.18569635416666699</v>
      </c>
      <c r="F760">
        <v>0.24293124999999999</v>
      </c>
      <c r="G760">
        <v>0.22731712962962999</v>
      </c>
      <c r="H760">
        <v>0.18579583333333299</v>
      </c>
      <c r="I760">
        <v>0.22887847222222199</v>
      </c>
      <c r="J760">
        <v>0.25185347222222199</v>
      </c>
      <c r="K760">
        <v>0.19547083333333301</v>
      </c>
      <c r="L760">
        <v>0.22819583333333299</v>
      </c>
      <c r="M760">
        <v>0.254694583333333</v>
      </c>
      <c r="N760">
        <v>0.16358263888888899</v>
      </c>
      <c r="O760">
        <v>0.14697777777777801</v>
      </c>
      <c r="P760">
        <v>0.15051957702636701</v>
      </c>
    </row>
    <row r="761" spans="1:16">
      <c r="A761" s="1">
        <v>38444</v>
      </c>
      <c r="B761">
        <v>0.388345833333333</v>
      </c>
      <c r="C761">
        <v>0.35789398148148099</v>
      </c>
      <c r="D761">
        <v>0.22713146853146901</v>
      </c>
      <c r="E761">
        <v>0.18931993006993</v>
      </c>
      <c r="F761">
        <v>0.248050694444444</v>
      </c>
      <c r="G761">
        <v>0.23089745370370399</v>
      </c>
      <c r="H761">
        <v>0.19249722222222199</v>
      </c>
      <c r="I761">
        <v>0.233657175925926</v>
      </c>
      <c r="J761">
        <v>0.26266338028169001</v>
      </c>
      <c r="K761">
        <v>0.203572535211268</v>
      </c>
      <c r="L761">
        <v>0.232790972222222</v>
      </c>
      <c r="M761">
        <v>0.25980166666666699</v>
      </c>
      <c r="N761">
        <v>0.16827222222222199</v>
      </c>
      <c r="O761">
        <v>0.15502256944444401</v>
      </c>
      <c r="P761">
        <v>0.158157684326172</v>
      </c>
    </row>
    <row r="762" spans="1:16">
      <c r="A762" s="1">
        <v>38445</v>
      </c>
      <c r="B762">
        <v>0.38824999999999998</v>
      </c>
      <c r="C762">
        <v>0.35769305555555603</v>
      </c>
      <c r="D762">
        <v>0.218715972222222</v>
      </c>
      <c r="E762">
        <v>0.188328645833333</v>
      </c>
      <c r="F762">
        <v>0.24398194444444399</v>
      </c>
      <c r="G762">
        <v>0.22947662037037</v>
      </c>
      <c r="H762">
        <v>0.188931944444444</v>
      </c>
      <c r="I762">
        <v>0.23658009259259299</v>
      </c>
      <c r="J762">
        <v>0.25438472222222203</v>
      </c>
      <c r="K762">
        <v>0.19693564814814801</v>
      </c>
      <c r="L762">
        <v>0.23048125</v>
      </c>
      <c r="M762">
        <v>0.26840055555555598</v>
      </c>
      <c r="N762">
        <v>0.16415902777777799</v>
      </c>
      <c r="O762">
        <v>0.148323611111111</v>
      </c>
      <c r="P762">
        <v>0.15689788818359399</v>
      </c>
    </row>
    <row r="763" spans="1:16">
      <c r="A763" s="1">
        <v>38446</v>
      </c>
      <c r="B763">
        <v>0.38834930555555602</v>
      </c>
      <c r="C763">
        <v>0.35760740740740699</v>
      </c>
      <c r="D763">
        <v>0.21376111111111101</v>
      </c>
      <c r="E763">
        <v>0.185254861111111</v>
      </c>
      <c r="F763">
        <v>0.24134722222222199</v>
      </c>
      <c r="G763">
        <v>0.22566064814814801</v>
      </c>
      <c r="H763">
        <v>0.18573472222222201</v>
      </c>
      <c r="I763">
        <v>0.23257476851851899</v>
      </c>
      <c r="J763">
        <v>0.24983402777777799</v>
      </c>
      <c r="K763">
        <v>0.19211296296296301</v>
      </c>
      <c r="L763">
        <v>0.230185416666667</v>
      </c>
      <c r="M763">
        <v>0.26873569444444401</v>
      </c>
      <c r="N763">
        <v>0.16159999999999999</v>
      </c>
      <c r="O763">
        <v>0.14382638888888899</v>
      </c>
      <c r="P763">
        <v>0.15563810729980501</v>
      </c>
    </row>
    <row r="764" spans="1:16">
      <c r="A764" s="1">
        <v>38447</v>
      </c>
      <c r="B764">
        <v>0.38820555555555603</v>
      </c>
      <c r="C764">
        <v>0.357575462962963</v>
      </c>
      <c r="D764">
        <v>0.216390277777778</v>
      </c>
      <c r="E764">
        <v>0.184809375</v>
      </c>
      <c r="F764">
        <v>0.24293124999999999</v>
      </c>
      <c r="G764">
        <v>0.224982638888889</v>
      </c>
      <c r="H764">
        <v>0.186618055555556</v>
      </c>
      <c r="I764">
        <v>0.23060740740740701</v>
      </c>
      <c r="J764">
        <v>0.25406180555555602</v>
      </c>
      <c r="K764">
        <v>0.19425856481481499</v>
      </c>
      <c r="L764">
        <v>0.22836013986014</v>
      </c>
      <c r="M764">
        <v>0.26946419580419601</v>
      </c>
      <c r="N764">
        <v>0.16386111111111101</v>
      </c>
      <c r="O764">
        <v>0.14667361111111099</v>
      </c>
      <c r="P764">
        <v>0.15027996826171899</v>
      </c>
    </row>
    <row r="765" spans="1:16">
      <c r="A765" s="1">
        <v>38448</v>
      </c>
      <c r="B765">
        <v>0.38816666666666699</v>
      </c>
      <c r="C765">
        <v>0.35715949074074099</v>
      </c>
      <c r="D765">
        <v>0.21409513888888901</v>
      </c>
      <c r="E765">
        <v>0.18514270833333299</v>
      </c>
      <c r="F765">
        <v>0.24165486111111101</v>
      </c>
      <c r="G765">
        <v>0.22518865740740701</v>
      </c>
      <c r="H765">
        <v>0.1849875</v>
      </c>
      <c r="I765">
        <v>0.22981527777777799</v>
      </c>
      <c r="J765">
        <v>0.25155416666666702</v>
      </c>
      <c r="K765">
        <v>0.19389467592592599</v>
      </c>
      <c r="L765">
        <v>0.231769444444444</v>
      </c>
      <c r="M765">
        <v>0.26367000000000002</v>
      </c>
      <c r="N765">
        <v>0.16189027777777801</v>
      </c>
      <c r="O765">
        <v>0.144090625</v>
      </c>
      <c r="P765">
        <v>0.15324087524414101</v>
      </c>
    </row>
    <row r="766" spans="1:16">
      <c r="A766" s="1">
        <v>38449</v>
      </c>
      <c r="B766">
        <v>0.388302777777778</v>
      </c>
      <c r="C766">
        <v>0.357033101851852</v>
      </c>
      <c r="D766">
        <v>0.211170629370629</v>
      </c>
      <c r="E766">
        <v>0.183800524475524</v>
      </c>
      <c r="F766">
        <v>0.23958888888888899</v>
      </c>
      <c r="G766">
        <v>0.22364212962963001</v>
      </c>
      <c r="H766">
        <v>0.182908490566038</v>
      </c>
      <c r="I766">
        <v>0.22922641509434</v>
      </c>
      <c r="J766">
        <v>0.247860416666667</v>
      </c>
      <c r="K766">
        <v>0.190371759259259</v>
      </c>
      <c r="L766">
        <v>0.23113125000000001</v>
      </c>
      <c r="M766">
        <v>0.25498958333333299</v>
      </c>
      <c r="N766">
        <v>0.159677777777778</v>
      </c>
      <c r="O766">
        <v>0.14067361111111101</v>
      </c>
      <c r="P766">
        <v>0.155919281005859</v>
      </c>
    </row>
    <row r="767" spans="1:16">
      <c r="A767" s="1">
        <v>38463</v>
      </c>
      <c r="B767">
        <v>0.38796805555555602</v>
      </c>
      <c r="C767">
        <v>0.35890949074074102</v>
      </c>
      <c r="D767">
        <v>0.21412152777777799</v>
      </c>
      <c r="E767">
        <v>0.187099479166667</v>
      </c>
      <c r="F767">
        <v>0.2429</v>
      </c>
      <c r="G767">
        <v>0.227644755244755</v>
      </c>
      <c r="H767">
        <v>0.186534920634921</v>
      </c>
      <c r="I767">
        <v>0.23111269841269799</v>
      </c>
      <c r="J767">
        <v>0.251313888888889</v>
      </c>
      <c r="K767">
        <v>0.19486296296296299</v>
      </c>
      <c r="L767">
        <v>0.22779305555555601</v>
      </c>
      <c r="M767">
        <v>0.25351930555555602</v>
      </c>
      <c r="N767">
        <v>0.163632167832168</v>
      </c>
      <c r="O767">
        <v>0.145037062937063</v>
      </c>
      <c r="P767">
        <v>0.16096084594726601</v>
      </c>
    </row>
    <row r="768" spans="1:16">
      <c r="A768" s="1">
        <v>38464</v>
      </c>
      <c r="B768">
        <v>0.38808124999999999</v>
      </c>
      <c r="C768">
        <v>0.35896157407407397</v>
      </c>
      <c r="D768">
        <v>0.212713194444444</v>
      </c>
      <c r="E768">
        <v>0.18582309027777799</v>
      </c>
      <c r="F768">
        <v>0.24202013888888901</v>
      </c>
      <c r="G768">
        <v>0.225642361111111</v>
      </c>
      <c r="H768">
        <v>0.18581666666666699</v>
      </c>
      <c r="I768">
        <v>0.230567824074074</v>
      </c>
      <c r="J768">
        <v>0.24973958333333299</v>
      </c>
      <c r="K768">
        <v>0.19308287037037</v>
      </c>
      <c r="L768">
        <v>0.22503194444444399</v>
      </c>
      <c r="M768">
        <v>0.25182874999999999</v>
      </c>
      <c r="N768">
        <v>0.162583333333333</v>
      </c>
      <c r="O768">
        <v>0.14272118055555599</v>
      </c>
      <c r="P768">
        <v>0.160042907714844</v>
      </c>
    </row>
    <row r="769" spans="1:16">
      <c r="A769" s="1">
        <v>38465</v>
      </c>
      <c r="B769">
        <v>0.38817777777777801</v>
      </c>
      <c r="C769">
        <v>0.35928819444444399</v>
      </c>
      <c r="D769">
        <v>0.21119444444444399</v>
      </c>
      <c r="E769">
        <v>0.18485225694444399</v>
      </c>
      <c r="F769">
        <v>0.241069444444444</v>
      </c>
      <c r="G769">
        <v>0.22434930555555599</v>
      </c>
      <c r="H769">
        <v>0.184898611111111</v>
      </c>
      <c r="I769">
        <v>0.229826851851852</v>
      </c>
      <c r="J769">
        <v>0.24834999999999999</v>
      </c>
      <c r="K769">
        <v>0.19146874999999999</v>
      </c>
      <c r="L769">
        <v>0.225100694444444</v>
      </c>
      <c r="M769">
        <v>0.25017486111111098</v>
      </c>
      <c r="N769">
        <v>0.16139236111111099</v>
      </c>
      <c r="O769">
        <v>0.14053854166666699</v>
      </c>
      <c r="P769">
        <v>0.15408192443847701</v>
      </c>
    </row>
    <row r="770" spans="1:16">
      <c r="A770" s="1">
        <v>38466</v>
      </c>
      <c r="B770">
        <v>0.38801875000000002</v>
      </c>
      <c r="C770">
        <v>0.36023495370370401</v>
      </c>
      <c r="D770">
        <v>0.21089305555555601</v>
      </c>
      <c r="E770">
        <v>0.18393020833333301</v>
      </c>
      <c r="F770">
        <v>0.24125833333333299</v>
      </c>
      <c r="G770">
        <v>0.22343587962962999</v>
      </c>
      <c r="H770">
        <v>0.18440909090909099</v>
      </c>
      <c r="I770">
        <v>0.22907676767676799</v>
      </c>
      <c r="J770">
        <v>0.24839166666666701</v>
      </c>
      <c r="K770">
        <v>0.190532175925926</v>
      </c>
      <c r="L770">
        <v>0.21905347222222199</v>
      </c>
      <c r="M770">
        <v>0.24902263888888901</v>
      </c>
      <c r="N770">
        <v>0.16093472222222199</v>
      </c>
      <c r="O770">
        <v>0.13942777777777801</v>
      </c>
      <c r="P770">
        <v>0.15408259582519501</v>
      </c>
    </row>
    <row r="771" spans="1:16">
      <c r="A771" s="1">
        <v>38467</v>
      </c>
      <c r="B771">
        <v>0.38772464788732403</v>
      </c>
      <c r="C771">
        <v>0.36114812206572799</v>
      </c>
      <c r="D771">
        <v>0.21041805555555601</v>
      </c>
      <c r="E771">
        <v>0.18328350694444401</v>
      </c>
      <c r="F771">
        <v>0.24126527777777801</v>
      </c>
      <c r="G771">
        <v>0.22281828703703699</v>
      </c>
      <c r="H771">
        <v>0.18429444444444401</v>
      </c>
      <c r="I771">
        <v>0.22843310185185201</v>
      </c>
      <c r="J771">
        <v>0.247707638888889</v>
      </c>
      <c r="K771">
        <v>0.18997939814814799</v>
      </c>
      <c r="L771">
        <v>0.21628749999999999</v>
      </c>
      <c r="M771">
        <v>0.24807833333333301</v>
      </c>
      <c r="N771">
        <v>0.15904305555555601</v>
      </c>
      <c r="O771">
        <v>0.137774305555556</v>
      </c>
      <c r="P771">
        <v>0.15804103088378901</v>
      </c>
    </row>
    <row r="772" spans="1:16">
      <c r="A772" s="1">
        <v>38468</v>
      </c>
      <c r="B772">
        <v>0.38747569444444402</v>
      </c>
      <c r="C772">
        <v>0.36205115740740701</v>
      </c>
      <c r="D772">
        <v>0.20949513888888899</v>
      </c>
      <c r="E772">
        <v>0.18282552083333301</v>
      </c>
      <c r="F772">
        <v>0.240865972222222</v>
      </c>
      <c r="G772">
        <v>0.222431944444444</v>
      </c>
      <c r="H772">
        <v>0.18365555555555599</v>
      </c>
      <c r="I772">
        <v>0.227950925925926</v>
      </c>
      <c r="J772">
        <v>0.246500694444444</v>
      </c>
      <c r="K772">
        <v>0.18911736111111099</v>
      </c>
      <c r="L772">
        <v>0.21441041666666699</v>
      </c>
      <c r="M772">
        <v>0.24734944444444401</v>
      </c>
      <c r="N772">
        <v>0.15640347222222201</v>
      </c>
      <c r="O772">
        <v>0.13569062500000001</v>
      </c>
      <c r="P772">
        <v>0.156420883178711</v>
      </c>
    </row>
    <row r="773" spans="1:16">
      <c r="A773" s="1">
        <v>38469</v>
      </c>
      <c r="B773">
        <v>0.38721111111111101</v>
      </c>
      <c r="C773">
        <v>0.362974074074074</v>
      </c>
      <c r="D773">
        <v>0.20780416666666701</v>
      </c>
      <c r="E773">
        <v>0.18244461805555601</v>
      </c>
      <c r="F773">
        <v>0.24012222222222199</v>
      </c>
      <c r="G773">
        <v>0.22194907407407399</v>
      </c>
      <c r="H773">
        <v>0.18256597222222201</v>
      </c>
      <c r="I773">
        <v>0.227450231481481</v>
      </c>
      <c r="J773">
        <v>0.244907638888889</v>
      </c>
      <c r="K773">
        <v>0.18837800925925899</v>
      </c>
      <c r="L773">
        <v>0.213759722222222</v>
      </c>
      <c r="M773">
        <v>0.24640930555555601</v>
      </c>
      <c r="N773">
        <v>0.153495833333333</v>
      </c>
      <c r="O773">
        <v>0.13302291666666699</v>
      </c>
      <c r="P773">
        <v>0.154800750732422</v>
      </c>
    </row>
    <row r="774" spans="1:16">
      <c r="A774" s="1">
        <v>38470</v>
      </c>
      <c r="B774">
        <v>0.38672083333333301</v>
      </c>
      <c r="C774">
        <v>0.36409166666666698</v>
      </c>
      <c r="D774">
        <v>0.207001388888889</v>
      </c>
      <c r="E774">
        <v>0.18204843749999999</v>
      </c>
      <c r="F774">
        <v>0.2399625</v>
      </c>
      <c r="G774">
        <v>0.221641898148148</v>
      </c>
      <c r="H774">
        <v>0.181382638888889</v>
      </c>
      <c r="I774">
        <v>0.226876388888889</v>
      </c>
      <c r="J774">
        <v>0.244852083333333</v>
      </c>
      <c r="K774">
        <v>0.18809398148148099</v>
      </c>
      <c r="L774">
        <v>0.21424722222222201</v>
      </c>
      <c r="M774">
        <v>0.24600597222222201</v>
      </c>
      <c r="N774">
        <v>0.15287986111111099</v>
      </c>
      <c r="O774">
        <v>0.13086527777777801</v>
      </c>
      <c r="P774">
        <v>0.15212873840332</v>
      </c>
    </row>
    <row r="775" spans="1:16">
      <c r="A775" s="1">
        <v>38471</v>
      </c>
      <c r="B775">
        <v>0.38533680555555599</v>
      </c>
      <c r="C775">
        <v>0.36407060185185203</v>
      </c>
      <c r="D775">
        <v>0.20530416666666701</v>
      </c>
      <c r="E775">
        <v>0.18140017361111099</v>
      </c>
      <c r="F775">
        <v>0.23849583333333299</v>
      </c>
      <c r="G775">
        <v>0.22107129629629599</v>
      </c>
      <c r="H775">
        <v>0.179738888888889</v>
      </c>
      <c r="I775">
        <v>0.22630092592592599</v>
      </c>
      <c r="J775">
        <v>0.24344861111111099</v>
      </c>
      <c r="K775">
        <v>0.186087037037037</v>
      </c>
      <c r="L775">
        <v>0.212869444444444</v>
      </c>
      <c r="M775">
        <v>0.24523611111111099</v>
      </c>
      <c r="N775">
        <v>0.149996527777778</v>
      </c>
      <c r="O775">
        <v>0.12874861111111099</v>
      </c>
      <c r="P775">
        <v>0.149456726074219</v>
      </c>
    </row>
    <row r="776" spans="1:16">
      <c r="A776" s="1">
        <v>38472</v>
      </c>
      <c r="B776">
        <v>0.38534097222222202</v>
      </c>
      <c r="C776">
        <v>0.36368495370370402</v>
      </c>
      <c r="D776">
        <v>0.20624027777777801</v>
      </c>
      <c r="E776">
        <v>0.18094045138888901</v>
      </c>
      <c r="F776">
        <v>0.24016319444444401</v>
      </c>
      <c r="G776">
        <v>0.22058217592592599</v>
      </c>
      <c r="H776">
        <v>0.18050208333333301</v>
      </c>
      <c r="I776">
        <v>0.22588032407407399</v>
      </c>
      <c r="J776">
        <v>0.24603194444444401</v>
      </c>
      <c r="K776">
        <v>0.18634282407407399</v>
      </c>
      <c r="L776">
        <v>0.217805555555556</v>
      </c>
      <c r="M776">
        <v>0.24562638888888899</v>
      </c>
      <c r="N776">
        <v>0.15330277777777801</v>
      </c>
      <c r="O776">
        <v>0.12970520833333299</v>
      </c>
      <c r="P776">
        <v>0.15380262756347701</v>
      </c>
    </row>
    <row r="777" spans="1:16">
      <c r="A777" s="1">
        <v>38473</v>
      </c>
      <c r="B777">
        <v>0.37599790209790201</v>
      </c>
      <c r="C777">
        <v>0.362852680652681</v>
      </c>
      <c r="D777">
        <v>0.21326875000000001</v>
      </c>
      <c r="E777">
        <v>0.18222829861111101</v>
      </c>
      <c r="F777">
        <v>0.24691736111111101</v>
      </c>
      <c r="G777">
        <v>0.225035648148148</v>
      </c>
      <c r="H777">
        <v>0.18691388888888899</v>
      </c>
      <c r="I777">
        <v>0.22546134259259301</v>
      </c>
      <c r="J777">
        <v>0.25682500000000003</v>
      </c>
      <c r="K777">
        <v>0.195999768518519</v>
      </c>
      <c r="L777">
        <v>0.22711527777777801</v>
      </c>
      <c r="M777">
        <v>0.25232472222222202</v>
      </c>
      <c r="N777">
        <v>0.16677569444444401</v>
      </c>
      <c r="O777">
        <v>0.14818055555555601</v>
      </c>
      <c r="P777">
        <v>0.152961517333984</v>
      </c>
    </row>
    <row r="778" spans="1:16">
      <c r="A778" s="1">
        <v>38474</v>
      </c>
      <c r="B778">
        <v>0.36153916083916099</v>
      </c>
      <c r="C778">
        <v>0.36081841491841499</v>
      </c>
      <c r="D778">
        <v>0.210743661971831</v>
      </c>
      <c r="E778">
        <v>0.18255897887323899</v>
      </c>
      <c r="F778">
        <v>0.24439020979021001</v>
      </c>
      <c r="G778">
        <v>0.225607459207459</v>
      </c>
      <c r="H778">
        <v>0.18533333333333299</v>
      </c>
      <c r="I778">
        <v>0.225466435185185</v>
      </c>
      <c r="J778">
        <v>0.251965972222222</v>
      </c>
      <c r="K778">
        <v>0.195604861111111</v>
      </c>
      <c r="L778">
        <v>0.226723611111111</v>
      </c>
      <c r="M778">
        <v>0.25161513888888898</v>
      </c>
      <c r="N778">
        <v>0.163295833333333</v>
      </c>
      <c r="O778">
        <v>0.14348194444444401</v>
      </c>
      <c r="P778">
        <v>0.152322204589844</v>
      </c>
    </row>
    <row r="779" spans="1:16">
      <c r="A779" s="1">
        <v>38475</v>
      </c>
      <c r="B779">
        <v>0.36566666666666697</v>
      </c>
      <c r="C779">
        <v>0.36159166666666698</v>
      </c>
      <c r="D779">
        <v>0.21881249999999999</v>
      </c>
      <c r="E779">
        <v>0.184847222222222</v>
      </c>
      <c r="F779">
        <v>0.24926597222222199</v>
      </c>
      <c r="G779">
        <v>0.23033541666666699</v>
      </c>
      <c r="H779">
        <v>0.193211805555556</v>
      </c>
      <c r="I779">
        <v>0.22706157407407401</v>
      </c>
      <c r="J779">
        <v>0.25954861111111099</v>
      </c>
      <c r="K779">
        <v>0.20262291666666701</v>
      </c>
      <c r="L779">
        <v>0.235142361111111</v>
      </c>
      <c r="M779">
        <v>0.25731930555555599</v>
      </c>
      <c r="N779">
        <v>0.168897222222222</v>
      </c>
      <c r="O779">
        <v>0.15170104166666701</v>
      </c>
      <c r="P779">
        <v>0.14824269104003901</v>
      </c>
    </row>
    <row r="780" spans="1:16">
      <c r="A780" s="1">
        <v>38476</v>
      </c>
      <c r="B780">
        <v>0.37684097222222201</v>
      </c>
      <c r="C780">
        <v>0.36299629629629598</v>
      </c>
      <c r="D780">
        <v>0.21856458333333301</v>
      </c>
      <c r="E780">
        <v>0.18989461805555599</v>
      </c>
      <c r="F780">
        <v>0.248000694444444</v>
      </c>
      <c r="G780">
        <v>0.232083796296296</v>
      </c>
      <c r="H780">
        <v>0.194515972222222</v>
      </c>
      <c r="I780">
        <v>0.23526064814814801</v>
      </c>
      <c r="J780">
        <v>0.25795625</v>
      </c>
      <c r="K780">
        <v>0.200938194444444</v>
      </c>
      <c r="L780">
        <v>0.23308611111111099</v>
      </c>
      <c r="M780">
        <v>0.25726624999999997</v>
      </c>
      <c r="N780">
        <v>0.16861458333333301</v>
      </c>
      <c r="O780">
        <v>0.150737847222222</v>
      </c>
      <c r="P780">
        <v>0.16084231567382801</v>
      </c>
    </row>
    <row r="781" spans="1:16">
      <c r="A781" s="1">
        <v>38477</v>
      </c>
      <c r="B781">
        <v>0.37880069444444397</v>
      </c>
      <c r="C781">
        <v>0.36280416666666698</v>
      </c>
      <c r="D781">
        <v>0.220847916666667</v>
      </c>
      <c r="E781">
        <v>0.19100520833333301</v>
      </c>
      <c r="F781">
        <v>0.249975</v>
      </c>
      <c r="G781">
        <v>0.23319768518518499</v>
      </c>
      <c r="H781">
        <v>0.196986805555556</v>
      </c>
      <c r="I781">
        <v>0.23733240740740699</v>
      </c>
      <c r="J781">
        <v>0.26083402777777798</v>
      </c>
      <c r="K781">
        <v>0.20296111111111101</v>
      </c>
      <c r="L781">
        <v>0.23666944444444399</v>
      </c>
      <c r="M781">
        <v>0.25867472222222199</v>
      </c>
      <c r="N781">
        <v>0.17043541666666701</v>
      </c>
      <c r="O781">
        <v>0.15304166666666699</v>
      </c>
      <c r="P781">
        <v>0.158462783813477</v>
      </c>
    </row>
    <row r="782" spans="1:16">
      <c r="A782" s="1">
        <v>38478</v>
      </c>
      <c r="B782">
        <v>0.38016319444444402</v>
      </c>
      <c r="C782">
        <v>0.36253912037037</v>
      </c>
      <c r="D782">
        <v>0.221588194444444</v>
      </c>
      <c r="E782">
        <v>0.19239670138888901</v>
      </c>
      <c r="F782">
        <v>0.25024166666666697</v>
      </c>
      <c r="G782">
        <v>0.234240740740741</v>
      </c>
      <c r="H782">
        <v>0.19776736111111101</v>
      </c>
      <c r="I782">
        <v>0.241272222222222</v>
      </c>
      <c r="J782">
        <v>0.260465277777778</v>
      </c>
      <c r="K782">
        <v>0.20267499999999999</v>
      </c>
      <c r="L782">
        <v>0.240827777777778</v>
      </c>
      <c r="M782">
        <v>0.27382861111111101</v>
      </c>
      <c r="N782">
        <v>0.17050833333333301</v>
      </c>
      <c r="O782">
        <v>0.152416319444444</v>
      </c>
      <c r="P782">
        <v>0.156083251953125</v>
      </c>
    </row>
    <row r="783" spans="1:16">
      <c r="A783" s="1">
        <v>38479</v>
      </c>
      <c r="B783">
        <v>0.38279166666666697</v>
      </c>
      <c r="C783">
        <v>0.362667824074074</v>
      </c>
      <c r="D783">
        <v>0.21453611111111101</v>
      </c>
      <c r="E783">
        <v>0.18862916666666699</v>
      </c>
      <c r="F783">
        <v>0.24596527777777799</v>
      </c>
      <c r="G783">
        <v>0.22888680555555599</v>
      </c>
      <c r="H783">
        <v>0.192439583333333</v>
      </c>
      <c r="I783">
        <v>0.23514421296296301</v>
      </c>
      <c r="J783">
        <v>0.25525208333333299</v>
      </c>
      <c r="K783">
        <v>0.19658773148148101</v>
      </c>
      <c r="L783">
        <v>0.235324305555556</v>
      </c>
      <c r="M783">
        <v>0.27304847222222201</v>
      </c>
      <c r="N783">
        <v>0.16599236111111099</v>
      </c>
      <c r="O783">
        <v>0.14558715277777801</v>
      </c>
      <c r="P783">
        <v>0.15272123718261699</v>
      </c>
    </row>
    <row r="784" spans="1:16">
      <c r="A784" s="1">
        <v>38480</v>
      </c>
      <c r="B784">
        <v>0.38524375</v>
      </c>
      <c r="C784">
        <v>0.36282638888888902</v>
      </c>
      <c r="D784">
        <v>0.213425</v>
      </c>
      <c r="E784">
        <v>0.187108159722222</v>
      </c>
      <c r="F784">
        <v>0.24573472222222201</v>
      </c>
      <c r="G784">
        <v>0.22752754629629601</v>
      </c>
      <c r="H784">
        <v>0.19130208333333301</v>
      </c>
      <c r="I784">
        <v>0.23242592592592601</v>
      </c>
      <c r="J784">
        <v>0.25545902777777801</v>
      </c>
      <c r="K784">
        <v>0.19586759259259301</v>
      </c>
      <c r="L784">
        <v>0.235289583333333</v>
      </c>
      <c r="M784">
        <v>0.269192777777778</v>
      </c>
      <c r="N784">
        <v>0.16538611111111101</v>
      </c>
      <c r="O784">
        <v>0.144578472222222</v>
      </c>
      <c r="P784">
        <v>0.15004223632812499</v>
      </c>
    </row>
    <row r="785" spans="1:16">
      <c r="A785" s="1">
        <v>38481</v>
      </c>
      <c r="B785">
        <v>0.38621180555555601</v>
      </c>
      <c r="C785">
        <v>0.36300624999999997</v>
      </c>
      <c r="D785">
        <v>0.21073194444444401</v>
      </c>
      <c r="E785">
        <v>0.18575503472222199</v>
      </c>
      <c r="F785">
        <v>0.243166666666667</v>
      </c>
      <c r="G785">
        <v>0.225844212962963</v>
      </c>
      <c r="H785">
        <v>0.18834583333333299</v>
      </c>
      <c r="I785">
        <v>0.23047500000000001</v>
      </c>
      <c r="J785">
        <v>0.25230902777777803</v>
      </c>
      <c r="K785">
        <v>0.19354629629629599</v>
      </c>
      <c r="L785">
        <v>0.22986111111111099</v>
      </c>
      <c r="M785">
        <v>0.26276583333333298</v>
      </c>
      <c r="N785">
        <v>0.161172916666667</v>
      </c>
      <c r="O785">
        <v>0.13983923611111099</v>
      </c>
      <c r="P785">
        <v>0.14740225219726599</v>
      </c>
    </row>
    <row r="786" spans="1:16">
      <c r="A786" s="1">
        <v>38482</v>
      </c>
      <c r="B786">
        <v>0.38651180555555598</v>
      </c>
      <c r="C786">
        <v>0.36306666666666698</v>
      </c>
      <c r="D786">
        <v>0.20818125000000001</v>
      </c>
      <c r="E786">
        <v>0.184390277777778</v>
      </c>
      <c r="F786">
        <v>0.24066319444444401</v>
      </c>
      <c r="G786">
        <v>0.22398634259259301</v>
      </c>
      <c r="H786">
        <v>0.18553958333333301</v>
      </c>
      <c r="I786">
        <v>0.22910995370370399</v>
      </c>
      <c r="J786">
        <v>0.24923958333333299</v>
      </c>
      <c r="K786">
        <v>0.19074120370370401</v>
      </c>
      <c r="L786">
        <v>0.22774583333333301</v>
      </c>
      <c r="M786">
        <v>0.25257347222222198</v>
      </c>
      <c r="N786">
        <v>0.157342361111111</v>
      </c>
      <c r="O786">
        <v>0.13574583333333301</v>
      </c>
      <c r="P786">
        <v>0.13948297119140601</v>
      </c>
    </row>
    <row r="787" spans="1:16">
      <c r="A787" s="1">
        <v>38483</v>
      </c>
      <c r="B787">
        <v>0.38654236111111101</v>
      </c>
      <c r="C787">
        <v>0.36301435185185199</v>
      </c>
      <c r="D787">
        <v>0.20695416666666699</v>
      </c>
      <c r="E787">
        <v>0.18323906249999999</v>
      </c>
      <c r="F787">
        <v>0.239116666666667</v>
      </c>
      <c r="G787">
        <v>0.22250462962963</v>
      </c>
      <c r="H787">
        <v>0.183780555555556</v>
      </c>
      <c r="I787">
        <v>0.227967592592593</v>
      </c>
      <c r="J787">
        <v>0.24774930555555599</v>
      </c>
      <c r="K787">
        <v>0.188665277777778</v>
      </c>
      <c r="L787">
        <v>0.22433611111111099</v>
      </c>
      <c r="M787">
        <v>0.24742916666666701</v>
      </c>
      <c r="N787">
        <v>0.15513263888888901</v>
      </c>
      <c r="O787">
        <v>0.133392708333333</v>
      </c>
      <c r="P787">
        <v>0.15464186096191401</v>
      </c>
    </row>
    <row r="788" spans="1:16">
      <c r="A788" s="1">
        <v>38484</v>
      </c>
      <c r="B788">
        <v>0.38640208333333298</v>
      </c>
      <c r="C788">
        <v>0.36318263888888902</v>
      </c>
      <c r="D788">
        <v>0.205607638888889</v>
      </c>
      <c r="E788">
        <v>0.18211770833333299</v>
      </c>
      <c r="F788">
        <v>0.23756666666666701</v>
      </c>
      <c r="G788">
        <v>0.221042824074074</v>
      </c>
      <c r="H788">
        <v>0.18118811188811201</v>
      </c>
      <c r="I788">
        <v>0.22656573426573401</v>
      </c>
      <c r="J788">
        <v>0.244868309859155</v>
      </c>
      <c r="K788">
        <v>0.187461267605634</v>
      </c>
      <c r="L788">
        <v>0.219928472222222</v>
      </c>
      <c r="M788">
        <v>0.24545375</v>
      </c>
      <c r="N788">
        <v>0.15245555555555601</v>
      </c>
      <c r="O788">
        <v>0.13070069444444399</v>
      </c>
      <c r="P788">
        <v>0.151942001342773</v>
      </c>
    </row>
    <row r="789" spans="1:16">
      <c r="A789" s="1">
        <v>38485</v>
      </c>
      <c r="B789">
        <v>0.385786111111111</v>
      </c>
      <c r="C789">
        <v>0.36367407407407398</v>
      </c>
      <c r="D789">
        <v>0.21477013888888899</v>
      </c>
      <c r="E789">
        <v>0.182678125</v>
      </c>
      <c r="F789">
        <v>0.246766666666667</v>
      </c>
      <c r="G789">
        <v>0.22331342592592601</v>
      </c>
      <c r="H789">
        <v>0.187088888888889</v>
      </c>
      <c r="I789">
        <v>0.22553055555555601</v>
      </c>
      <c r="J789">
        <v>0.25597500000000001</v>
      </c>
      <c r="K789">
        <v>0.196873842592593</v>
      </c>
      <c r="L789">
        <v>0.23692847222222199</v>
      </c>
      <c r="M789">
        <v>0.25003763888888902</v>
      </c>
      <c r="N789">
        <v>0.16512291666666701</v>
      </c>
      <c r="O789">
        <v>0.14543541666666701</v>
      </c>
      <c r="P789">
        <v>0.14924215698242199</v>
      </c>
    </row>
    <row r="790" spans="1:16">
      <c r="A790" s="1">
        <v>38486</v>
      </c>
      <c r="B790">
        <v>0.385804166666667</v>
      </c>
      <c r="C790">
        <v>0.36417291666666701</v>
      </c>
      <c r="D790">
        <v>0.21649930555555599</v>
      </c>
      <c r="E790">
        <v>0.185716666666667</v>
      </c>
      <c r="F790">
        <v>0.24777847222222199</v>
      </c>
      <c r="G790">
        <v>0.22925069444444399</v>
      </c>
      <c r="H790">
        <v>0.19138402777777799</v>
      </c>
      <c r="I790">
        <v>0.22635763888888899</v>
      </c>
      <c r="J790">
        <v>0.25483541666666698</v>
      </c>
      <c r="K790">
        <v>0.199640509259259</v>
      </c>
      <c r="L790">
        <v>0.23933055555555599</v>
      </c>
      <c r="M790">
        <v>0.25412777777777801</v>
      </c>
      <c r="N790">
        <v>0.16806944444444399</v>
      </c>
      <c r="O790">
        <v>0.14894930555555599</v>
      </c>
      <c r="P790">
        <v>0.14896218872070299</v>
      </c>
    </row>
    <row r="791" spans="1:16">
      <c r="A791" s="1">
        <v>38487</v>
      </c>
      <c r="B791">
        <v>0.38573125000000003</v>
      </c>
      <c r="C791">
        <v>0.36497384259259302</v>
      </c>
      <c r="D791">
        <v>0.21774791666666701</v>
      </c>
      <c r="E791">
        <v>0.18747413194444401</v>
      </c>
      <c r="F791">
        <v>0.24916874999999999</v>
      </c>
      <c r="G791">
        <v>0.22964583333333299</v>
      </c>
      <c r="H791">
        <v>0.19196666666666701</v>
      </c>
      <c r="I791">
        <v>0.22659837962963</v>
      </c>
      <c r="J791">
        <v>0.25600416666666698</v>
      </c>
      <c r="K791">
        <v>0.199994907407407</v>
      </c>
      <c r="L791">
        <v>0.24285069444444399</v>
      </c>
      <c r="M791">
        <v>0.25408263888888899</v>
      </c>
      <c r="N791">
        <v>0.168366666666667</v>
      </c>
      <c r="O791">
        <v>0.15021805555555601</v>
      </c>
      <c r="P791">
        <v>0.14868222045898399</v>
      </c>
    </row>
    <row r="792" spans="1:16">
      <c r="A792" s="1">
        <v>38488</v>
      </c>
      <c r="B792">
        <v>0.385778472222222</v>
      </c>
      <c r="C792">
        <v>0.36513842592592599</v>
      </c>
      <c r="D792">
        <v>0.22005</v>
      </c>
      <c r="E792">
        <v>0.19196874999999999</v>
      </c>
      <c r="F792">
        <v>0.25067083333333301</v>
      </c>
      <c r="G792">
        <v>0.234125694444444</v>
      </c>
      <c r="H792">
        <v>0.194668055555556</v>
      </c>
      <c r="I792">
        <v>0.23457453703703701</v>
      </c>
      <c r="J792">
        <v>0.25779652777777801</v>
      </c>
      <c r="K792">
        <v>0.20268958333333301</v>
      </c>
      <c r="L792">
        <v>0.25173194444444402</v>
      </c>
      <c r="M792">
        <v>0.25785166666666698</v>
      </c>
      <c r="N792">
        <v>0.17031736111111101</v>
      </c>
      <c r="O792">
        <v>0.15353229166666699</v>
      </c>
      <c r="P792">
        <v>0.153482299804687</v>
      </c>
    </row>
    <row r="793" spans="1:16">
      <c r="A793" s="1">
        <v>38489</v>
      </c>
      <c r="B793">
        <v>0.38630833333333298</v>
      </c>
      <c r="C793">
        <v>0.36468773148148098</v>
      </c>
      <c r="D793">
        <v>0.212577083333333</v>
      </c>
      <c r="E793">
        <v>0.18836979166666701</v>
      </c>
      <c r="F793">
        <v>0.24485138888888899</v>
      </c>
      <c r="G793">
        <v>0.22863587962963</v>
      </c>
      <c r="H793">
        <v>0.18813819444444399</v>
      </c>
      <c r="I793">
        <v>0.23272986111111099</v>
      </c>
      <c r="J793">
        <v>0.25012986111111102</v>
      </c>
      <c r="K793">
        <v>0.19535810185185201</v>
      </c>
      <c r="L793">
        <v>0.23928819444444399</v>
      </c>
      <c r="M793">
        <v>0.25145666666666699</v>
      </c>
      <c r="N793">
        <v>0.16450902777777801</v>
      </c>
      <c r="O793">
        <v>0.14410173611111099</v>
      </c>
      <c r="P793">
        <v>0.14384043884277301</v>
      </c>
    </row>
    <row r="794" spans="1:16">
      <c r="A794" s="1">
        <v>38490</v>
      </c>
      <c r="B794">
        <v>0.386625694444444</v>
      </c>
      <c r="C794">
        <v>0.36431967592592601</v>
      </c>
      <c r="D794">
        <v>0.209428472222222</v>
      </c>
      <c r="E794">
        <v>0.18581666666666699</v>
      </c>
      <c r="F794">
        <v>0.242077777777778</v>
      </c>
      <c r="G794">
        <v>0.22546064814814801</v>
      </c>
      <c r="H794">
        <v>0.18503263888888899</v>
      </c>
      <c r="I794">
        <v>0.229583333333333</v>
      </c>
      <c r="J794">
        <v>0.24674513888888899</v>
      </c>
      <c r="K794">
        <v>0.19169907407407399</v>
      </c>
      <c r="L794">
        <v>0.232375</v>
      </c>
      <c r="M794">
        <v>0.24831041666666701</v>
      </c>
      <c r="N794">
        <v>0.160913888888889</v>
      </c>
      <c r="O794">
        <v>0.13917847222222199</v>
      </c>
      <c r="P794">
        <v>0.14472003173828099</v>
      </c>
    </row>
    <row r="795" spans="1:16">
      <c r="A795" s="1">
        <v>38491</v>
      </c>
      <c r="B795">
        <v>0.38622986111111102</v>
      </c>
      <c r="C795">
        <v>0.36471504629629597</v>
      </c>
      <c r="D795">
        <v>0.20753680555555601</v>
      </c>
      <c r="E795">
        <v>0.18371458333333299</v>
      </c>
      <c r="F795">
        <v>0.24028263888888901</v>
      </c>
      <c r="G795">
        <v>0.22300810185185199</v>
      </c>
      <c r="H795">
        <v>0.18277361111111101</v>
      </c>
      <c r="I795">
        <v>0.227142361111111</v>
      </c>
      <c r="J795">
        <v>0.24414722222222199</v>
      </c>
      <c r="K795">
        <v>0.189139583333333</v>
      </c>
      <c r="L795">
        <v>0.225516666666667</v>
      </c>
      <c r="M795">
        <v>0.24581319444444399</v>
      </c>
      <c r="N795">
        <v>0.157855555555556</v>
      </c>
      <c r="O795">
        <v>0.13541909722222201</v>
      </c>
      <c r="P795">
        <v>0.143802627563477</v>
      </c>
    </row>
    <row r="796" spans="1:16">
      <c r="A796" s="1">
        <v>38492</v>
      </c>
      <c r="B796">
        <v>0.38602569444444401</v>
      </c>
      <c r="C796">
        <v>0.36545347222222202</v>
      </c>
      <c r="D796">
        <v>0.20557500000000001</v>
      </c>
      <c r="E796">
        <v>0.181682638888889</v>
      </c>
      <c r="F796">
        <v>0.238276388888889</v>
      </c>
      <c r="G796">
        <v>0.220725</v>
      </c>
      <c r="H796">
        <v>0.18022430555555599</v>
      </c>
      <c r="I796">
        <v>0.22438819444444399</v>
      </c>
      <c r="J796">
        <v>0.241178472222222</v>
      </c>
      <c r="K796">
        <v>0.186682638888889</v>
      </c>
      <c r="L796">
        <v>0.22311041666666701</v>
      </c>
      <c r="M796">
        <v>0.243682361111111</v>
      </c>
      <c r="N796">
        <v>0.15379375000000001</v>
      </c>
      <c r="O796">
        <v>0.13124270833333301</v>
      </c>
      <c r="P796">
        <v>0.148440063476562</v>
      </c>
    </row>
    <row r="797" spans="1:16">
      <c r="A797" s="1">
        <v>38493</v>
      </c>
      <c r="B797">
        <v>0.38237361111111101</v>
      </c>
      <c r="C797">
        <v>0.3656875</v>
      </c>
      <c r="D797">
        <v>0.20315277777777799</v>
      </c>
      <c r="E797">
        <v>0.179724131944444</v>
      </c>
      <c r="F797">
        <v>0.23599166666666699</v>
      </c>
      <c r="G797">
        <v>0.21852731481481499</v>
      </c>
      <c r="H797">
        <v>0.17752013888888901</v>
      </c>
      <c r="I797">
        <v>0.22157175925925901</v>
      </c>
      <c r="J797">
        <v>0.238277083333333</v>
      </c>
      <c r="K797">
        <v>0.18404930555555599</v>
      </c>
      <c r="L797">
        <v>0.22069583333333301</v>
      </c>
      <c r="M797">
        <v>0.24136819444444399</v>
      </c>
      <c r="N797">
        <v>0.148945833333333</v>
      </c>
      <c r="O797">
        <v>0.12688125</v>
      </c>
      <c r="P797">
        <v>0.14722003173828099</v>
      </c>
    </row>
    <row r="798" spans="1:16">
      <c r="A798" s="1">
        <v>38494</v>
      </c>
      <c r="B798">
        <v>0.36376666666666702</v>
      </c>
      <c r="C798">
        <v>0.36369837962962998</v>
      </c>
      <c r="D798">
        <v>0.20123125</v>
      </c>
      <c r="E798">
        <v>0.17799166666666699</v>
      </c>
      <c r="F798">
        <v>0.234040972222222</v>
      </c>
      <c r="G798">
        <v>0.21676226851851901</v>
      </c>
      <c r="H798">
        <v>0.17519861111111101</v>
      </c>
      <c r="I798">
        <v>0.219558564814815</v>
      </c>
      <c r="J798">
        <v>0.23601805555555599</v>
      </c>
      <c r="K798">
        <v>0.18144606481481501</v>
      </c>
      <c r="L798">
        <v>0.219199305555556</v>
      </c>
      <c r="M798">
        <v>0.239081527777778</v>
      </c>
      <c r="N798">
        <v>0.144929861111111</v>
      </c>
      <c r="O798">
        <v>0.122924652777778</v>
      </c>
      <c r="P798">
        <v>0.14599999999999999</v>
      </c>
    </row>
    <row r="799" spans="1:16">
      <c r="A799" s="1">
        <v>38495</v>
      </c>
      <c r="B799">
        <v>0.33893958333333302</v>
      </c>
      <c r="C799">
        <v>0.35360555555555601</v>
      </c>
      <c r="D799">
        <v>0.200113194444444</v>
      </c>
      <c r="E799">
        <v>0.17625729166666701</v>
      </c>
      <c r="F799">
        <v>0.23331805555555599</v>
      </c>
      <c r="G799">
        <v>0.215192824074074</v>
      </c>
      <c r="H799">
        <v>0.173171527777778</v>
      </c>
      <c r="I799">
        <v>0.21773541666666699</v>
      </c>
      <c r="J799">
        <v>0.237047916666667</v>
      </c>
      <c r="K799">
        <v>0.180032407407407</v>
      </c>
      <c r="L799">
        <v>0.21498611111111099</v>
      </c>
      <c r="M799">
        <v>0.23699249999999999</v>
      </c>
      <c r="N799">
        <v>0.14353750000000001</v>
      </c>
      <c r="O799">
        <v>0.120495833333333</v>
      </c>
      <c r="P799">
        <v>0.14352011108398399</v>
      </c>
    </row>
    <row r="800" spans="1:16">
      <c r="A800" s="1">
        <v>38496</v>
      </c>
      <c r="B800">
        <v>0.32721875</v>
      </c>
      <c r="C800">
        <v>0.34558842592592598</v>
      </c>
      <c r="D800">
        <v>0.201904861111111</v>
      </c>
      <c r="E800">
        <v>0.17511493055555599</v>
      </c>
      <c r="F800">
        <v>0.23817482517482499</v>
      </c>
      <c r="G800">
        <v>0.213854778554779</v>
      </c>
      <c r="H800">
        <v>0.17241388888888901</v>
      </c>
      <c r="I800">
        <v>0.21541712962963</v>
      </c>
      <c r="J800">
        <v>0.24320208333333301</v>
      </c>
      <c r="K800">
        <v>0.1799625</v>
      </c>
      <c r="L800">
        <v>0.214170138888889</v>
      </c>
      <c r="M800">
        <v>0.23512250000000001</v>
      </c>
      <c r="N800">
        <v>0.15034513888888901</v>
      </c>
      <c r="O800">
        <v>0.124599652777778</v>
      </c>
      <c r="P800">
        <v>0.143441345214844</v>
      </c>
    </row>
    <row r="801" spans="1:16">
      <c r="A801" s="1">
        <v>38497</v>
      </c>
      <c r="B801">
        <v>0.32169861111111098</v>
      </c>
      <c r="C801">
        <v>0.33470717592592603</v>
      </c>
      <c r="D801">
        <v>0.20046875</v>
      </c>
      <c r="E801">
        <v>0.17379930555555601</v>
      </c>
      <c r="F801">
        <v>0.237488194444444</v>
      </c>
      <c r="G801">
        <v>0.21282569444444399</v>
      </c>
      <c r="H801">
        <v>0.16951666666666701</v>
      </c>
      <c r="I801">
        <v>0.21359629629629601</v>
      </c>
      <c r="J801">
        <v>0.241992361111111</v>
      </c>
      <c r="K801">
        <v>0.17852129629629601</v>
      </c>
      <c r="L801">
        <v>0.215139583333333</v>
      </c>
      <c r="M801">
        <v>0.23346958333333301</v>
      </c>
      <c r="N801">
        <v>0.147454861111111</v>
      </c>
      <c r="O801">
        <v>0.120736458333333</v>
      </c>
      <c r="P801">
        <v>0.14316076660156199</v>
      </c>
    </row>
    <row r="802" spans="1:16">
      <c r="A802" s="1">
        <v>38498</v>
      </c>
      <c r="B802">
        <v>0.323481944444444</v>
      </c>
      <c r="C802">
        <v>0.334246064814815</v>
      </c>
      <c r="D802">
        <v>0.203841666666667</v>
      </c>
      <c r="E802">
        <v>0.17417638888888901</v>
      </c>
      <c r="F802">
        <v>0.243025694444444</v>
      </c>
      <c r="G802">
        <v>0.21419074074074099</v>
      </c>
      <c r="H802">
        <v>0.16995902777777799</v>
      </c>
      <c r="I802">
        <v>0.21342175925925899</v>
      </c>
      <c r="J802">
        <v>0.24862847222222201</v>
      </c>
      <c r="K802">
        <v>0.18067662037036999</v>
      </c>
      <c r="L802">
        <v>0.22137152777777799</v>
      </c>
      <c r="M802">
        <v>0.23391041666666701</v>
      </c>
      <c r="N802">
        <v>0.15555277777777801</v>
      </c>
      <c r="O802">
        <v>0.12626770833333301</v>
      </c>
      <c r="P802">
        <v>0.144121078491211</v>
      </c>
    </row>
    <row r="803" spans="1:16">
      <c r="A803" s="1">
        <v>38499</v>
      </c>
      <c r="B803">
        <v>0.32280972222222198</v>
      </c>
      <c r="C803">
        <v>0.332703703703704</v>
      </c>
      <c r="D803">
        <v>0.20684583333333301</v>
      </c>
      <c r="E803">
        <v>0.174176909722222</v>
      </c>
      <c r="F803">
        <v>0.24573611111111099</v>
      </c>
      <c r="G803">
        <v>0.21595601851851901</v>
      </c>
      <c r="H803">
        <v>0.17075902777777799</v>
      </c>
      <c r="I803">
        <v>0.21312523148148099</v>
      </c>
      <c r="J803">
        <v>0.25265625000000003</v>
      </c>
      <c r="K803">
        <v>0.18377847222222199</v>
      </c>
      <c r="L803">
        <v>0.22796250000000001</v>
      </c>
      <c r="M803">
        <v>0.23448236111111101</v>
      </c>
      <c r="N803">
        <v>0.16036249999999999</v>
      </c>
      <c r="O803">
        <v>0.133355555555556</v>
      </c>
      <c r="P803">
        <v>0.16127929687500001</v>
      </c>
    </row>
    <row r="804" spans="1:16">
      <c r="A804" s="1">
        <v>38500</v>
      </c>
      <c r="B804">
        <v>0.33602569444444402</v>
      </c>
      <c r="C804">
        <v>0.34280416666666702</v>
      </c>
      <c r="D804">
        <v>0.222257638888889</v>
      </c>
      <c r="E804">
        <v>0.17993767361111099</v>
      </c>
      <c r="F804">
        <v>0.25222430555555603</v>
      </c>
      <c r="G804">
        <v>0.23066134259259299</v>
      </c>
      <c r="H804">
        <v>0.19121805555555599</v>
      </c>
      <c r="I804">
        <v>0.213466203703704</v>
      </c>
      <c r="J804">
        <v>0.26079236111111098</v>
      </c>
      <c r="K804">
        <v>0.200230092592593</v>
      </c>
      <c r="L804">
        <v>0.249746527777778</v>
      </c>
      <c r="M804">
        <v>0.24666902777777799</v>
      </c>
      <c r="N804">
        <v>0.17171666666666699</v>
      </c>
      <c r="O804">
        <v>0.15279097222222199</v>
      </c>
      <c r="P804">
        <v>0.15645930480956999</v>
      </c>
    </row>
    <row r="805" spans="1:16">
      <c r="A805" s="1">
        <v>38501</v>
      </c>
      <c r="B805">
        <v>0.319999305555556</v>
      </c>
      <c r="C805">
        <v>0.33654328703703701</v>
      </c>
      <c r="D805">
        <v>0.21352916666666699</v>
      </c>
      <c r="E805">
        <v>0.180453819444444</v>
      </c>
      <c r="F805">
        <v>0.24643402777777801</v>
      </c>
      <c r="G805">
        <v>0.22886226851851901</v>
      </c>
      <c r="H805">
        <v>0.18562847222222201</v>
      </c>
      <c r="I805">
        <v>0.21222361111111099</v>
      </c>
      <c r="J805">
        <v>0.25214999999999999</v>
      </c>
      <c r="K805">
        <v>0.19130578703703699</v>
      </c>
      <c r="L805">
        <v>0.23204652777777801</v>
      </c>
      <c r="M805">
        <v>0.24381125000000001</v>
      </c>
      <c r="N805">
        <v>0.16430138888888901</v>
      </c>
      <c r="O805">
        <v>0.14219999999999999</v>
      </c>
      <c r="P805">
        <v>0.151639312744141</v>
      </c>
    </row>
    <row r="806" spans="1:16">
      <c r="A806" s="1">
        <v>38502</v>
      </c>
      <c r="B806">
        <v>0.312871134020619</v>
      </c>
      <c r="C806">
        <v>0.33224123711340198</v>
      </c>
      <c r="D806">
        <v>0.209327777777778</v>
      </c>
      <c r="E806">
        <v>0.17918055555555601</v>
      </c>
      <c r="F806">
        <v>0.24293888888888901</v>
      </c>
      <c r="G806">
        <v>0.22517847222222201</v>
      </c>
      <c r="H806">
        <v>0.180721527777778</v>
      </c>
      <c r="I806">
        <v>0.20944444444444399</v>
      </c>
      <c r="J806">
        <v>0.246877083333333</v>
      </c>
      <c r="K806">
        <v>0.186393287037037</v>
      </c>
      <c r="L806">
        <v>0.227456944444444</v>
      </c>
      <c r="M806">
        <v>0.240894722222222</v>
      </c>
      <c r="N806">
        <v>0.158444444444444</v>
      </c>
      <c r="O806">
        <v>0.135532291666667</v>
      </c>
      <c r="P806">
        <v>0.14705953979492201</v>
      </c>
    </row>
    <row r="807" spans="1:16">
      <c r="A807" s="1">
        <v>38503</v>
      </c>
      <c r="B807">
        <v>0.30647719298245601</v>
      </c>
      <c r="C807">
        <v>0.32658684210526301</v>
      </c>
      <c r="D807">
        <v>0.20610000000000001</v>
      </c>
      <c r="E807">
        <v>0.17700954861111101</v>
      </c>
      <c r="F807">
        <v>0.23966319444444401</v>
      </c>
      <c r="G807">
        <v>0.22197268518518501</v>
      </c>
      <c r="H807">
        <v>0.17607013888888901</v>
      </c>
      <c r="I807">
        <v>0.207139814814815</v>
      </c>
      <c r="J807">
        <v>0.24262291666666699</v>
      </c>
      <c r="K807">
        <v>0.182387962962963</v>
      </c>
      <c r="L807">
        <v>0.222686111111111</v>
      </c>
      <c r="M807">
        <v>0.23796013888888901</v>
      </c>
      <c r="N807">
        <v>0.15295138888888901</v>
      </c>
      <c r="O807">
        <v>0.12986631944444399</v>
      </c>
      <c r="P807">
        <v>0.14247975158691401</v>
      </c>
    </row>
    <row r="808" spans="1:16">
      <c r="A808" s="1">
        <v>38504</v>
      </c>
      <c r="B808">
        <v>0.30762605633802798</v>
      </c>
      <c r="C808">
        <v>0.32340234741784002</v>
      </c>
      <c r="D808">
        <v>0.20635069444444401</v>
      </c>
      <c r="E808">
        <v>0.17549965277777799</v>
      </c>
      <c r="F808">
        <v>0.24041319444444401</v>
      </c>
      <c r="G808">
        <v>0.22003379629629599</v>
      </c>
      <c r="H808">
        <v>0.17343749999999999</v>
      </c>
      <c r="I808">
        <v>0.20579537037036999</v>
      </c>
      <c r="J808">
        <v>0.24353333333333299</v>
      </c>
      <c r="K808">
        <v>0.18046759259259301</v>
      </c>
      <c r="L808">
        <v>0.229541666666667</v>
      </c>
      <c r="M808">
        <v>0.23611972222222199</v>
      </c>
      <c r="N808">
        <v>0.15549305555555601</v>
      </c>
      <c r="O808">
        <v>0.129169097222222</v>
      </c>
      <c r="P808">
        <v>0.14503968811035201</v>
      </c>
    </row>
    <row r="809" spans="1:16">
      <c r="A809" s="1">
        <v>38505</v>
      </c>
      <c r="B809">
        <v>0.32375833333333298</v>
      </c>
      <c r="C809">
        <v>0.32837175925925899</v>
      </c>
      <c r="D809">
        <v>0.215809027777778</v>
      </c>
      <c r="E809">
        <v>0.17637864583333299</v>
      </c>
      <c r="F809">
        <v>0.24939583333333301</v>
      </c>
      <c r="G809">
        <v>0.22398842592592599</v>
      </c>
      <c r="H809">
        <v>0.17850833333333299</v>
      </c>
      <c r="I809">
        <v>0.20559976851851899</v>
      </c>
      <c r="J809">
        <v>0.25728541666666699</v>
      </c>
      <c r="K809">
        <v>0.189134259259259</v>
      </c>
      <c r="L809">
        <v>0.240899305555556</v>
      </c>
      <c r="M809">
        <v>0.239407777777778</v>
      </c>
      <c r="N809">
        <v>0.16789999999999999</v>
      </c>
      <c r="O809">
        <v>0.146547569444444</v>
      </c>
      <c r="P809">
        <v>0.14556047058105501</v>
      </c>
    </row>
    <row r="810" spans="1:16">
      <c r="A810" s="1">
        <v>38506</v>
      </c>
      <c r="B810">
        <v>0.32651736111111102</v>
      </c>
      <c r="C810">
        <v>0.33307870370370402</v>
      </c>
      <c r="D810">
        <v>0.218738732394366</v>
      </c>
      <c r="E810">
        <v>0.18144190140845101</v>
      </c>
      <c r="F810">
        <v>0.25032569444444402</v>
      </c>
      <c r="G810">
        <v>0.232083333333333</v>
      </c>
      <c r="H810">
        <v>0.189198611111111</v>
      </c>
      <c r="I810">
        <v>0.20626944444444401</v>
      </c>
      <c r="J810">
        <v>0.25938333333333302</v>
      </c>
      <c r="K810">
        <v>0.19772731481481501</v>
      </c>
      <c r="L810">
        <v>0.24635486111111099</v>
      </c>
      <c r="M810">
        <v>0.24574541666666699</v>
      </c>
      <c r="N810">
        <v>0.16990416666666699</v>
      </c>
      <c r="O810">
        <v>0.15016458333333299</v>
      </c>
      <c r="P810">
        <v>0.14987826538085899</v>
      </c>
    </row>
    <row r="811" spans="1:16">
      <c r="A811" s="1">
        <v>38507</v>
      </c>
      <c r="B811">
        <v>0.32884895104895101</v>
      </c>
      <c r="C811">
        <v>0.33697459207459202</v>
      </c>
      <c r="D811">
        <v>0.21838160000000001</v>
      </c>
      <c r="E811">
        <v>0.1845378</v>
      </c>
      <c r="F811">
        <v>0.25127638888888898</v>
      </c>
      <c r="G811">
        <v>0.23231712962963</v>
      </c>
      <c r="H811">
        <v>0.18822986111111101</v>
      </c>
      <c r="I811">
        <v>0.20648587962963</v>
      </c>
      <c r="J811">
        <v>0.260515277777778</v>
      </c>
      <c r="K811">
        <v>0.19737893518518501</v>
      </c>
      <c r="L811">
        <v>0.24808402777777799</v>
      </c>
      <c r="M811">
        <v>0.24787652777777799</v>
      </c>
      <c r="N811">
        <v>0.17135</v>
      </c>
      <c r="O811">
        <v>0.15202395833333299</v>
      </c>
      <c r="P811">
        <v>0.14496151733398399</v>
      </c>
    </row>
    <row r="812" spans="1:16">
      <c r="A812" s="1">
        <v>38508</v>
      </c>
      <c r="B812">
        <v>0.35748124999999997</v>
      </c>
      <c r="C812">
        <v>0.34695138888888899</v>
      </c>
      <c r="D812">
        <v>0.21441159420289899</v>
      </c>
      <c r="E812">
        <v>0.18649673913043499</v>
      </c>
      <c r="F812">
        <v>0.24914166666666701</v>
      </c>
      <c r="G812">
        <v>0.231252083333333</v>
      </c>
      <c r="H812">
        <v>0.18718333333333301</v>
      </c>
      <c r="I812">
        <v>0.20640046296296299</v>
      </c>
      <c r="J812">
        <v>0.25603749999999997</v>
      </c>
      <c r="K812">
        <v>0.19470879629629601</v>
      </c>
      <c r="L812">
        <v>0.23873146853146901</v>
      </c>
      <c r="M812">
        <v>0.24852587412587401</v>
      </c>
      <c r="N812">
        <v>0.168514583333333</v>
      </c>
      <c r="O812">
        <v>0.14736006944444399</v>
      </c>
      <c r="P812">
        <v>0.15515821838378899</v>
      </c>
    </row>
    <row r="813" spans="1:16">
      <c r="A813" s="1">
        <v>38509</v>
      </c>
      <c r="B813">
        <v>0.35641666666666699</v>
      </c>
      <c r="C813">
        <v>0.34732361111111099</v>
      </c>
      <c r="D813">
        <v>0.21172013888888899</v>
      </c>
      <c r="E813">
        <v>0.18433107638888899</v>
      </c>
      <c r="F813">
        <v>0.245847916666667</v>
      </c>
      <c r="G813">
        <v>0.227178240740741</v>
      </c>
      <c r="H813">
        <v>0.18284652777777799</v>
      </c>
      <c r="I813">
        <v>0.20450879629629601</v>
      </c>
      <c r="J813">
        <v>0.24998194444444399</v>
      </c>
      <c r="K813">
        <v>0.18890972222222199</v>
      </c>
      <c r="L813">
        <v>0.236535416666667</v>
      </c>
      <c r="M813">
        <v>0.24540027777777801</v>
      </c>
      <c r="N813">
        <v>0.16293263888888901</v>
      </c>
      <c r="O813">
        <v>0.13975625</v>
      </c>
      <c r="P813">
        <v>0.153537811279297</v>
      </c>
    </row>
    <row r="814" spans="1:16">
      <c r="A814" s="1">
        <v>38510</v>
      </c>
      <c r="B814">
        <v>0.33968819444444398</v>
      </c>
      <c r="C814">
        <v>0.34284166666666699</v>
      </c>
      <c r="D814">
        <v>0.21329583333333299</v>
      </c>
      <c r="E814">
        <v>0.18119756944444401</v>
      </c>
      <c r="F814">
        <v>0.24757152777777799</v>
      </c>
      <c r="G814">
        <v>0.22550624999999999</v>
      </c>
      <c r="H814">
        <v>0.18184930555555601</v>
      </c>
      <c r="I814">
        <v>0.20226296296296301</v>
      </c>
      <c r="J814">
        <v>0.25228680555555599</v>
      </c>
      <c r="K814">
        <v>0.18801574074074101</v>
      </c>
      <c r="L814">
        <v>0.22414652777777799</v>
      </c>
      <c r="M814">
        <v>0.242725972222222</v>
      </c>
      <c r="N814">
        <v>0.16252152777777801</v>
      </c>
      <c r="O814">
        <v>0.139951041666667</v>
      </c>
      <c r="P814">
        <v>0.15191740417480501</v>
      </c>
    </row>
    <row r="815" spans="1:16">
      <c r="A815" s="1">
        <v>38511</v>
      </c>
      <c r="B815">
        <v>0.360544444444444</v>
      </c>
      <c r="C815">
        <v>0.34753333333333303</v>
      </c>
      <c r="D815">
        <v>0.22409027777777801</v>
      </c>
      <c r="E815">
        <v>0.18713854166666699</v>
      </c>
      <c r="F815">
        <v>0.25567361111111098</v>
      </c>
      <c r="G815">
        <v>0.235549768518519</v>
      </c>
      <c r="H815">
        <v>0.195006944444444</v>
      </c>
      <c r="I815">
        <v>0.20434490740740699</v>
      </c>
      <c r="J815">
        <v>0.26383263888888903</v>
      </c>
      <c r="K815">
        <v>0.20179374999999999</v>
      </c>
      <c r="L815">
        <v>0.24023958333333301</v>
      </c>
      <c r="M815">
        <v>0.251033888888889</v>
      </c>
      <c r="N815">
        <v>0.17401111111111101</v>
      </c>
      <c r="O815">
        <v>0.15544374999999999</v>
      </c>
      <c r="P815">
        <v>0.14608004760742199</v>
      </c>
    </row>
    <row r="816" spans="1:16">
      <c r="A816" s="1">
        <v>38512</v>
      </c>
      <c r="B816">
        <v>0.365196527777778</v>
      </c>
      <c r="C816">
        <v>0.34918935185185201</v>
      </c>
      <c r="D816">
        <v>0.21570208333333299</v>
      </c>
      <c r="E816">
        <v>0.187785590277778</v>
      </c>
      <c r="F816">
        <v>0.24933749999999999</v>
      </c>
      <c r="G816">
        <v>0.230637037037037</v>
      </c>
      <c r="H816">
        <v>0.189415277777778</v>
      </c>
      <c r="I816">
        <v>0.20400486111111099</v>
      </c>
      <c r="J816">
        <v>0.25393611111111097</v>
      </c>
      <c r="K816">
        <v>0.192815509259259</v>
      </c>
      <c r="L816">
        <v>0.23196597222222201</v>
      </c>
      <c r="M816">
        <v>0.24932472222222199</v>
      </c>
      <c r="N816">
        <v>0.16670486111111099</v>
      </c>
      <c r="O816">
        <v>0.145017708333333</v>
      </c>
      <c r="P816">
        <v>0.144158889770508</v>
      </c>
    </row>
    <row r="817" spans="1:16">
      <c r="A817" s="1">
        <v>38513</v>
      </c>
      <c r="B817">
        <v>0.365390972222222</v>
      </c>
      <c r="C817">
        <v>0.34943287037037002</v>
      </c>
      <c r="D817">
        <v>0.21571874999999999</v>
      </c>
      <c r="E817">
        <v>0.18611857638888901</v>
      </c>
      <c r="F817">
        <v>0.25014097222222198</v>
      </c>
      <c r="G817">
        <v>0.22880162037037</v>
      </c>
      <c r="H817">
        <v>0.18784097222222201</v>
      </c>
      <c r="I817">
        <v>0.20369027777777801</v>
      </c>
      <c r="J817">
        <v>0.25608750000000002</v>
      </c>
      <c r="K817">
        <v>0.19115162037037001</v>
      </c>
      <c r="L817">
        <v>0.23143611111111101</v>
      </c>
      <c r="M817">
        <v>0.248555972222222</v>
      </c>
      <c r="N817">
        <v>0.16716180555555599</v>
      </c>
      <c r="O817">
        <v>0.14792222222222201</v>
      </c>
      <c r="P817">
        <v>0.14308004760742199</v>
      </c>
    </row>
    <row r="818" spans="1:16">
      <c r="A818" s="1">
        <v>38514</v>
      </c>
      <c r="B818">
        <v>0.36673971631205698</v>
      </c>
      <c r="C818">
        <v>0.34986382978723402</v>
      </c>
      <c r="D818">
        <v>0.222538194444444</v>
      </c>
      <c r="E818">
        <v>0.18959409722222201</v>
      </c>
      <c r="F818">
        <v>0.25554305555555601</v>
      </c>
      <c r="G818">
        <v>0.23477314814814801</v>
      </c>
      <c r="H818">
        <v>0.19343750000000001</v>
      </c>
      <c r="I818">
        <v>0.204378472222222</v>
      </c>
      <c r="J818">
        <v>0.26403496503496499</v>
      </c>
      <c r="K818">
        <v>0.20111585081585101</v>
      </c>
      <c r="L818">
        <v>0.23845694444444401</v>
      </c>
      <c r="M818">
        <v>0.25505708333333299</v>
      </c>
      <c r="N818">
        <v>0.173251388888889</v>
      </c>
      <c r="O818">
        <v>0.156952777777778</v>
      </c>
      <c r="P818">
        <v>0.14927929687499999</v>
      </c>
    </row>
    <row r="819" spans="1:16">
      <c r="A819" s="1">
        <v>38515</v>
      </c>
      <c r="B819">
        <v>0.36879097222222201</v>
      </c>
      <c r="C819">
        <v>0.35029282407407403</v>
      </c>
      <c r="D819">
        <v>0.21684652777777799</v>
      </c>
      <c r="E819">
        <v>0.18924531250000001</v>
      </c>
      <c r="F819">
        <v>0.25109999999999999</v>
      </c>
      <c r="G819">
        <v>0.23188981481481499</v>
      </c>
      <c r="H819">
        <v>0.18927222222222201</v>
      </c>
      <c r="I819">
        <v>0.20427731481481501</v>
      </c>
      <c r="J819">
        <v>0.25639374999999998</v>
      </c>
      <c r="K819">
        <v>0.195054166666667</v>
      </c>
      <c r="L819">
        <v>0.23456041666666699</v>
      </c>
      <c r="M819">
        <v>0.252329583333333</v>
      </c>
      <c r="N819">
        <v>0.16865694444444401</v>
      </c>
      <c r="O819">
        <v>0.148467708333333</v>
      </c>
      <c r="P819">
        <v>0.15587638854980501</v>
      </c>
    </row>
    <row r="820" spans="1:16">
      <c r="A820" s="1">
        <v>38516</v>
      </c>
      <c r="B820">
        <v>0.37061805555555599</v>
      </c>
      <c r="C820">
        <v>0.35016064814814801</v>
      </c>
      <c r="D820">
        <v>0.21228402777777799</v>
      </c>
      <c r="E820">
        <v>0.185543055555556</v>
      </c>
      <c r="F820">
        <v>0.24684583333333299</v>
      </c>
      <c r="G820">
        <v>0.22734675925925901</v>
      </c>
      <c r="H820">
        <v>0.18435833333333301</v>
      </c>
      <c r="I820">
        <v>0.20256273148148099</v>
      </c>
      <c r="J820">
        <v>0.249788888888889</v>
      </c>
      <c r="K820">
        <v>0.189077546296296</v>
      </c>
      <c r="L820">
        <v>0.241716666666667</v>
      </c>
      <c r="M820">
        <v>0.247822083333333</v>
      </c>
      <c r="N820">
        <v>0.162215277777778</v>
      </c>
      <c r="O820">
        <v>0.13996701388888899</v>
      </c>
      <c r="P820">
        <v>0.14957690429687501</v>
      </c>
    </row>
    <row r="821" spans="1:16">
      <c r="A821" s="1">
        <v>38517</v>
      </c>
      <c r="B821">
        <v>0.35590555555555597</v>
      </c>
      <c r="C821">
        <v>0.34716249999999998</v>
      </c>
      <c r="D821">
        <v>0.208255555555556</v>
      </c>
      <c r="E821">
        <v>0.18138940972222201</v>
      </c>
      <c r="F821">
        <v>0.24294861111111099</v>
      </c>
      <c r="G821">
        <v>0.22320138888888899</v>
      </c>
      <c r="H821">
        <v>0.179157638888889</v>
      </c>
      <c r="I821">
        <v>0.20021134259259299</v>
      </c>
      <c r="J821">
        <v>0.243860416666667</v>
      </c>
      <c r="K821">
        <v>0.183907638888889</v>
      </c>
      <c r="L821">
        <v>0.225973611111111</v>
      </c>
      <c r="M821">
        <v>0.24359736111111099</v>
      </c>
      <c r="N821">
        <v>0.15588888888888899</v>
      </c>
      <c r="O821">
        <v>0.13301284722222201</v>
      </c>
      <c r="P821">
        <v>0.143277420043945</v>
      </c>
    </row>
    <row r="822" spans="1:16">
      <c r="A822" s="1">
        <v>38518</v>
      </c>
      <c r="B822">
        <v>0.32678263888888898</v>
      </c>
      <c r="C822">
        <v>0.33790763888888897</v>
      </c>
      <c r="D822">
        <v>0.20539305555555601</v>
      </c>
      <c r="E822">
        <v>0.178011979166667</v>
      </c>
      <c r="F822">
        <v>0.23980833333333301</v>
      </c>
      <c r="G822">
        <v>0.22041018518518499</v>
      </c>
      <c r="H822">
        <v>0.17410972222222201</v>
      </c>
      <c r="I822">
        <v>0.198449074074074</v>
      </c>
      <c r="J822">
        <v>0.23934722222222199</v>
      </c>
      <c r="K822">
        <v>0.17993379629629599</v>
      </c>
      <c r="L822">
        <v>0.219</v>
      </c>
      <c r="M822">
        <v>0.240353611111111</v>
      </c>
      <c r="N822">
        <v>0.15046527777777799</v>
      </c>
      <c r="O822">
        <v>0.12764027777777801</v>
      </c>
      <c r="P822">
        <v>0.146136505126953</v>
      </c>
    </row>
    <row r="823" spans="1:16">
      <c r="A823" s="1">
        <v>38519</v>
      </c>
      <c r="B823">
        <v>0.33078263888888898</v>
      </c>
      <c r="C823">
        <v>0.337614583333333</v>
      </c>
      <c r="D823">
        <v>0.21628194444444401</v>
      </c>
      <c r="E823">
        <v>0.17829739583333301</v>
      </c>
      <c r="F823">
        <v>0.24798124999999999</v>
      </c>
      <c r="G823">
        <v>0.223026157407407</v>
      </c>
      <c r="H823">
        <v>0.177802777777778</v>
      </c>
      <c r="I823">
        <v>0.198487268518519</v>
      </c>
      <c r="J823">
        <v>0.25287847222222198</v>
      </c>
      <c r="K823">
        <v>0.18493726851851899</v>
      </c>
      <c r="L823">
        <v>0.23104374999999999</v>
      </c>
      <c r="M823">
        <v>0.242072777777778</v>
      </c>
      <c r="N823">
        <v>0.162546527777778</v>
      </c>
      <c r="O823">
        <v>0.14106423611111099</v>
      </c>
      <c r="P823">
        <v>0.14899557495117199</v>
      </c>
    </row>
    <row r="824" spans="1:16">
      <c r="A824" s="1">
        <v>38520</v>
      </c>
      <c r="B824">
        <v>0.34357500000000002</v>
      </c>
      <c r="C824">
        <v>0.34556134259259302</v>
      </c>
      <c r="D824">
        <v>0.223567361111111</v>
      </c>
      <c r="E824">
        <v>0.18801944444444399</v>
      </c>
      <c r="F824">
        <v>0.254101388888889</v>
      </c>
      <c r="G824">
        <v>0.23467245370370399</v>
      </c>
      <c r="H824">
        <v>0.192194444444444</v>
      </c>
      <c r="I824">
        <v>0.19939074074074101</v>
      </c>
      <c r="J824">
        <v>0.26246736111111102</v>
      </c>
      <c r="K824">
        <v>0.200591666666667</v>
      </c>
      <c r="L824">
        <v>0.23955625</v>
      </c>
      <c r="M824">
        <v>0.25165791666666698</v>
      </c>
      <c r="N824">
        <v>0.173870138888889</v>
      </c>
      <c r="O824">
        <v>0.15502881944444399</v>
      </c>
      <c r="P824">
        <v>0.14483856201171899</v>
      </c>
    </row>
    <row r="825" spans="1:16">
      <c r="A825" s="1">
        <v>38521</v>
      </c>
      <c r="B825">
        <v>0.36365763888888902</v>
      </c>
      <c r="C825">
        <v>0.34974490740740699</v>
      </c>
      <c r="D825">
        <v>0.21628125000000001</v>
      </c>
      <c r="E825">
        <v>0.188589236111111</v>
      </c>
      <c r="F825">
        <v>0.2497875</v>
      </c>
      <c r="G825">
        <v>0.23120902777777799</v>
      </c>
      <c r="H825">
        <v>0.18735625</v>
      </c>
      <c r="I825">
        <v>0.19952708333333299</v>
      </c>
      <c r="J825">
        <v>0.25454861111111099</v>
      </c>
      <c r="K825">
        <v>0.19317152777777799</v>
      </c>
      <c r="L825">
        <v>0.23072152777777799</v>
      </c>
      <c r="M825">
        <v>0.24965625</v>
      </c>
      <c r="N825">
        <v>0.168223611111111</v>
      </c>
      <c r="O825">
        <v>0.145971875</v>
      </c>
      <c r="P825">
        <v>0.14208004760742199</v>
      </c>
    </row>
    <row r="826" spans="1:16">
      <c r="A826" s="1">
        <v>38522</v>
      </c>
      <c r="B826">
        <v>0.36503611111111101</v>
      </c>
      <c r="C826">
        <v>0.35046296296296298</v>
      </c>
      <c r="D826">
        <v>0.226977083333333</v>
      </c>
      <c r="E826">
        <v>0.19491788194444401</v>
      </c>
      <c r="F826">
        <v>0.26028958333333302</v>
      </c>
      <c r="G826">
        <v>0.23824537037037</v>
      </c>
      <c r="H826">
        <v>0.19982152777777801</v>
      </c>
      <c r="I826">
        <v>0.223075</v>
      </c>
      <c r="J826">
        <v>0.26869930555555599</v>
      </c>
      <c r="K826">
        <v>0.205073148148148</v>
      </c>
      <c r="L826">
        <v>0.23455416666666701</v>
      </c>
      <c r="M826">
        <v>0.27458055555555599</v>
      </c>
      <c r="N826">
        <v>0.17752847222222201</v>
      </c>
      <c r="O826">
        <v>0.16037048611111099</v>
      </c>
      <c r="P826">
        <v>0.14907817077636701</v>
      </c>
    </row>
    <row r="827" spans="1:16">
      <c r="A827" s="1">
        <v>38523</v>
      </c>
      <c r="B827">
        <v>0.36659513888888901</v>
      </c>
      <c r="C827">
        <v>0.35080810185185202</v>
      </c>
      <c r="D827">
        <v>0.22263125</v>
      </c>
      <c r="E827">
        <v>0.19399878472222201</v>
      </c>
      <c r="F827">
        <v>0.2567875</v>
      </c>
      <c r="G827">
        <v>0.23583750000000001</v>
      </c>
      <c r="H827">
        <v>0.19725069444444401</v>
      </c>
      <c r="I827">
        <v>0.23320277777777801</v>
      </c>
      <c r="J827">
        <v>0.26321875</v>
      </c>
      <c r="K827">
        <v>0.201386342592593</v>
      </c>
      <c r="L827">
        <v>0.22443472222222199</v>
      </c>
      <c r="M827">
        <v>0.281869027777778</v>
      </c>
      <c r="N827">
        <v>0.17397847222222201</v>
      </c>
      <c r="O827">
        <v>0.15409479166666701</v>
      </c>
      <c r="P827">
        <v>0.14439970397949201</v>
      </c>
    </row>
    <row r="828" spans="1:16">
      <c r="A828" s="1">
        <v>38524</v>
      </c>
      <c r="B828">
        <v>0.36883402777777802</v>
      </c>
      <c r="C828">
        <v>0.35127337962963001</v>
      </c>
      <c r="D828">
        <v>0.21671388888888901</v>
      </c>
      <c r="E828">
        <v>0.190240625</v>
      </c>
      <c r="F828">
        <v>0.25124027777777802</v>
      </c>
      <c r="G828">
        <v>0.23064143518518501</v>
      </c>
      <c r="H828">
        <v>0.19216736111111099</v>
      </c>
      <c r="I828">
        <v>0.22856273148148101</v>
      </c>
      <c r="J828">
        <v>0.25470625000000002</v>
      </c>
      <c r="K828">
        <v>0.19359189814814801</v>
      </c>
      <c r="L828">
        <v>0.21480694444444401</v>
      </c>
      <c r="M828">
        <v>0.26929013888888897</v>
      </c>
      <c r="N828">
        <v>0.167290277777778</v>
      </c>
      <c r="O828">
        <v>0.14500451388888899</v>
      </c>
      <c r="P828">
        <v>0.152077514648437</v>
      </c>
    </row>
    <row r="829" spans="1:16">
      <c r="A829" s="1">
        <v>38525</v>
      </c>
      <c r="B829">
        <v>0.37143611111111102</v>
      </c>
      <c r="C829">
        <v>0.351059490740741</v>
      </c>
      <c r="D829">
        <v>0.21226597222222199</v>
      </c>
      <c r="E829">
        <v>0.186467881944444</v>
      </c>
      <c r="F829">
        <v>0.24685833333333301</v>
      </c>
      <c r="G829">
        <v>0.22590810185185201</v>
      </c>
      <c r="H829">
        <v>0.187920138888889</v>
      </c>
      <c r="I829">
        <v>0.22121736111111101</v>
      </c>
      <c r="J829">
        <v>0.247525</v>
      </c>
      <c r="K829">
        <v>0.187259490740741</v>
      </c>
      <c r="L829">
        <v>0.20594583333333299</v>
      </c>
      <c r="M829">
        <v>0.25955499999999998</v>
      </c>
      <c r="N829">
        <v>0.16053958333333301</v>
      </c>
      <c r="O829">
        <v>0.13736458333333301</v>
      </c>
      <c r="P829">
        <v>0.15037832641601601</v>
      </c>
    </row>
    <row r="830" spans="1:16">
      <c r="A830" s="1">
        <v>38526</v>
      </c>
      <c r="B830">
        <v>0.37391388888888899</v>
      </c>
      <c r="C830">
        <v>0.35156342592592599</v>
      </c>
      <c r="D830">
        <v>0.20811388888888899</v>
      </c>
      <c r="E830">
        <v>0.18260381944444401</v>
      </c>
      <c r="F830">
        <v>0.24236874999999999</v>
      </c>
      <c r="G830">
        <v>0.22151990740740701</v>
      </c>
      <c r="H830">
        <v>0.182827083333333</v>
      </c>
      <c r="I830">
        <v>0.215147453703704</v>
      </c>
      <c r="J830">
        <v>0.241377777777778</v>
      </c>
      <c r="K830">
        <v>0.18165300925925901</v>
      </c>
      <c r="L830">
        <v>0.19877291666666699</v>
      </c>
      <c r="M830">
        <v>0.24562097222222201</v>
      </c>
      <c r="N830">
        <v>0.15306736111111099</v>
      </c>
      <c r="O830">
        <v>0.12997951388888901</v>
      </c>
      <c r="P830">
        <v>0.14867913818359399</v>
      </c>
    </row>
    <row r="831" spans="1:16">
      <c r="A831" s="1">
        <v>38527</v>
      </c>
      <c r="B831">
        <v>0.37459440559440599</v>
      </c>
      <c r="C831">
        <v>0.35190536130536099</v>
      </c>
      <c r="D831">
        <v>0.203984722222222</v>
      </c>
      <c r="E831">
        <v>0.178387152777778</v>
      </c>
      <c r="F831">
        <v>0.23758333333333301</v>
      </c>
      <c r="G831">
        <v>0.21701087962963</v>
      </c>
      <c r="H831">
        <v>0.17726363636363601</v>
      </c>
      <c r="I831">
        <v>0.20996060606060599</v>
      </c>
      <c r="J831">
        <v>0.235366666666667</v>
      </c>
      <c r="K831">
        <v>0.17637453703703701</v>
      </c>
      <c r="L831">
        <v>0.19294666666666699</v>
      </c>
      <c r="M831">
        <v>0.24036685714285699</v>
      </c>
      <c r="N831">
        <v>0.11549704918032801</v>
      </c>
      <c r="O831">
        <v>9.8245846994535493E-2</v>
      </c>
      <c r="P831">
        <v>0.140119735717773</v>
      </c>
    </row>
    <row r="832" spans="1:16">
      <c r="A832" s="1">
        <v>38528</v>
      </c>
      <c r="B832">
        <v>0.35868680555555599</v>
      </c>
      <c r="C832">
        <v>0.35004398148148103</v>
      </c>
      <c r="D832">
        <v>0.20084027777777799</v>
      </c>
      <c r="E832">
        <v>0.17468125000000001</v>
      </c>
      <c r="F832">
        <v>0.23421736111111099</v>
      </c>
      <c r="G832">
        <v>0.213309722222222</v>
      </c>
      <c r="H832">
        <v>0.17295694444444401</v>
      </c>
      <c r="I832">
        <v>0.20616712962962999</v>
      </c>
      <c r="J832">
        <v>0.23074236111111099</v>
      </c>
      <c r="K832">
        <v>0.17245092592592601</v>
      </c>
      <c r="L832" t="s">
        <v>16</v>
      </c>
      <c r="M832" t="s">
        <v>16</v>
      </c>
      <c r="N832">
        <v>7.2564756944444406E-2</v>
      </c>
      <c r="O832">
        <v>6.2503663194444406E-2</v>
      </c>
      <c r="P832">
        <v>0.141599624633789</v>
      </c>
    </row>
    <row r="833" spans="1:16">
      <c r="A833" s="1">
        <v>38529</v>
      </c>
      <c r="B833">
        <v>0.32844097222222202</v>
      </c>
      <c r="C833">
        <v>0.33958518518518499</v>
      </c>
      <c r="D833">
        <v>0.19699722222222199</v>
      </c>
      <c r="E833">
        <v>0.171023958333333</v>
      </c>
      <c r="F833">
        <v>0.229744444444444</v>
      </c>
      <c r="G833">
        <v>0.210038888888889</v>
      </c>
      <c r="H833">
        <v>0.16864513888888899</v>
      </c>
      <c r="I833">
        <v>0.202757407407407</v>
      </c>
      <c r="J833">
        <v>0.22503888888888901</v>
      </c>
      <c r="K833">
        <v>0.168582175925926</v>
      </c>
      <c r="L833" t="s">
        <v>16</v>
      </c>
      <c r="M833" t="s">
        <v>16</v>
      </c>
      <c r="N833">
        <v>6.9221493055555597E-2</v>
      </c>
      <c r="O833">
        <v>5.9937621527777797E-2</v>
      </c>
      <c r="P833">
        <v>0.14195964050293</v>
      </c>
    </row>
    <row r="834" spans="1:16">
      <c r="A834" s="1">
        <v>38530</v>
      </c>
      <c r="B834">
        <v>0.31886180555555599</v>
      </c>
      <c r="C834">
        <v>0.33216550925925897</v>
      </c>
      <c r="D834">
        <v>0.19306458333333301</v>
      </c>
      <c r="E834">
        <v>0.167949826388889</v>
      </c>
      <c r="F834">
        <v>0.22489999999999999</v>
      </c>
      <c r="G834">
        <v>0.207439351851852</v>
      </c>
      <c r="H834">
        <v>0.164588194444444</v>
      </c>
      <c r="I834">
        <v>0.200328472222222</v>
      </c>
      <c r="J834">
        <v>0.21974027777777799</v>
      </c>
      <c r="K834">
        <v>0.16541666666666699</v>
      </c>
      <c r="L834" t="s">
        <v>16</v>
      </c>
      <c r="M834" t="s">
        <v>16</v>
      </c>
      <c r="N834">
        <v>6.6046770833333296E-2</v>
      </c>
      <c r="O834">
        <v>5.767125E-2</v>
      </c>
      <c r="P834">
        <v>0.14080075073242199</v>
      </c>
    </row>
    <row r="835" spans="1:16">
      <c r="A835" s="1">
        <v>38531</v>
      </c>
      <c r="B835">
        <v>0.31994583333333299</v>
      </c>
      <c r="C835">
        <v>0.330325462962963</v>
      </c>
      <c r="D835">
        <v>0.1925625</v>
      </c>
      <c r="E835">
        <v>0.166121527777778</v>
      </c>
      <c r="F835">
        <v>0.229705555555556</v>
      </c>
      <c r="G835">
        <v>0.20607152777777801</v>
      </c>
      <c r="H835">
        <v>0.16278055555555601</v>
      </c>
      <c r="I835">
        <v>0.19864513888888899</v>
      </c>
      <c r="J835">
        <v>0.23016875000000001</v>
      </c>
      <c r="K835">
        <v>0.16641481481481499</v>
      </c>
      <c r="L835" t="s">
        <v>16</v>
      </c>
      <c r="M835" t="s">
        <v>16</v>
      </c>
      <c r="N835">
        <v>6.9871840277777805E-2</v>
      </c>
      <c r="O835">
        <v>6.1985572916666697E-2</v>
      </c>
      <c r="P835">
        <v>0.14971882629394501</v>
      </c>
    </row>
    <row r="836" spans="1:16">
      <c r="A836" s="1">
        <v>38532</v>
      </c>
      <c r="B836">
        <v>0.32353749999999998</v>
      </c>
      <c r="C836">
        <v>0.33090138888888898</v>
      </c>
      <c r="D836">
        <v>0.19651874999999999</v>
      </c>
      <c r="E836">
        <v>0.163837847222222</v>
      </c>
      <c r="F836">
        <v>0.24146944444444399</v>
      </c>
      <c r="G836">
        <v>0.205356944444444</v>
      </c>
      <c r="H836">
        <v>0.16335763888888899</v>
      </c>
      <c r="I836">
        <v>0.19659629629629599</v>
      </c>
      <c r="J836">
        <v>0.245166666666667</v>
      </c>
      <c r="K836">
        <v>0.17130185185185201</v>
      </c>
      <c r="L836" t="s">
        <v>16</v>
      </c>
      <c r="M836" t="s">
        <v>16</v>
      </c>
      <c r="N836">
        <v>7.6255729166666703E-2</v>
      </c>
      <c r="O836">
        <v>6.9394201388888896E-2</v>
      </c>
      <c r="P836">
        <v>0.14881938171386699</v>
      </c>
    </row>
    <row r="837" spans="1:16">
      <c r="A837" s="1">
        <v>38533</v>
      </c>
      <c r="B837">
        <v>0.32257986111111098</v>
      </c>
      <c r="C837">
        <v>0.33175648148148201</v>
      </c>
      <c r="D837">
        <v>0.20441597222222199</v>
      </c>
      <c r="E837">
        <v>0.16415694444444401</v>
      </c>
      <c r="F837">
        <v>0.25228958333333301</v>
      </c>
      <c r="G837">
        <v>0.21202731481481499</v>
      </c>
      <c r="H837">
        <v>0.17041180555555599</v>
      </c>
      <c r="I837">
        <v>0.19623240740740699</v>
      </c>
      <c r="J837">
        <v>0.253804861111111</v>
      </c>
      <c r="K837">
        <v>0.17608935185185201</v>
      </c>
      <c r="L837" t="s">
        <v>16</v>
      </c>
      <c r="M837" t="s">
        <v>16</v>
      </c>
      <c r="N837">
        <v>8.3157604166666704E-2</v>
      </c>
      <c r="O837">
        <v>7.4124427083333305E-2</v>
      </c>
      <c r="P837">
        <v>0.14791995239257799</v>
      </c>
    </row>
    <row r="838" spans="1:16">
      <c r="A838" s="1">
        <v>38534</v>
      </c>
      <c r="B838">
        <v>0.32393333333333302</v>
      </c>
      <c r="C838">
        <v>0.33230949074074101</v>
      </c>
      <c r="D838">
        <v>0.21427013888888899</v>
      </c>
      <c r="E838">
        <v>0.16648246527777799</v>
      </c>
      <c r="F838">
        <v>0.25655555555555598</v>
      </c>
      <c r="G838">
        <v>0.22055092592592601</v>
      </c>
      <c r="H838">
        <v>0.18689305555555599</v>
      </c>
      <c r="I838">
        <v>0.19617430555555601</v>
      </c>
      <c r="J838">
        <v>0.26206249999999998</v>
      </c>
      <c r="K838">
        <v>0.18475046296296299</v>
      </c>
      <c r="L838" t="s">
        <v>16</v>
      </c>
      <c r="M838" t="s">
        <v>16</v>
      </c>
      <c r="N838">
        <v>8.6865590277777793E-2</v>
      </c>
      <c r="O838">
        <v>7.8934565972222204E-2</v>
      </c>
      <c r="P838">
        <v>0.14800033569335899</v>
      </c>
    </row>
    <row r="839" spans="1:16">
      <c r="A839" s="1">
        <v>38535</v>
      </c>
      <c r="B839">
        <v>0.31923125000000002</v>
      </c>
      <c r="C839">
        <v>0.33004120370370399</v>
      </c>
      <c r="D839">
        <v>0.212327272727273</v>
      </c>
      <c r="E839">
        <v>0.16703391608391599</v>
      </c>
      <c r="F839">
        <v>0.25259791666666698</v>
      </c>
      <c r="G839">
        <v>0.22294907407407399</v>
      </c>
      <c r="H839">
        <v>0.18222222222222201</v>
      </c>
      <c r="I839">
        <v>0.19627152777777801</v>
      </c>
      <c r="J839">
        <v>0.25692152777777799</v>
      </c>
      <c r="K839">
        <v>0.187992824074074</v>
      </c>
      <c r="L839">
        <v>0.22038431372549</v>
      </c>
      <c r="M839">
        <v>0.224624705882353</v>
      </c>
      <c r="N839">
        <v>8.6915513513513495E-2</v>
      </c>
      <c r="O839">
        <v>7.83403783783784E-2</v>
      </c>
      <c r="P839">
        <v>0.14808071899414099</v>
      </c>
    </row>
    <row r="840" spans="1:16">
      <c r="A840" s="1">
        <v>38536</v>
      </c>
      <c r="B840">
        <v>0.31295833333333301</v>
      </c>
      <c r="C840">
        <v>0.32667384259259302</v>
      </c>
      <c r="D840">
        <v>0.20922847222222199</v>
      </c>
      <c r="E840">
        <v>0.165593923611111</v>
      </c>
      <c r="F840">
        <v>0.24953472222222201</v>
      </c>
      <c r="G840">
        <v>0.21993449074074101</v>
      </c>
      <c r="H840">
        <v>0.17580069444444399</v>
      </c>
      <c r="I840">
        <v>0.19479976851851899</v>
      </c>
      <c r="J840">
        <v>0.250821527777778</v>
      </c>
      <c r="K840">
        <v>0.18531342592592601</v>
      </c>
      <c r="L840">
        <v>0.216270833333333</v>
      </c>
      <c r="M840">
        <v>0.22323402777777801</v>
      </c>
      <c r="N840" t="s">
        <v>16</v>
      </c>
      <c r="O840" t="s">
        <v>16</v>
      </c>
      <c r="P840">
        <v>0.14180075073242199</v>
      </c>
    </row>
    <row r="841" spans="1:16">
      <c r="A841" s="1">
        <v>38537</v>
      </c>
      <c r="B841">
        <v>0.30509791666666702</v>
      </c>
      <c r="C841">
        <v>0.322306481481481</v>
      </c>
      <c r="D841">
        <v>0.20500833333333299</v>
      </c>
      <c r="E841">
        <v>0.16304861111111099</v>
      </c>
      <c r="F841">
        <v>0.24479097222222199</v>
      </c>
      <c r="G841">
        <v>0.21552361111111101</v>
      </c>
      <c r="H841">
        <v>0.16795833333333299</v>
      </c>
      <c r="I841">
        <v>0.19261782407407399</v>
      </c>
      <c r="J841">
        <v>0.243589583333333</v>
      </c>
      <c r="K841">
        <v>0.180287037037037</v>
      </c>
      <c r="L841">
        <v>0.21889722222222199</v>
      </c>
      <c r="M841">
        <v>0.21965361111111101</v>
      </c>
      <c r="N841" t="s">
        <v>16</v>
      </c>
      <c r="O841" t="s">
        <v>16</v>
      </c>
      <c r="P841">
        <v>0.14340104675293</v>
      </c>
    </row>
    <row r="842" spans="1:16">
      <c r="A842" s="1">
        <v>38538</v>
      </c>
      <c r="B842">
        <v>0.298027083333333</v>
      </c>
      <c r="C842">
        <v>0.318539351851852</v>
      </c>
      <c r="D842">
        <v>0.20030902777777801</v>
      </c>
      <c r="E842">
        <v>0.16034357638888899</v>
      </c>
      <c r="F842">
        <v>0.240145138888889</v>
      </c>
      <c r="G842">
        <v>0.210936805555556</v>
      </c>
      <c r="H842">
        <v>0.16185833333333299</v>
      </c>
      <c r="I842">
        <v>0.190347222222222</v>
      </c>
      <c r="J842">
        <v>0.236938888888889</v>
      </c>
      <c r="K842">
        <v>0.174799768518519</v>
      </c>
      <c r="L842">
        <v>0.208167361111111</v>
      </c>
      <c r="M842">
        <v>0.215814305555556</v>
      </c>
      <c r="N842" t="s">
        <v>16</v>
      </c>
      <c r="O842" t="s">
        <v>16</v>
      </c>
      <c r="P842">
        <v>0.14431965637207</v>
      </c>
    </row>
    <row r="843" spans="1:16">
      <c r="A843" s="1">
        <v>38539</v>
      </c>
      <c r="B843">
        <v>0.29013194444444401</v>
      </c>
      <c r="C843">
        <v>0.31448124999999999</v>
      </c>
      <c r="D843">
        <v>0.194888194444444</v>
      </c>
      <c r="E843">
        <v>0.15722135416666699</v>
      </c>
      <c r="F843">
        <v>0.234972222222222</v>
      </c>
      <c r="G843">
        <v>0.205726388888889</v>
      </c>
      <c r="H843">
        <v>0.157313194444444</v>
      </c>
      <c r="I843">
        <v>0.187725</v>
      </c>
      <c r="J843">
        <v>0.22970625</v>
      </c>
      <c r="K843">
        <v>0.16939675925925901</v>
      </c>
      <c r="L843">
        <v>0.19146041666666699</v>
      </c>
      <c r="M843">
        <v>0.21165486111111101</v>
      </c>
      <c r="N843" t="s">
        <v>16</v>
      </c>
      <c r="O843" t="s">
        <v>16</v>
      </c>
      <c r="P843">
        <v>0.14288146972656199</v>
      </c>
    </row>
    <row r="844" spans="1:16">
      <c r="A844" s="1">
        <v>38540</v>
      </c>
      <c r="B844">
        <v>0.27971319444444398</v>
      </c>
      <c r="C844">
        <v>0.31102615740740702</v>
      </c>
      <c r="D844">
        <v>0.18838680555555601</v>
      </c>
      <c r="E844">
        <v>0.15424479166666699</v>
      </c>
      <c r="F844">
        <v>0.22850138888888899</v>
      </c>
      <c r="G844">
        <v>0.200998611111111</v>
      </c>
      <c r="H844">
        <v>0.153</v>
      </c>
      <c r="I844">
        <v>0.185315046296296</v>
      </c>
      <c r="J844">
        <v>0.220775</v>
      </c>
      <c r="K844">
        <v>0.16412777777777801</v>
      </c>
      <c r="L844">
        <v>0.18379513888888899</v>
      </c>
      <c r="M844">
        <v>0.207776805555556</v>
      </c>
      <c r="N844" t="s">
        <v>16</v>
      </c>
      <c r="O844" t="s">
        <v>16</v>
      </c>
      <c r="P844">
        <v>0.14540104675293</v>
      </c>
    </row>
    <row r="845" spans="1:16">
      <c r="A845" s="1">
        <v>38541</v>
      </c>
      <c r="B845">
        <v>0.27008680555555598</v>
      </c>
      <c r="C845">
        <v>0.307678472222222</v>
      </c>
      <c r="D845">
        <v>0.182361111111111</v>
      </c>
      <c r="E845">
        <v>0.151695138888889</v>
      </c>
      <c r="F845">
        <v>0.22338611111111101</v>
      </c>
      <c r="G845">
        <v>0.197104861111111</v>
      </c>
      <c r="H845">
        <v>0.14954097222222201</v>
      </c>
      <c r="I845">
        <v>0.18318124999999999</v>
      </c>
      <c r="J845">
        <v>0.21286319444444399</v>
      </c>
      <c r="K845">
        <v>0.15987384259259299</v>
      </c>
      <c r="L845">
        <v>0.167840972222222</v>
      </c>
      <c r="M845">
        <v>0.20424013888888901</v>
      </c>
      <c r="N845" t="s">
        <v>16</v>
      </c>
      <c r="O845" t="s">
        <v>16</v>
      </c>
      <c r="P845">
        <v>0.14672103881835899</v>
      </c>
    </row>
    <row r="846" spans="1:16">
      <c r="A846" s="1">
        <v>38542</v>
      </c>
      <c r="B846">
        <v>0.26735486111111101</v>
      </c>
      <c r="C846">
        <v>0.305775231481482</v>
      </c>
      <c r="D846">
        <v>0.17683819444444401</v>
      </c>
      <c r="E846">
        <v>0.14932152777777799</v>
      </c>
      <c r="F846">
        <v>0.21806527777777801</v>
      </c>
      <c r="G846">
        <v>0.19342314814814801</v>
      </c>
      <c r="H846">
        <v>0.14656319444444399</v>
      </c>
      <c r="I846">
        <v>0.18079768518518499</v>
      </c>
      <c r="J846">
        <v>0.20577638888888899</v>
      </c>
      <c r="K846">
        <v>0.15598402777777801</v>
      </c>
      <c r="L846">
        <v>0.16359097222222199</v>
      </c>
      <c r="M846">
        <v>0.20100569444444399</v>
      </c>
      <c r="N846" t="s">
        <v>16</v>
      </c>
      <c r="O846" t="s">
        <v>16</v>
      </c>
      <c r="P846">
        <v>0.148041030883789</v>
      </c>
    </row>
    <row r="847" spans="1:16">
      <c r="A847" s="1">
        <v>38543</v>
      </c>
      <c r="B847">
        <v>0.26987152777777801</v>
      </c>
      <c r="C847">
        <v>0.30876944444444399</v>
      </c>
      <c r="D847">
        <v>0.17657916666666701</v>
      </c>
      <c r="E847">
        <v>0.14907395833333301</v>
      </c>
      <c r="F847">
        <v>0.223647916666667</v>
      </c>
      <c r="G847">
        <v>0.19372407407407399</v>
      </c>
      <c r="H847">
        <v>0.149268055555556</v>
      </c>
      <c r="I847">
        <v>0.17922476851851901</v>
      </c>
      <c r="J847">
        <v>0.21054652777777799</v>
      </c>
      <c r="K847">
        <v>0.15872291666666699</v>
      </c>
      <c r="L847">
        <v>0.15008750000000001</v>
      </c>
      <c r="M847">
        <v>0.199265833333333</v>
      </c>
      <c r="N847" t="s">
        <v>16</v>
      </c>
      <c r="O847" t="s">
        <v>16</v>
      </c>
      <c r="P847">
        <v>0.14288146972656199</v>
      </c>
    </row>
    <row r="848" spans="1:16">
      <c r="A848" s="1">
        <v>38544</v>
      </c>
      <c r="B848">
        <v>0.29353888888888902</v>
      </c>
      <c r="C848">
        <v>0.321013657407407</v>
      </c>
      <c r="D848">
        <v>0.18785763888888901</v>
      </c>
      <c r="E848">
        <v>0.15509861111111101</v>
      </c>
      <c r="F848">
        <v>0.25207361111111098</v>
      </c>
      <c r="G848">
        <v>0.20311203703703701</v>
      </c>
      <c r="H848">
        <v>0.15587083333333299</v>
      </c>
      <c r="I848">
        <v>0.17959212962963</v>
      </c>
      <c r="J848">
        <v>0.23372013888888901</v>
      </c>
      <c r="K848">
        <v>0.171275462962963</v>
      </c>
      <c r="L848">
        <v>0.15557361111111101</v>
      </c>
      <c r="M848">
        <v>0.202455972222222</v>
      </c>
      <c r="N848" t="s">
        <v>16</v>
      </c>
      <c r="O848" t="s">
        <v>16</v>
      </c>
      <c r="P848">
        <v>0.143362564086914</v>
      </c>
    </row>
    <row r="849" spans="1:16">
      <c r="A849" s="1">
        <v>38545</v>
      </c>
      <c r="B849">
        <v>0.29387708333333301</v>
      </c>
      <c r="C849">
        <v>0.31846342592592602</v>
      </c>
      <c r="D849">
        <v>0.183603496503496</v>
      </c>
      <c r="E849">
        <v>0.15312692307692299</v>
      </c>
      <c r="F849">
        <v>0.24143680555555599</v>
      </c>
      <c r="G849">
        <v>0.19754259259259299</v>
      </c>
      <c r="H849">
        <v>0.148654609929078</v>
      </c>
      <c r="I849">
        <v>0.17789148936170199</v>
      </c>
      <c r="J849">
        <v>0.221925688073394</v>
      </c>
      <c r="K849">
        <v>0.165217431192661</v>
      </c>
      <c r="L849">
        <v>0.16158194444444399</v>
      </c>
      <c r="M849">
        <v>0.20039750000000001</v>
      </c>
      <c r="N849" t="s">
        <v>16</v>
      </c>
      <c r="O849" t="s">
        <v>16</v>
      </c>
      <c r="P849">
        <v>0.141442611694336</v>
      </c>
    </row>
    <row r="850" spans="1:16">
      <c r="A850" s="1">
        <v>38546</v>
      </c>
      <c r="B850">
        <v>0.29135624999999998</v>
      </c>
      <c r="C850">
        <v>0.31613425925925898</v>
      </c>
      <c r="D850">
        <v>0.17855555555555599</v>
      </c>
      <c r="E850">
        <v>0.15083229166666701</v>
      </c>
      <c r="F850">
        <v>0.231989583333333</v>
      </c>
      <c r="G850">
        <v>0.19188032407407399</v>
      </c>
      <c r="H850">
        <v>0.143764583333333</v>
      </c>
      <c r="I850">
        <v>0.17496666666666699</v>
      </c>
      <c r="J850" t="s">
        <v>16</v>
      </c>
      <c r="K850" t="s">
        <v>16</v>
      </c>
      <c r="L850">
        <v>0.15926736111111101</v>
      </c>
      <c r="M850">
        <v>0.1976</v>
      </c>
      <c r="N850" t="s">
        <v>16</v>
      </c>
      <c r="O850" t="s">
        <v>16</v>
      </c>
      <c r="P850">
        <v>0.14240292358398399</v>
      </c>
    </row>
    <row r="851" spans="1:16">
      <c r="A851" s="1">
        <v>38547</v>
      </c>
      <c r="B851">
        <v>0.288163888888889</v>
      </c>
      <c r="C851">
        <v>0.31363449074074101</v>
      </c>
      <c r="D851">
        <v>0.17333333333333301</v>
      </c>
      <c r="E851">
        <v>0.14838350694444399</v>
      </c>
      <c r="F851">
        <v>0.220622222222222</v>
      </c>
      <c r="G851">
        <v>0.18735416666666699</v>
      </c>
      <c r="H851">
        <v>0.139929927007299</v>
      </c>
      <c r="I851">
        <v>0.17172262773722599</v>
      </c>
      <c r="J851" t="s">
        <v>16</v>
      </c>
      <c r="K851" t="s">
        <v>16</v>
      </c>
      <c r="L851">
        <v>0.143116666666667</v>
      </c>
      <c r="M851">
        <v>0.19451819444444399</v>
      </c>
      <c r="N851" t="s">
        <v>16</v>
      </c>
      <c r="O851" t="s">
        <v>16</v>
      </c>
      <c r="P851">
        <v>0.15495964050293001</v>
      </c>
    </row>
    <row r="852" spans="1:16">
      <c r="A852" s="1">
        <v>38548</v>
      </c>
      <c r="B852">
        <v>0.28631805555555601</v>
      </c>
      <c r="C852">
        <v>0.31119999999999998</v>
      </c>
      <c r="D852">
        <v>0.16844861111111101</v>
      </c>
      <c r="E852">
        <v>0.145952256944444</v>
      </c>
      <c r="F852">
        <v>0.20833541666666699</v>
      </c>
      <c r="G852">
        <v>0.18326412037036999</v>
      </c>
      <c r="H852">
        <v>0.13727222222222199</v>
      </c>
      <c r="I852">
        <v>0.16835763888888899</v>
      </c>
      <c r="J852">
        <v>0.19041029411764701</v>
      </c>
      <c r="K852">
        <v>0.14608186274509799</v>
      </c>
      <c r="L852">
        <v>0.13583611111111099</v>
      </c>
      <c r="M852">
        <v>0.19123583333333299</v>
      </c>
      <c r="N852" t="s">
        <v>16</v>
      </c>
      <c r="O852" t="s">
        <v>16</v>
      </c>
      <c r="P852">
        <v>0.14960089111328101</v>
      </c>
    </row>
    <row r="853" spans="1:16">
      <c r="A853" s="1">
        <v>38549</v>
      </c>
      <c r="B853">
        <v>0.28603055555555601</v>
      </c>
      <c r="C853">
        <v>0.31012523148148102</v>
      </c>
      <c r="D853">
        <v>0.17336458333333299</v>
      </c>
      <c r="E853">
        <v>0.14543680555555599</v>
      </c>
      <c r="F853">
        <v>0.20146180555555601</v>
      </c>
      <c r="G853">
        <v>0.18069027777777799</v>
      </c>
      <c r="H853">
        <v>0.13764999999999999</v>
      </c>
      <c r="I853">
        <v>0.16607962962962999</v>
      </c>
      <c r="J853">
        <v>0.191939583333333</v>
      </c>
      <c r="K853">
        <v>0.145694212962963</v>
      </c>
      <c r="L853">
        <v>0.12754097222222199</v>
      </c>
      <c r="M853">
        <v>0.18885625</v>
      </c>
      <c r="N853" t="s">
        <v>16</v>
      </c>
      <c r="O853" t="s">
        <v>16</v>
      </c>
      <c r="P853">
        <v>0.14424215698242199</v>
      </c>
    </row>
    <row r="854" spans="1:16">
      <c r="A854" s="1">
        <v>38550</v>
      </c>
      <c r="B854">
        <v>0.30549444444444401</v>
      </c>
      <c r="C854">
        <v>0.32395115740740699</v>
      </c>
      <c r="D854">
        <v>0.18248541666666701</v>
      </c>
      <c r="E854">
        <v>0.14806892361111099</v>
      </c>
      <c r="F854">
        <v>0.239840972222222</v>
      </c>
      <c r="G854">
        <v>0.181812731481481</v>
      </c>
      <c r="H854">
        <v>0.14509652777777801</v>
      </c>
      <c r="I854">
        <v>0.166220601851852</v>
      </c>
      <c r="J854">
        <v>0.22344513888888901</v>
      </c>
      <c r="K854">
        <v>0.15852708333333301</v>
      </c>
      <c r="L854">
        <v>0.15897222222222199</v>
      </c>
      <c r="M854">
        <v>0.189614166666667</v>
      </c>
      <c r="N854" t="s">
        <v>16</v>
      </c>
      <c r="O854" t="s">
        <v>16</v>
      </c>
      <c r="P854">
        <v>0.14280268859863299</v>
      </c>
    </row>
    <row r="855" spans="1:16">
      <c r="A855" s="1">
        <v>38551</v>
      </c>
      <c r="B855">
        <v>0.30082847222222198</v>
      </c>
      <c r="C855">
        <v>0.32115833333333299</v>
      </c>
      <c r="D855">
        <v>0.17358750000000001</v>
      </c>
      <c r="E855">
        <v>0.14604131944444401</v>
      </c>
      <c r="F855">
        <v>0.232392361111111</v>
      </c>
      <c r="G855">
        <v>0.18213634259259301</v>
      </c>
      <c r="H855">
        <v>0.138879166666667</v>
      </c>
      <c r="I855">
        <v>0.16578912037037</v>
      </c>
      <c r="J855">
        <v>0.211971527777778</v>
      </c>
      <c r="K855">
        <v>0.15497407407407399</v>
      </c>
      <c r="L855">
        <v>0.15185972222222199</v>
      </c>
      <c r="M855">
        <v>0.18901930555555599</v>
      </c>
      <c r="N855" t="s">
        <v>16</v>
      </c>
      <c r="O855" t="s">
        <v>16</v>
      </c>
      <c r="P855">
        <v>0.14136322021484399</v>
      </c>
    </row>
    <row r="856" spans="1:16">
      <c r="A856" s="1">
        <v>38552</v>
      </c>
      <c r="B856">
        <v>0.29661458333333302</v>
      </c>
      <c r="C856">
        <v>0.31912152777777802</v>
      </c>
      <c r="D856">
        <v>0.16814583333333299</v>
      </c>
      <c r="E856">
        <v>0.14452187499999999</v>
      </c>
      <c r="F856">
        <v>0.221949305555556</v>
      </c>
      <c r="G856">
        <v>0.18084467592592601</v>
      </c>
      <c r="H856">
        <v>0.13490277777777801</v>
      </c>
      <c r="I856">
        <v>0.16473634259259301</v>
      </c>
      <c r="J856">
        <v>0.20420430107526899</v>
      </c>
      <c r="K856">
        <v>0.15197132616487499</v>
      </c>
      <c r="L856">
        <v>0.146179166666667</v>
      </c>
      <c r="M856">
        <v>0.187945</v>
      </c>
      <c r="N856" t="s">
        <v>16</v>
      </c>
      <c r="O856" t="s">
        <v>16</v>
      </c>
      <c r="P856">
        <v>0.141443283081055</v>
      </c>
    </row>
    <row r="857" spans="1:16">
      <c r="A857" s="1">
        <v>38553</v>
      </c>
      <c r="B857">
        <v>0.293747916666667</v>
      </c>
      <c r="C857">
        <v>0.31805138888888901</v>
      </c>
      <c r="D857">
        <v>0.16348124999999999</v>
      </c>
      <c r="E857">
        <v>0.143098958333333</v>
      </c>
      <c r="F857">
        <v>0.21053194444444401</v>
      </c>
      <c r="G857">
        <v>0.1794125</v>
      </c>
      <c r="H857">
        <v>0.132554166666667</v>
      </c>
      <c r="I857">
        <v>0.163275</v>
      </c>
      <c r="J857" t="s">
        <v>16</v>
      </c>
      <c r="K857" t="s">
        <v>16</v>
      </c>
      <c r="L857">
        <v>0.13147222222222199</v>
      </c>
      <c r="M857">
        <v>0.18652444444444399</v>
      </c>
      <c r="N857" t="s">
        <v>16</v>
      </c>
      <c r="O857" t="s">
        <v>16</v>
      </c>
      <c r="P857">
        <v>0.137403579711914</v>
      </c>
    </row>
    <row r="858" spans="1:16">
      <c r="A858" s="1">
        <v>38554</v>
      </c>
      <c r="B858">
        <v>0.293231944444444</v>
      </c>
      <c r="C858">
        <v>0.31705763888888899</v>
      </c>
      <c r="D858">
        <v>0.16022638888888899</v>
      </c>
      <c r="E858">
        <v>0.142016145833333</v>
      </c>
      <c r="F858">
        <v>0.20328125</v>
      </c>
      <c r="G858">
        <v>0.17803217592592599</v>
      </c>
      <c r="H858">
        <v>0.13064930555555601</v>
      </c>
      <c r="I858">
        <v>0.162260648148148</v>
      </c>
      <c r="J858" t="s">
        <v>16</v>
      </c>
      <c r="K858" t="s">
        <v>16</v>
      </c>
      <c r="L858">
        <v>0.15241319444444401</v>
      </c>
      <c r="M858">
        <v>0.18532819444444401</v>
      </c>
      <c r="N858" t="s">
        <v>16</v>
      </c>
      <c r="O858" t="s">
        <v>16</v>
      </c>
      <c r="P858">
        <v>0.14416397094726599</v>
      </c>
    </row>
    <row r="859" spans="1:16">
      <c r="A859" s="1">
        <v>38555</v>
      </c>
      <c r="B859">
        <v>0.31023055555555601</v>
      </c>
      <c r="C859">
        <v>0.32274421296296302</v>
      </c>
      <c r="D859">
        <v>0.170311111111111</v>
      </c>
      <c r="E859">
        <v>0.14268697916666701</v>
      </c>
      <c r="F859">
        <v>0.23537708333333299</v>
      </c>
      <c r="G859">
        <v>0.18329467592592599</v>
      </c>
      <c r="H859">
        <v>0.140438194444444</v>
      </c>
      <c r="I859">
        <v>0.164647916666667</v>
      </c>
      <c r="J859" t="s">
        <v>16</v>
      </c>
      <c r="K859" t="s">
        <v>16</v>
      </c>
      <c r="L859">
        <v>0.17187361111111099</v>
      </c>
      <c r="M859">
        <v>0.18582736111111101</v>
      </c>
      <c r="N859" t="s">
        <v>16</v>
      </c>
      <c r="O859" t="s">
        <v>16</v>
      </c>
      <c r="P859">
        <v>0.14320367431640599</v>
      </c>
    </row>
    <row r="860" spans="1:16">
      <c r="A860" s="1">
        <v>38556</v>
      </c>
      <c r="B860">
        <v>0.31566597222222198</v>
      </c>
      <c r="C860">
        <v>0.327860185185185</v>
      </c>
      <c r="D860">
        <v>0.183495833333333</v>
      </c>
      <c r="E860">
        <v>0.14480954861111101</v>
      </c>
      <c r="F860">
        <v>0.25616666666666699</v>
      </c>
      <c r="G860">
        <v>0.195515972222222</v>
      </c>
      <c r="H860">
        <v>0.15145486111111101</v>
      </c>
      <c r="I860">
        <v>0.16895879629629601</v>
      </c>
      <c r="J860" t="s">
        <v>16</v>
      </c>
      <c r="K860" t="s">
        <v>16</v>
      </c>
      <c r="L860">
        <v>0.217567361111111</v>
      </c>
      <c r="M860">
        <v>0.188601805555556</v>
      </c>
      <c r="N860" t="s">
        <v>16</v>
      </c>
      <c r="O860" t="s">
        <v>16</v>
      </c>
      <c r="P860">
        <v>0.152363220214844</v>
      </c>
    </row>
    <row r="861" spans="1:16">
      <c r="A861" s="1">
        <v>38557</v>
      </c>
      <c r="B861">
        <v>0.31315486111111102</v>
      </c>
      <c r="C861">
        <v>0.34798564814814797</v>
      </c>
      <c r="D861">
        <v>0.180966666666667</v>
      </c>
      <c r="E861">
        <v>0.14524513888888901</v>
      </c>
      <c r="F861">
        <v>0.25236249999999999</v>
      </c>
      <c r="G861">
        <v>0.19499699074074101</v>
      </c>
      <c r="H861">
        <v>0.14749166666666699</v>
      </c>
      <c r="I861">
        <v>0.167559953703704</v>
      </c>
      <c r="J861" t="s">
        <v>16</v>
      </c>
      <c r="K861" t="s">
        <v>16</v>
      </c>
      <c r="L861">
        <v>0.21202847222222199</v>
      </c>
      <c r="M861">
        <v>0.18954083333333299</v>
      </c>
      <c r="N861" t="s">
        <v>16</v>
      </c>
      <c r="O861" t="s">
        <v>16</v>
      </c>
      <c r="P861">
        <v>0.15194300842285199</v>
      </c>
    </row>
    <row r="862" spans="1:16">
      <c r="A862" s="1">
        <v>38558</v>
      </c>
      <c r="B862">
        <v>0.31697152777777798</v>
      </c>
      <c r="C862">
        <v>0.35743796296296299</v>
      </c>
      <c r="D862">
        <v>0.18263472222222199</v>
      </c>
      <c r="E862">
        <v>0.14570503472222199</v>
      </c>
      <c r="F862">
        <v>0.256286805555556</v>
      </c>
      <c r="G862">
        <v>0.19847199074074101</v>
      </c>
      <c r="H862">
        <v>0.14731597222222201</v>
      </c>
      <c r="I862">
        <v>0.16694212962963001</v>
      </c>
      <c r="J862" t="s">
        <v>16</v>
      </c>
      <c r="K862" t="s">
        <v>16</v>
      </c>
      <c r="L862">
        <v>0.229308333333333</v>
      </c>
      <c r="M862">
        <v>0.19048833333333301</v>
      </c>
      <c r="N862" t="s">
        <v>16</v>
      </c>
      <c r="O862" t="s">
        <v>16</v>
      </c>
      <c r="P862">
        <v>0.15152278137207001</v>
      </c>
    </row>
    <row r="863" spans="1:16">
      <c r="A863" s="1">
        <v>38559</v>
      </c>
      <c r="B863">
        <v>0.31180347222222199</v>
      </c>
      <c r="C863">
        <v>0.347859027777778</v>
      </c>
      <c r="D863">
        <v>0.18084375</v>
      </c>
      <c r="E863">
        <v>0.14572847222222199</v>
      </c>
      <c r="F863">
        <v>0.249767361111111</v>
      </c>
      <c r="G863">
        <v>0.196129398148148</v>
      </c>
      <c r="H863">
        <v>0.14461319444444401</v>
      </c>
      <c r="I863">
        <v>0.16639583333333299</v>
      </c>
      <c r="J863" t="s">
        <v>16</v>
      </c>
      <c r="K863" t="s">
        <v>16</v>
      </c>
      <c r="L863">
        <v>0.21447291666666701</v>
      </c>
      <c r="M863">
        <v>0.190838333333333</v>
      </c>
      <c r="N863" t="s">
        <v>16</v>
      </c>
      <c r="O863" t="s">
        <v>16</v>
      </c>
      <c r="P863">
        <v>0.14480395507812499</v>
      </c>
    </row>
    <row r="864" spans="1:16">
      <c r="A864" s="1">
        <v>38560</v>
      </c>
      <c r="B864">
        <v>0.30697739726027401</v>
      </c>
      <c r="C864">
        <v>0.32398321917808198</v>
      </c>
      <c r="D864">
        <v>0.176107638888889</v>
      </c>
      <c r="E864">
        <v>0.14478524305555601</v>
      </c>
      <c r="F864">
        <v>0.24278333333333299</v>
      </c>
      <c r="G864">
        <v>0.19243217592592601</v>
      </c>
      <c r="H864">
        <v>0.14119791666666701</v>
      </c>
      <c r="I864">
        <v>0.165182407407407</v>
      </c>
      <c r="J864" t="s">
        <v>16</v>
      </c>
      <c r="K864" t="s">
        <v>16</v>
      </c>
      <c r="L864">
        <v>0.19250342465753401</v>
      </c>
      <c r="M864">
        <v>0.189739452054795</v>
      </c>
      <c r="N864" t="s">
        <v>16</v>
      </c>
      <c r="O864" t="s">
        <v>16</v>
      </c>
      <c r="P864">
        <v>0.14280462646484399</v>
      </c>
    </row>
    <row r="865" spans="1:16">
      <c r="A865" s="1">
        <v>38561</v>
      </c>
      <c r="B865">
        <v>0.31118901734103999</v>
      </c>
      <c r="C865">
        <v>0.321489210019268</v>
      </c>
      <c r="D865">
        <v>0.17664305555555601</v>
      </c>
      <c r="E865">
        <v>0.144582638888889</v>
      </c>
      <c r="F865">
        <v>0.24762430555555601</v>
      </c>
      <c r="G865">
        <v>0.19145486111111101</v>
      </c>
      <c r="H865">
        <v>0.13893680555555599</v>
      </c>
      <c r="I865">
        <v>0.16441365740740699</v>
      </c>
      <c r="J865" t="s">
        <v>16</v>
      </c>
      <c r="K865" t="s">
        <v>16</v>
      </c>
      <c r="L865">
        <v>0.19273294797687901</v>
      </c>
      <c r="M865">
        <v>0.18915791907514501</v>
      </c>
      <c r="N865">
        <v>0.135548148148148</v>
      </c>
      <c r="O865">
        <v>0.112444444444444</v>
      </c>
      <c r="P865">
        <v>0.14324468994140599</v>
      </c>
    </row>
    <row r="866" spans="1:16">
      <c r="A866" s="1">
        <v>38562</v>
      </c>
      <c r="B866">
        <v>0.31815902777777799</v>
      </c>
      <c r="C866">
        <v>0.34225127314814802</v>
      </c>
      <c r="D866">
        <v>0.18168124999999999</v>
      </c>
      <c r="E866">
        <v>0.14524062500000001</v>
      </c>
      <c r="F866">
        <v>0.25549583333333298</v>
      </c>
      <c r="G866">
        <v>0.19767685185185199</v>
      </c>
      <c r="H866">
        <v>0.13926388888888899</v>
      </c>
      <c r="I866">
        <v>0.16463981481481499</v>
      </c>
      <c r="J866" t="s">
        <v>16</v>
      </c>
      <c r="K866" t="s">
        <v>16</v>
      </c>
      <c r="L866">
        <v>0.214588888888889</v>
      </c>
      <c r="M866">
        <v>0.190575555555556</v>
      </c>
      <c r="N866">
        <v>0.14430138888888899</v>
      </c>
      <c r="O866">
        <v>0.116095833333333</v>
      </c>
      <c r="P866">
        <v>0.14744393920898399</v>
      </c>
    </row>
    <row r="867" spans="1:16">
      <c r="A867" s="1">
        <v>38563</v>
      </c>
      <c r="B867">
        <v>0.32385972222222198</v>
      </c>
      <c r="C867">
        <v>0.333409490740741</v>
      </c>
      <c r="D867">
        <v>0.19886875000000001</v>
      </c>
      <c r="E867">
        <v>0.14709201388888901</v>
      </c>
      <c r="F867">
        <v>0.261820138888889</v>
      </c>
      <c r="G867">
        <v>0.20557986111111101</v>
      </c>
      <c r="H867">
        <v>0.15326527777777799</v>
      </c>
      <c r="I867">
        <v>0.16500925925925899</v>
      </c>
      <c r="J867" t="s">
        <v>16</v>
      </c>
      <c r="K867" t="s">
        <v>16</v>
      </c>
      <c r="L867">
        <v>0.227105555555556</v>
      </c>
      <c r="M867">
        <v>0.19705486111111101</v>
      </c>
      <c r="N867">
        <v>0.15360486111111099</v>
      </c>
      <c r="O867">
        <v>0.12741496527777799</v>
      </c>
      <c r="P867">
        <v>0.155763061523437</v>
      </c>
    </row>
    <row r="868" spans="1:16">
      <c r="A868" s="1">
        <v>38564</v>
      </c>
      <c r="B868">
        <v>0.318469230769231</v>
      </c>
      <c r="C868">
        <v>0.32943589743589702</v>
      </c>
      <c r="D868">
        <v>0.2053625</v>
      </c>
      <c r="E868">
        <v>0.14910381944444401</v>
      </c>
      <c r="F868">
        <v>0.25653216783216798</v>
      </c>
      <c r="G868">
        <v>0.21298694638694601</v>
      </c>
      <c r="H868">
        <v>0.15893888888888899</v>
      </c>
      <c r="I868">
        <v>0.165870833333333</v>
      </c>
      <c r="J868" t="s">
        <v>16</v>
      </c>
      <c r="K868" t="s">
        <v>16</v>
      </c>
      <c r="L868">
        <v>0.22190416666666701</v>
      </c>
      <c r="M868">
        <v>0.207251805555556</v>
      </c>
      <c r="N868">
        <v>0.15644374999999999</v>
      </c>
      <c r="O868">
        <v>0.13154652777777801</v>
      </c>
      <c r="P868">
        <v>0.14978384399414099</v>
      </c>
    </row>
    <row r="869" spans="1:16">
      <c r="A869" s="1">
        <v>38565</v>
      </c>
      <c r="B869">
        <v>0.31411388888888903</v>
      </c>
      <c r="C869">
        <v>0.32672199074074099</v>
      </c>
      <c r="D869">
        <v>0.19938263888888899</v>
      </c>
      <c r="E869">
        <v>0.149479861111111</v>
      </c>
      <c r="F869">
        <v>0.25214999999999999</v>
      </c>
      <c r="G869">
        <v>0.208743055555556</v>
      </c>
      <c r="H869">
        <v>0.15186805555555599</v>
      </c>
      <c r="I869">
        <v>0.16587476851851901</v>
      </c>
      <c r="J869" t="s">
        <v>16</v>
      </c>
      <c r="K869" t="s">
        <v>16</v>
      </c>
      <c r="L869">
        <v>0.21540000000000001</v>
      </c>
      <c r="M869">
        <v>0.204815694444444</v>
      </c>
      <c r="N869">
        <v>0.15009305555555599</v>
      </c>
      <c r="O869">
        <v>0.12320451388888901</v>
      </c>
      <c r="P869">
        <v>0.14380462646484399</v>
      </c>
    </row>
    <row r="870" spans="1:16">
      <c r="A870" s="1">
        <v>38566</v>
      </c>
      <c r="B870">
        <v>0.31133819444444399</v>
      </c>
      <c r="C870">
        <v>0.32460138888888901</v>
      </c>
      <c r="D870">
        <v>0.194677777777778</v>
      </c>
      <c r="E870">
        <v>0.14916527777777799</v>
      </c>
      <c r="F870">
        <v>0.247984027777778</v>
      </c>
      <c r="G870">
        <v>0.20484120370370401</v>
      </c>
      <c r="H870">
        <v>0.14819444444444399</v>
      </c>
      <c r="I870">
        <v>0.16593078703703701</v>
      </c>
      <c r="J870" t="s">
        <v>16</v>
      </c>
      <c r="K870" t="s">
        <v>16</v>
      </c>
      <c r="L870">
        <v>0.208874305555556</v>
      </c>
      <c r="M870">
        <v>0.202815277777778</v>
      </c>
      <c r="N870">
        <v>0.145136805555556</v>
      </c>
      <c r="O870">
        <v>0.11799999999999999</v>
      </c>
      <c r="P870">
        <v>0.143464782714844</v>
      </c>
    </row>
    <row r="871" spans="1:16">
      <c r="A871" s="1">
        <v>38567</v>
      </c>
      <c r="B871">
        <v>0.307534722222222</v>
      </c>
      <c r="C871">
        <v>0.322722453703704</v>
      </c>
      <c r="D871">
        <v>0.18765902777777799</v>
      </c>
      <c r="E871">
        <v>0.14783784722222201</v>
      </c>
      <c r="F871">
        <v>0.24187638888888899</v>
      </c>
      <c r="G871">
        <v>0.19912337962963</v>
      </c>
      <c r="H871">
        <v>0.14477361111111101</v>
      </c>
      <c r="I871">
        <v>0.16548587962962999</v>
      </c>
      <c r="J871" t="s">
        <v>16</v>
      </c>
      <c r="K871" t="s">
        <v>16</v>
      </c>
      <c r="L871">
        <v>0.1995625</v>
      </c>
      <c r="M871">
        <v>0.19920777777777801</v>
      </c>
      <c r="N871">
        <v>0.136556944444444</v>
      </c>
      <c r="O871">
        <v>0.110730520833333</v>
      </c>
      <c r="P871">
        <v>0.143124954223633</v>
      </c>
    </row>
    <row r="872" spans="1:16">
      <c r="A872" s="1">
        <v>38568</v>
      </c>
      <c r="B872">
        <v>0.30506111111111101</v>
      </c>
      <c r="C872">
        <v>0.32662615740740703</v>
      </c>
      <c r="D872">
        <v>0.18096180555555599</v>
      </c>
      <c r="E872">
        <v>0.14650312500000001</v>
      </c>
      <c r="F872">
        <v>0.236213888888889</v>
      </c>
      <c r="G872">
        <v>0.194513657407407</v>
      </c>
      <c r="H872">
        <v>0.14224999999999999</v>
      </c>
      <c r="I872">
        <v>0.165032638888889</v>
      </c>
      <c r="J872" t="s">
        <v>16</v>
      </c>
      <c r="K872" t="s">
        <v>16</v>
      </c>
      <c r="L872">
        <v>0.18908333333333299</v>
      </c>
      <c r="M872">
        <v>0.19637375000000001</v>
      </c>
      <c r="N872">
        <v>0.12914097222222201</v>
      </c>
      <c r="O872">
        <v>0.105108645833333</v>
      </c>
      <c r="P872">
        <v>0.14444393920898399</v>
      </c>
    </row>
    <row r="873" spans="1:16">
      <c r="A873" s="1">
        <v>38569</v>
      </c>
      <c r="B873">
        <v>0.300443055555556</v>
      </c>
      <c r="C873">
        <v>0.32511238425925898</v>
      </c>
      <c r="D873">
        <v>0.173904166666667</v>
      </c>
      <c r="E873">
        <v>0.144942013888889</v>
      </c>
      <c r="F873">
        <v>0.22809305555555601</v>
      </c>
      <c r="G873">
        <v>0.190232638888889</v>
      </c>
      <c r="H873">
        <v>0.139121527777778</v>
      </c>
      <c r="I873">
        <v>0.16568078703703701</v>
      </c>
      <c r="J873" t="s">
        <v>16</v>
      </c>
      <c r="K873" t="s">
        <v>16</v>
      </c>
      <c r="L873">
        <v>0.19132847222222199</v>
      </c>
      <c r="M873">
        <v>0.19353416666666701</v>
      </c>
      <c r="N873">
        <v>0.120497916666667</v>
      </c>
      <c r="O873">
        <v>9.9156979166666701E-2</v>
      </c>
      <c r="P873">
        <v>0.14280462646484399</v>
      </c>
    </row>
    <row r="874" spans="1:16">
      <c r="A874" s="1">
        <v>38570</v>
      </c>
      <c r="B874">
        <v>0.29534375000000002</v>
      </c>
      <c r="C874">
        <v>0.32272222222222202</v>
      </c>
      <c r="D874">
        <v>0.167388194444444</v>
      </c>
      <c r="E874">
        <v>0.14334340277777799</v>
      </c>
      <c r="F874">
        <v>0.217788888888889</v>
      </c>
      <c r="G874">
        <v>0.18627407407407401</v>
      </c>
      <c r="H874">
        <v>0.136151388888889</v>
      </c>
      <c r="I874">
        <v>0.16535</v>
      </c>
      <c r="J874" t="s">
        <v>16</v>
      </c>
      <c r="K874" t="s">
        <v>16</v>
      </c>
      <c r="L874">
        <v>0.18203333333333299</v>
      </c>
      <c r="M874">
        <v>0.19079763888888901</v>
      </c>
      <c r="N874">
        <v>0.11285208333333301</v>
      </c>
      <c r="O874">
        <v>9.3551284722222197E-2</v>
      </c>
      <c r="P874">
        <v>0.145844985961914</v>
      </c>
    </row>
    <row r="875" spans="1:16">
      <c r="A875" s="1">
        <v>38571</v>
      </c>
      <c r="B875">
        <v>0.291257638888889</v>
      </c>
      <c r="C875">
        <v>0.31961701388888902</v>
      </c>
      <c r="D875">
        <v>0.16168819444444399</v>
      </c>
      <c r="E875">
        <v>0.14169027777777801</v>
      </c>
      <c r="F875">
        <v>0.20687361111111099</v>
      </c>
      <c r="G875">
        <v>0.182726851851852</v>
      </c>
      <c r="H875">
        <v>0.13368194444444401</v>
      </c>
      <c r="I875">
        <v>0.16452962962963</v>
      </c>
      <c r="J875" t="s">
        <v>16</v>
      </c>
      <c r="K875" t="s">
        <v>16</v>
      </c>
      <c r="L875">
        <v>0.16854791666666699</v>
      </c>
      <c r="M875">
        <v>0.18825249999999999</v>
      </c>
      <c r="N875">
        <v>0.1069375</v>
      </c>
      <c r="O875">
        <v>8.8773749999999998E-2</v>
      </c>
      <c r="P875">
        <v>0.13952465820312501</v>
      </c>
    </row>
    <row r="876" spans="1:16">
      <c r="A876" s="1">
        <v>38572</v>
      </c>
      <c r="B876">
        <v>0.30065277777777799</v>
      </c>
      <c r="C876">
        <v>0.31759131944444402</v>
      </c>
      <c r="D876">
        <v>0.159725874125874</v>
      </c>
      <c r="E876">
        <v>0.14089982517482499</v>
      </c>
      <c r="F876">
        <v>0.20248450704225401</v>
      </c>
      <c r="G876">
        <v>0.18066525821596199</v>
      </c>
      <c r="H876">
        <v>0.132342361111111</v>
      </c>
      <c r="I876">
        <v>0.16363310185185201</v>
      </c>
      <c r="J876" t="s">
        <v>16</v>
      </c>
      <c r="K876" t="s">
        <v>16</v>
      </c>
      <c r="L876">
        <v>0.16453958333333299</v>
      </c>
      <c r="M876">
        <v>0.18648180555555599</v>
      </c>
      <c r="N876">
        <v>0.105884027777778</v>
      </c>
      <c r="O876">
        <v>8.6287013888888903E-2</v>
      </c>
      <c r="P876">
        <v>0.13968609619140601</v>
      </c>
    </row>
    <row r="877" spans="1:16">
      <c r="A877" s="1">
        <v>38573</v>
      </c>
      <c r="B877">
        <v>0.30104861111111098</v>
      </c>
      <c r="C877">
        <v>0.31472986111111101</v>
      </c>
      <c r="D877">
        <v>0.15703680555555599</v>
      </c>
      <c r="E877">
        <v>0.13969357638888899</v>
      </c>
      <c r="F877">
        <v>0.19992083333333299</v>
      </c>
      <c r="G877">
        <v>0.17883750000000001</v>
      </c>
      <c r="H877">
        <v>0.131236111111111</v>
      </c>
      <c r="I877">
        <v>0.16251226851851899</v>
      </c>
      <c r="J877" t="s">
        <v>16</v>
      </c>
      <c r="K877" t="s">
        <v>16</v>
      </c>
      <c r="L877">
        <v>0.14897222222222201</v>
      </c>
      <c r="M877">
        <v>0.18479597222222199</v>
      </c>
      <c r="N877">
        <v>0.10536805555555601</v>
      </c>
      <c r="O877">
        <v>8.4728611111111102E-2</v>
      </c>
      <c r="P877">
        <v>0.144625289916992</v>
      </c>
    </row>
    <row r="878" spans="1:16">
      <c r="A878" s="1">
        <v>38574</v>
      </c>
      <c r="B878">
        <v>0.30231875000000002</v>
      </c>
      <c r="C878">
        <v>0.31117430555555597</v>
      </c>
      <c r="D878">
        <v>0.15342569444444401</v>
      </c>
      <c r="E878">
        <v>0.13866336805555601</v>
      </c>
      <c r="F878">
        <v>0.19651874999999999</v>
      </c>
      <c r="G878">
        <v>0.177027546296296</v>
      </c>
      <c r="H878">
        <v>0.12934444444444401</v>
      </c>
      <c r="I878">
        <v>0.16139236111111099</v>
      </c>
      <c r="J878" t="s">
        <v>16</v>
      </c>
      <c r="K878" t="s">
        <v>16</v>
      </c>
      <c r="L878">
        <v>0.14255138888888899</v>
      </c>
      <c r="M878">
        <v>0.18297208333333301</v>
      </c>
      <c r="N878">
        <v>0.103704166666667</v>
      </c>
      <c r="O878">
        <v>8.2299236111111104E-2</v>
      </c>
      <c r="P878">
        <v>0.14956446838378901</v>
      </c>
    </row>
    <row r="879" spans="1:16">
      <c r="A879" s="1">
        <v>38575</v>
      </c>
      <c r="B879">
        <v>0.30139861111111099</v>
      </c>
      <c r="C879">
        <v>0.31095659722222202</v>
      </c>
      <c r="D879">
        <v>0.15444722222222201</v>
      </c>
      <c r="E879">
        <v>0.13826163194444399</v>
      </c>
      <c r="F879">
        <v>0.20904545454545501</v>
      </c>
      <c r="G879">
        <v>0.17766876456876499</v>
      </c>
      <c r="H879">
        <v>0.13646111111111101</v>
      </c>
      <c r="I879">
        <v>0.162252777777778</v>
      </c>
      <c r="J879" t="s">
        <v>16</v>
      </c>
      <c r="K879" t="s">
        <v>16</v>
      </c>
      <c r="L879">
        <v>0.15002847222222199</v>
      </c>
      <c r="M879">
        <v>0.18229999999999999</v>
      </c>
      <c r="N879">
        <v>0.101759027777778</v>
      </c>
      <c r="O879">
        <v>8.1429826388888904E-2</v>
      </c>
      <c r="P879">
        <v>0.144044235229492</v>
      </c>
    </row>
    <row r="880" spans="1:16">
      <c r="A880" s="1">
        <v>38576</v>
      </c>
      <c r="B880">
        <v>0.30893055555555599</v>
      </c>
      <c r="C880">
        <v>0.32338298611111099</v>
      </c>
      <c r="D880">
        <v>0.16613541666666701</v>
      </c>
      <c r="E880">
        <v>0.14005434027777799</v>
      </c>
      <c r="F880">
        <v>0.25297972027971999</v>
      </c>
      <c r="G880">
        <v>0.18937039627039601</v>
      </c>
      <c r="H880">
        <v>0.14783333333333301</v>
      </c>
      <c r="I880">
        <v>0.168233101851852</v>
      </c>
      <c r="J880" t="s">
        <v>16</v>
      </c>
      <c r="K880" t="s">
        <v>16</v>
      </c>
      <c r="L880">
        <v>0.19598125</v>
      </c>
      <c r="M880">
        <v>0.183030694444444</v>
      </c>
      <c r="N880">
        <v>0.108271527777778</v>
      </c>
      <c r="O880">
        <v>8.2874826388888906E-2</v>
      </c>
      <c r="P880">
        <v>0.14230496215820301</v>
      </c>
    </row>
    <row r="881" spans="1:16">
      <c r="A881" s="1">
        <v>38577</v>
      </c>
      <c r="B881">
        <v>0.30430902777777802</v>
      </c>
      <c r="C881">
        <v>0.31903090277777801</v>
      </c>
      <c r="D881">
        <v>0.161927777777778</v>
      </c>
      <c r="E881">
        <v>0.139660590277778</v>
      </c>
      <c r="F881">
        <v>0.244167832167832</v>
      </c>
      <c r="G881">
        <v>0.18658275058275101</v>
      </c>
      <c r="H881">
        <v>0.14202430555555601</v>
      </c>
      <c r="I881">
        <v>0.16620370370370399</v>
      </c>
      <c r="J881" t="s">
        <v>16</v>
      </c>
      <c r="K881" t="s">
        <v>16</v>
      </c>
      <c r="L881">
        <v>0.18583333333333299</v>
      </c>
      <c r="M881">
        <v>0.183475833333333</v>
      </c>
      <c r="N881">
        <v>0.107677777777778</v>
      </c>
      <c r="O881">
        <v>8.3579722222222194E-2</v>
      </c>
      <c r="P881">
        <v>0.140646408081055</v>
      </c>
    </row>
    <row r="882" spans="1:16">
      <c r="A882" s="1">
        <v>38578</v>
      </c>
      <c r="B882">
        <v>0.29994930555555599</v>
      </c>
      <c r="C882">
        <v>0.31518923611111099</v>
      </c>
      <c r="D882">
        <v>0.158093055555556</v>
      </c>
      <c r="E882">
        <v>0.138984722222222</v>
      </c>
      <c r="F882">
        <v>0.23488055555555601</v>
      </c>
      <c r="G882">
        <v>0.18309629629629601</v>
      </c>
      <c r="H882">
        <v>0.13816597222222199</v>
      </c>
      <c r="I882">
        <v>0.16423541666666699</v>
      </c>
      <c r="J882" t="s">
        <v>16</v>
      </c>
      <c r="K882" t="s">
        <v>16</v>
      </c>
      <c r="L882">
        <v>0.17129166666666701</v>
      </c>
      <c r="M882">
        <v>0.18290916666666701</v>
      </c>
      <c r="N882">
        <v>0.105236111111111</v>
      </c>
      <c r="O882">
        <v>8.3124513888888904E-2</v>
      </c>
      <c r="P882">
        <v>0.14436776733398399</v>
      </c>
    </row>
    <row r="883" spans="1:16">
      <c r="A883" s="1">
        <v>38579</v>
      </c>
      <c r="B883">
        <v>0.29546376811594199</v>
      </c>
      <c r="C883">
        <v>0.30981485507246398</v>
      </c>
      <c r="D883">
        <v>0.15319859154929599</v>
      </c>
      <c r="E883">
        <v>0.13792024647887299</v>
      </c>
      <c r="F883">
        <v>0.221355633802817</v>
      </c>
      <c r="G883">
        <v>0.17979178403755899</v>
      </c>
      <c r="H883">
        <v>0.13437361111111101</v>
      </c>
      <c r="I883">
        <v>0.16226226851851899</v>
      </c>
      <c r="J883" t="s">
        <v>16</v>
      </c>
      <c r="K883" t="s">
        <v>16</v>
      </c>
      <c r="L883">
        <v>0.1529375</v>
      </c>
      <c r="M883">
        <v>0.181407222222222</v>
      </c>
      <c r="N883">
        <v>0.102405970149254</v>
      </c>
      <c r="O883">
        <v>8.1912388059701496E-2</v>
      </c>
      <c r="P883">
        <v>0.15484378051757799</v>
      </c>
    </row>
    <row r="884" spans="1:16">
      <c r="A884" s="1">
        <v>38580</v>
      </c>
      <c r="B884">
        <v>0.29050902777777798</v>
      </c>
      <c r="C884">
        <v>0.30382951388888901</v>
      </c>
      <c r="D884">
        <v>0.147765734265734</v>
      </c>
      <c r="E884">
        <v>0.13647237762237799</v>
      </c>
      <c r="F884">
        <v>0.20426388888888899</v>
      </c>
      <c r="G884">
        <v>0.176471064814815</v>
      </c>
      <c r="H884">
        <v>0.130545138888889</v>
      </c>
      <c r="I884">
        <v>0.16020416666666701</v>
      </c>
      <c r="J884" t="s">
        <v>16</v>
      </c>
      <c r="K884" t="s">
        <v>16</v>
      </c>
      <c r="L884">
        <v>0.13813472222222201</v>
      </c>
      <c r="M884">
        <v>0.179247638888889</v>
      </c>
      <c r="N884" t="s">
        <v>16</v>
      </c>
      <c r="O884" t="s">
        <v>16</v>
      </c>
      <c r="P884">
        <v>0.14784410095214801</v>
      </c>
    </row>
    <row r="885" spans="1:16">
      <c r="A885" s="1">
        <v>38581</v>
      </c>
      <c r="B885">
        <v>0.28499861111111102</v>
      </c>
      <c r="C885">
        <v>0.30061874999999999</v>
      </c>
      <c r="D885">
        <v>0.14365972222222201</v>
      </c>
      <c r="E885">
        <v>0.13538541666666701</v>
      </c>
      <c r="F885">
        <v>0.195273611111111</v>
      </c>
      <c r="G885">
        <v>0.17393449074074099</v>
      </c>
      <c r="H885">
        <v>0.127961805555556</v>
      </c>
      <c r="I885">
        <v>0.15870601851851901</v>
      </c>
      <c r="J885" t="s">
        <v>16</v>
      </c>
      <c r="K885" t="s">
        <v>16</v>
      </c>
      <c r="L885">
        <v>0.12826319444444401</v>
      </c>
      <c r="M885">
        <v>0.17721527777777801</v>
      </c>
      <c r="N885" t="s">
        <v>16</v>
      </c>
      <c r="O885" t="s">
        <v>16</v>
      </c>
      <c r="P885">
        <v>0.140844436645508</v>
      </c>
    </row>
    <row r="886" spans="1:16">
      <c r="A886" s="1">
        <v>38582</v>
      </c>
      <c r="B886">
        <v>0.28580208333333301</v>
      </c>
      <c r="C886">
        <v>0.297858333333333</v>
      </c>
      <c r="D886">
        <v>0.142641666666667</v>
      </c>
      <c r="E886">
        <v>0.134922916666667</v>
      </c>
      <c r="F886">
        <v>0.199286805555556</v>
      </c>
      <c r="G886">
        <v>0.173259722222222</v>
      </c>
      <c r="H886">
        <v>0.126952777777778</v>
      </c>
      <c r="I886">
        <v>0.158283333333333</v>
      </c>
      <c r="J886" t="s">
        <v>16</v>
      </c>
      <c r="K886" t="s">
        <v>16</v>
      </c>
      <c r="L886">
        <v>0.12572986111111101</v>
      </c>
      <c r="M886">
        <v>0.176658194444444</v>
      </c>
      <c r="N886" t="s">
        <v>16</v>
      </c>
      <c r="O886" t="s">
        <v>16</v>
      </c>
      <c r="P886">
        <v>0.14112501525878901</v>
      </c>
    </row>
    <row r="887" spans="1:16">
      <c r="A887" s="1">
        <v>38583</v>
      </c>
      <c r="B887">
        <v>0.28304513888888899</v>
      </c>
      <c r="C887">
        <v>0.291930902777778</v>
      </c>
      <c r="D887">
        <v>0.139679861111111</v>
      </c>
      <c r="E887">
        <v>0.13396996527777799</v>
      </c>
      <c r="F887">
        <v>0.18473055555555601</v>
      </c>
      <c r="G887">
        <v>0.171971759259259</v>
      </c>
      <c r="H887">
        <v>0.124698611111111</v>
      </c>
      <c r="I887">
        <v>0.157465972222222</v>
      </c>
      <c r="J887" t="s">
        <v>16</v>
      </c>
      <c r="K887" t="s">
        <v>16</v>
      </c>
      <c r="L887">
        <v>0.12231875</v>
      </c>
      <c r="M887">
        <v>0.17587319444444399</v>
      </c>
      <c r="N887" t="s">
        <v>16</v>
      </c>
      <c r="O887" t="s">
        <v>16</v>
      </c>
      <c r="P887">
        <v>0.14140557861328101</v>
      </c>
    </row>
    <row r="888" spans="1:16">
      <c r="A888" s="1">
        <v>38584</v>
      </c>
      <c r="B888">
        <v>0.27907916666666699</v>
      </c>
      <c r="C888">
        <v>0.28839895833333301</v>
      </c>
      <c r="D888">
        <v>0.13702638888888899</v>
      </c>
      <c r="E888">
        <v>0.13326545138888901</v>
      </c>
      <c r="F888">
        <v>0.19974513888888901</v>
      </c>
      <c r="G888">
        <v>0.172234722222222</v>
      </c>
      <c r="H888">
        <v>0.123145833333333</v>
      </c>
      <c r="I888">
        <v>0.156628240740741</v>
      </c>
      <c r="J888" t="s">
        <v>16</v>
      </c>
      <c r="K888" t="s">
        <v>16</v>
      </c>
      <c r="L888">
        <v>0.119934722222222</v>
      </c>
      <c r="M888">
        <v>0.17492430555555599</v>
      </c>
      <c r="N888" t="s">
        <v>16</v>
      </c>
      <c r="O888" t="s">
        <v>16</v>
      </c>
      <c r="P888">
        <v>0.146205673217773</v>
      </c>
    </row>
    <row r="889" spans="1:16">
      <c r="A889" s="1">
        <v>38585</v>
      </c>
      <c r="B889">
        <v>0.278310416666667</v>
      </c>
      <c r="C889">
        <v>0.28596006944444402</v>
      </c>
      <c r="D889">
        <v>0.13567777777777801</v>
      </c>
      <c r="E889">
        <v>0.132861284722222</v>
      </c>
      <c r="F889">
        <v>0.19856388888888901</v>
      </c>
      <c r="G889">
        <v>0.17159490740740699</v>
      </c>
      <c r="H889">
        <v>0.122113194444444</v>
      </c>
      <c r="I889">
        <v>0.156319212962963</v>
      </c>
      <c r="J889" t="s">
        <v>16</v>
      </c>
      <c r="K889" t="s">
        <v>16</v>
      </c>
      <c r="L889">
        <v>0.120544444444444</v>
      </c>
      <c r="M889">
        <v>0.17462194444444401</v>
      </c>
      <c r="N889" t="s">
        <v>16</v>
      </c>
      <c r="O889" t="s">
        <v>16</v>
      </c>
      <c r="P889">
        <v>0.142404251098633</v>
      </c>
    </row>
    <row r="890" spans="1:16">
      <c r="A890" s="1">
        <v>38586</v>
      </c>
      <c r="B890">
        <v>0.27393819444444401</v>
      </c>
      <c r="C890">
        <v>0.282825694444444</v>
      </c>
      <c r="D890">
        <v>0.13243402777777799</v>
      </c>
      <c r="E890">
        <v>0.131651388888889</v>
      </c>
      <c r="F890">
        <v>0.17600902777777799</v>
      </c>
      <c r="G890">
        <v>0.16855138888888899</v>
      </c>
      <c r="H890">
        <v>0.119975</v>
      </c>
      <c r="I890">
        <v>0.155301388888889</v>
      </c>
      <c r="J890">
        <v>0.19339489051094899</v>
      </c>
      <c r="K890">
        <v>0.13941362530413601</v>
      </c>
      <c r="L890">
        <v>0.116769444444444</v>
      </c>
      <c r="M890">
        <v>0.17336472222222199</v>
      </c>
      <c r="N890" t="s">
        <v>16</v>
      </c>
      <c r="O890" t="s">
        <v>16</v>
      </c>
      <c r="P890">
        <v>0.14564385986328099</v>
      </c>
    </row>
    <row r="891" spans="1:16">
      <c r="A891" s="1">
        <v>38587</v>
      </c>
      <c r="B891">
        <v>0.26547862595419802</v>
      </c>
      <c r="C891">
        <v>0.27933206106870201</v>
      </c>
      <c r="D891">
        <v>0.127854861111111</v>
      </c>
      <c r="E891">
        <v>0.130058333333333</v>
      </c>
      <c r="F891">
        <v>0.16222887323943699</v>
      </c>
      <c r="G891">
        <v>0.16506267605633801</v>
      </c>
      <c r="H891">
        <v>0.116725</v>
      </c>
      <c r="I891">
        <v>0.15336365740740701</v>
      </c>
      <c r="J891">
        <v>0.18762020202020199</v>
      </c>
      <c r="K891">
        <v>0.136014141414141</v>
      </c>
      <c r="L891">
        <v>0.11601875</v>
      </c>
      <c r="M891">
        <v>0.17093708333333299</v>
      </c>
      <c r="N891" t="s">
        <v>16</v>
      </c>
      <c r="O891" t="s">
        <v>16</v>
      </c>
      <c r="P891">
        <v>0.14416531372070299</v>
      </c>
    </row>
    <row r="892" spans="1:16">
      <c r="A892" s="1">
        <v>38588</v>
      </c>
      <c r="B892">
        <v>0.25658591549295801</v>
      </c>
      <c r="C892">
        <v>0.26303586854460098</v>
      </c>
      <c r="D892">
        <v>0.123921527777778</v>
      </c>
      <c r="E892">
        <v>0.12843090277777799</v>
      </c>
      <c r="F892">
        <v>0.15376180555555599</v>
      </c>
      <c r="G892">
        <v>0.16174907407407399</v>
      </c>
      <c r="H892">
        <v>0.114177622377622</v>
      </c>
      <c r="I892">
        <v>0.151265734265734</v>
      </c>
      <c r="J892" t="s">
        <v>16</v>
      </c>
      <c r="K892" t="s">
        <v>16</v>
      </c>
      <c r="L892">
        <v>0.110827777777778</v>
      </c>
      <c r="M892">
        <v>0.16847847222222201</v>
      </c>
      <c r="N892" t="s">
        <v>16</v>
      </c>
      <c r="O892" t="s">
        <v>16</v>
      </c>
      <c r="P892">
        <v>0.14520312499999999</v>
      </c>
    </row>
    <row r="893" spans="1:16">
      <c r="A893" s="1">
        <v>38589</v>
      </c>
      <c r="B893">
        <v>0.247285714285714</v>
      </c>
      <c r="C893">
        <v>0.24798353383458599</v>
      </c>
      <c r="D893">
        <v>0.120227083333333</v>
      </c>
      <c r="E893">
        <v>0.12646354166666701</v>
      </c>
      <c r="F893">
        <v>0.14710138888888899</v>
      </c>
      <c r="G893">
        <v>0.15849675925925899</v>
      </c>
      <c r="H893">
        <v>0.111529166666667</v>
      </c>
      <c r="I893">
        <v>0.14852013888888899</v>
      </c>
      <c r="J893" t="s">
        <v>16</v>
      </c>
      <c r="K893" t="s">
        <v>16</v>
      </c>
      <c r="L893">
        <v>0.109330555555556</v>
      </c>
      <c r="M893">
        <v>0.16551902777777799</v>
      </c>
      <c r="N893" t="s">
        <v>16</v>
      </c>
      <c r="O893" t="s">
        <v>16</v>
      </c>
      <c r="P893">
        <v>0.145643249511719</v>
      </c>
    </row>
    <row r="894" spans="1:16">
      <c r="A894" s="1">
        <v>38590</v>
      </c>
      <c r="B894">
        <v>0.23546478873239399</v>
      </c>
      <c r="C894">
        <v>0.24539016431924901</v>
      </c>
      <c r="D894">
        <v>0.117715277777778</v>
      </c>
      <c r="E894">
        <v>0.12510677083333299</v>
      </c>
      <c r="F894">
        <v>0.14205314685314699</v>
      </c>
      <c r="G894">
        <v>0.156113286713287</v>
      </c>
      <c r="H894">
        <v>0.109129861111111</v>
      </c>
      <c r="I894">
        <v>0.146378472222222</v>
      </c>
      <c r="J894" t="s">
        <v>16</v>
      </c>
      <c r="K894" t="s">
        <v>16</v>
      </c>
      <c r="L894">
        <v>0.10558402777777801</v>
      </c>
      <c r="M894">
        <v>0.163694444444444</v>
      </c>
      <c r="N894" t="s">
        <v>16</v>
      </c>
      <c r="O894" t="s">
        <v>16</v>
      </c>
      <c r="P894">
        <v>0.146083389282227</v>
      </c>
    </row>
    <row r="895" spans="1:16">
      <c r="A895" s="1">
        <v>38591</v>
      </c>
      <c r="B895">
        <v>0.22955227272727299</v>
      </c>
      <c r="C895">
        <v>0.27102196969697001</v>
      </c>
      <c r="D895">
        <v>0.117058333333333</v>
      </c>
      <c r="E895">
        <v>0.1247359375</v>
      </c>
      <c r="F895">
        <v>0.14112857142857099</v>
      </c>
      <c r="G895">
        <v>0.15538095238095201</v>
      </c>
      <c r="H895">
        <v>0.10774930555555599</v>
      </c>
      <c r="I895">
        <v>0.14566041666666699</v>
      </c>
      <c r="J895" t="s">
        <v>16</v>
      </c>
      <c r="K895" t="s">
        <v>16</v>
      </c>
      <c r="L895">
        <v>0.1019625</v>
      </c>
      <c r="M895">
        <v>0.163189166666667</v>
      </c>
      <c r="N895" t="s">
        <v>16</v>
      </c>
      <c r="O895" t="s">
        <v>16</v>
      </c>
      <c r="P895">
        <v>0.140963516235352</v>
      </c>
    </row>
    <row r="896" spans="1:16">
      <c r="A896" s="1">
        <v>38592</v>
      </c>
      <c r="B896">
        <v>0.25842986111111099</v>
      </c>
      <c r="C896">
        <v>0.300613171296296</v>
      </c>
      <c r="D896">
        <v>0.138150694444444</v>
      </c>
      <c r="E896">
        <v>0.12770677083333301</v>
      </c>
      <c r="F896">
        <v>0.194529166666667</v>
      </c>
      <c r="G896">
        <v>0.16675949074074101</v>
      </c>
      <c r="H896">
        <v>0.14890902777777801</v>
      </c>
      <c r="I896">
        <v>0.15455509259259301</v>
      </c>
      <c r="J896" t="s">
        <v>16</v>
      </c>
      <c r="K896" t="s">
        <v>16</v>
      </c>
      <c r="L896">
        <v>0.17525625</v>
      </c>
      <c r="M896">
        <v>0.167519444444444</v>
      </c>
      <c r="N896" t="s">
        <v>16</v>
      </c>
      <c r="O896" t="s">
        <v>16</v>
      </c>
      <c r="P896">
        <v>0.13950100708007801</v>
      </c>
    </row>
    <row r="897" spans="1:16">
      <c r="A897" s="1">
        <v>38593</v>
      </c>
      <c r="B897">
        <v>0.26206180555555603</v>
      </c>
      <c r="C897">
        <v>0.26598393518518498</v>
      </c>
      <c r="D897">
        <v>0.13791527777777801</v>
      </c>
      <c r="E897">
        <v>0.129147222222222</v>
      </c>
      <c r="F897">
        <v>0.19344812030075201</v>
      </c>
      <c r="G897">
        <v>0.16924335839599</v>
      </c>
      <c r="H897">
        <v>0.13949930555555601</v>
      </c>
      <c r="I897">
        <v>0.15611296296296301</v>
      </c>
      <c r="J897" t="s">
        <v>16</v>
      </c>
      <c r="K897" t="s">
        <v>16</v>
      </c>
      <c r="L897">
        <v>0.18720555555555601</v>
      </c>
      <c r="M897">
        <v>0.17298291666666701</v>
      </c>
      <c r="N897" t="s">
        <v>16</v>
      </c>
      <c r="O897" t="s">
        <v>16</v>
      </c>
      <c r="P897">
        <v>0.13856314086914101</v>
      </c>
    </row>
    <row r="898" spans="1:16">
      <c r="A898" s="1">
        <v>38594</v>
      </c>
      <c r="B898">
        <v>0.26006319444444398</v>
      </c>
      <c r="C898">
        <v>0.25715682870370399</v>
      </c>
      <c r="D898">
        <v>0.134045138888889</v>
      </c>
      <c r="E898">
        <v>0.12899913194444401</v>
      </c>
      <c r="F898">
        <v>0.18125384615384599</v>
      </c>
      <c r="G898">
        <v>0.16830163170163201</v>
      </c>
      <c r="H898">
        <v>0.13375486111111101</v>
      </c>
      <c r="I898">
        <v>0.15467523148148099</v>
      </c>
      <c r="J898" t="s">
        <v>16</v>
      </c>
      <c r="K898" t="s">
        <v>16</v>
      </c>
      <c r="L898">
        <v>0.16550555555555599</v>
      </c>
      <c r="M898">
        <v>0.17415749999999999</v>
      </c>
      <c r="N898" t="s">
        <v>16</v>
      </c>
      <c r="O898" t="s">
        <v>16</v>
      </c>
      <c r="P898">
        <v>0.14056381225585901</v>
      </c>
    </row>
    <row r="899" spans="1:16">
      <c r="A899" s="1">
        <v>38595</v>
      </c>
      <c r="B899">
        <v>0.25698840579710103</v>
      </c>
      <c r="C899">
        <v>0.25973475845410599</v>
      </c>
      <c r="D899">
        <v>0.13135285714285699</v>
      </c>
      <c r="E899">
        <v>0.12858321428571401</v>
      </c>
      <c r="F899">
        <v>0.172647517730496</v>
      </c>
      <c r="G899">
        <v>0.166683924349882</v>
      </c>
      <c r="H899">
        <v>0.12920492957746499</v>
      </c>
      <c r="I899">
        <v>0.153379577464789</v>
      </c>
      <c r="J899" t="s">
        <v>16</v>
      </c>
      <c r="K899" t="s">
        <v>16</v>
      </c>
      <c r="L899">
        <v>0.15630277777777801</v>
      </c>
      <c r="M899">
        <v>0.173323611111111</v>
      </c>
      <c r="N899">
        <v>7.8009523809523806E-2</v>
      </c>
      <c r="O899">
        <v>6.4692460317460301E-2</v>
      </c>
      <c r="P899">
        <v>0.15024160766601599</v>
      </c>
    </row>
    <row r="900" spans="1:16">
      <c r="A900" s="1">
        <v>38596</v>
      </c>
      <c r="B900">
        <v>0.25319791666666702</v>
      </c>
      <c r="C900">
        <v>0.26722847222222201</v>
      </c>
      <c r="D900">
        <v>0.12874027777777799</v>
      </c>
      <c r="E900">
        <v>0.127731076388889</v>
      </c>
      <c r="F900">
        <v>0.16569375</v>
      </c>
      <c r="G900">
        <v>0.16449074074074099</v>
      </c>
      <c r="H900">
        <v>0.12539513888888901</v>
      </c>
      <c r="I900">
        <v>0.15170486111111101</v>
      </c>
      <c r="J900" t="s">
        <v>16</v>
      </c>
      <c r="K900" t="s">
        <v>16</v>
      </c>
      <c r="L900">
        <v>0.151356944444444</v>
      </c>
      <c r="M900">
        <v>0.17128458333333299</v>
      </c>
      <c r="N900">
        <v>7.7150694444444404E-2</v>
      </c>
      <c r="O900">
        <v>6.4645312499999996E-2</v>
      </c>
      <c r="P900">
        <v>0.14540144348144499</v>
      </c>
    </row>
    <row r="901" spans="1:16">
      <c r="A901" s="1">
        <v>38597</v>
      </c>
      <c r="B901">
        <v>0.24800972222222201</v>
      </c>
      <c r="C901">
        <v>0.26198819444444399</v>
      </c>
      <c r="D901">
        <v>0.125686111111111</v>
      </c>
      <c r="E901">
        <v>0.12676770833333301</v>
      </c>
      <c r="F901">
        <v>0.15929027777777799</v>
      </c>
      <c r="G901">
        <v>0.16215277777777801</v>
      </c>
      <c r="H901">
        <v>0.121790277777778</v>
      </c>
      <c r="I901">
        <v>0.149806712962963</v>
      </c>
      <c r="J901" t="s">
        <v>16</v>
      </c>
      <c r="K901" t="s">
        <v>16</v>
      </c>
      <c r="L901">
        <v>0.13867291666666701</v>
      </c>
      <c r="M901">
        <v>0.168663194444444</v>
      </c>
      <c r="N901">
        <v>7.7125694444444406E-2</v>
      </c>
      <c r="O901">
        <v>6.4717777777777805E-2</v>
      </c>
      <c r="P901">
        <v>0.140561264038086</v>
      </c>
    </row>
    <row r="902" spans="1:16">
      <c r="A902" s="1">
        <v>38598</v>
      </c>
      <c r="B902">
        <v>0.24069499999999999</v>
      </c>
      <c r="C902">
        <v>0.25961785714285701</v>
      </c>
      <c r="D902">
        <v>0.122595138888889</v>
      </c>
      <c r="E902">
        <v>0.12556336805555601</v>
      </c>
      <c r="F902">
        <v>0.15291805555555599</v>
      </c>
      <c r="G902">
        <v>0.15935694444444401</v>
      </c>
      <c r="H902">
        <v>0.11803819444444399</v>
      </c>
      <c r="I902">
        <v>0.14775833333333299</v>
      </c>
      <c r="J902" t="s">
        <v>16</v>
      </c>
      <c r="K902" t="s">
        <v>16</v>
      </c>
      <c r="L902">
        <v>0.12656875000000001</v>
      </c>
      <c r="M902">
        <v>0.165858888888889</v>
      </c>
      <c r="N902">
        <v>7.66916666666667E-2</v>
      </c>
      <c r="O902">
        <v>6.4420173611111103E-2</v>
      </c>
      <c r="P902">
        <v>0.14098182678222701</v>
      </c>
    </row>
    <row r="903" spans="1:16">
      <c r="A903" s="1">
        <v>38599</v>
      </c>
      <c r="B903">
        <v>0.231938194444444</v>
      </c>
      <c r="C903">
        <v>0.25214305555555599</v>
      </c>
      <c r="D903">
        <v>0.119157638888889</v>
      </c>
      <c r="E903">
        <v>0.124311284722222</v>
      </c>
      <c r="F903">
        <v>0.14658263888888901</v>
      </c>
      <c r="G903">
        <v>0.15643587962962999</v>
      </c>
      <c r="H903">
        <v>0.11396249999999999</v>
      </c>
      <c r="I903">
        <v>0.145705555555556</v>
      </c>
      <c r="J903" t="s">
        <v>16</v>
      </c>
      <c r="K903" t="s">
        <v>16</v>
      </c>
      <c r="L903">
        <v>0.127936805555556</v>
      </c>
      <c r="M903">
        <v>0.163160555555556</v>
      </c>
      <c r="N903">
        <v>7.5688194444444398E-2</v>
      </c>
      <c r="O903">
        <v>6.3622187499999996E-2</v>
      </c>
      <c r="P903">
        <v>0.14140237426757801</v>
      </c>
    </row>
    <row r="904" spans="1:16">
      <c r="A904" s="1">
        <v>38600</v>
      </c>
      <c r="B904">
        <v>0.221334027777778</v>
      </c>
      <c r="C904">
        <v>0.25061458333333297</v>
      </c>
      <c r="D904">
        <v>0.115606944444444</v>
      </c>
      <c r="E904">
        <v>0.12300972222222201</v>
      </c>
      <c r="F904">
        <v>0.14051666666666701</v>
      </c>
      <c r="G904">
        <v>0.15367500000000001</v>
      </c>
      <c r="H904">
        <v>0.10982708333333301</v>
      </c>
      <c r="I904">
        <v>0.14366226851851899</v>
      </c>
      <c r="J904" t="s">
        <v>16</v>
      </c>
      <c r="K904" t="s">
        <v>16</v>
      </c>
      <c r="L904">
        <v>0.116895833333333</v>
      </c>
      <c r="M904">
        <v>0.160741666666667</v>
      </c>
      <c r="N904">
        <v>7.3952777777777798E-2</v>
      </c>
      <c r="O904">
        <v>6.2360416666666703E-2</v>
      </c>
      <c r="P904">
        <v>0.13452345275878899</v>
      </c>
    </row>
    <row r="905" spans="1:16">
      <c r="A905" s="1">
        <v>38601</v>
      </c>
      <c r="B905">
        <v>0.211928472222222</v>
      </c>
      <c r="C905">
        <v>0.25198680555555603</v>
      </c>
      <c r="D905">
        <v>0.11403125</v>
      </c>
      <c r="E905">
        <v>0.122329166666667</v>
      </c>
      <c r="F905">
        <v>0.136600694444444</v>
      </c>
      <c r="G905">
        <v>0.15190856481481499</v>
      </c>
      <c r="H905">
        <v>0.106947916666667</v>
      </c>
      <c r="I905">
        <v>0.14233287037037001</v>
      </c>
      <c r="J905" t="s">
        <v>16</v>
      </c>
      <c r="K905" t="s">
        <v>16</v>
      </c>
      <c r="L905">
        <v>0.116390277777778</v>
      </c>
      <c r="M905">
        <v>0.15947972222222201</v>
      </c>
      <c r="N905">
        <v>7.2911805555555598E-2</v>
      </c>
      <c r="O905">
        <v>6.1802048611111098E-2</v>
      </c>
      <c r="P905">
        <v>0.13584243774414101</v>
      </c>
    </row>
    <row r="906" spans="1:16">
      <c r="A906" s="1">
        <v>38602</v>
      </c>
      <c r="B906">
        <v>0.203950694444444</v>
      </c>
      <c r="C906">
        <v>0.25057777777777801</v>
      </c>
      <c r="D906">
        <v>0.11313611111111101</v>
      </c>
      <c r="E906">
        <v>0.121853993055556</v>
      </c>
      <c r="F906">
        <v>0.13465347222222199</v>
      </c>
      <c r="G906">
        <v>0.15112870370370399</v>
      </c>
      <c r="H906">
        <v>0.105405555555556</v>
      </c>
      <c r="I906">
        <v>0.14181666666666701</v>
      </c>
      <c r="J906" t="s">
        <v>16</v>
      </c>
      <c r="K906" t="s">
        <v>16</v>
      </c>
      <c r="L906">
        <v>0.112697222222222</v>
      </c>
      <c r="M906">
        <v>0.159097361111111</v>
      </c>
      <c r="N906">
        <v>7.2096527777777794E-2</v>
      </c>
      <c r="O906">
        <v>6.1119652777777797E-2</v>
      </c>
      <c r="P906">
        <v>0.13968167114257801</v>
      </c>
    </row>
    <row r="907" spans="1:16">
      <c r="A907" s="1">
        <v>38603</v>
      </c>
      <c r="B907">
        <v>0.196799305555556</v>
      </c>
      <c r="C907">
        <v>0.2494625</v>
      </c>
      <c r="D907">
        <v>0.111345138888889</v>
      </c>
      <c r="E907">
        <v>0.12105902777777799</v>
      </c>
      <c r="F907">
        <v>0.13225416666666701</v>
      </c>
      <c r="G907">
        <v>0.14988055555555599</v>
      </c>
      <c r="H907">
        <v>0.10335138888888901</v>
      </c>
      <c r="I907">
        <v>0.140712037037037</v>
      </c>
      <c r="J907" t="s">
        <v>16</v>
      </c>
      <c r="K907" t="s">
        <v>16</v>
      </c>
      <c r="L907">
        <v>0.11329513888888899</v>
      </c>
      <c r="M907">
        <v>0.15826375000000001</v>
      </c>
      <c r="N907">
        <v>7.1189583333333306E-2</v>
      </c>
      <c r="O907">
        <v>6.0209826388888901E-2</v>
      </c>
      <c r="P907">
        <v>0.13684243774414101</v>
      </c>
    </row>
    <row r="908" spans="1:16">
      <c r="A908" s="1">
        <v>38604</v>
      </c>
      <c r="B908">
        <v>0.188715972222222</v>
      </c>
      <c r="C908">
        <v>0.246674305555556</v>
      </c>
      <c r="D908">
        <v>0.1087375</v>
      </c>
      <c r="E908">
        <v>0.11969010416666701</v>
      </c>
      <c r="F908">
        <v>0.12938819444444399</v>
      </c>
      <c r="G908">
        <v>0.14793726851851899</v>
      </c>
      <c r="H908">
        <v>0.101141666666667</v>
      </c>
      <c r="I908">
        <v>0.138755787037037</v>
      </c>
      <c r="J908" t="s">
        <v>16</v>
      </c>
      <c r="K908" t="s">
        <v>16</v>
      </c>
      <c r="L908">
        <v>0.11174652777777799</v>
      </c>
      <c r="M908">
        <v>0.15667569444444401</v>
      </c>
      <c r="N908">
        <v>6.9886736111111097E-2</v>
      </c>
      <c r="O908">
        <v>5.8984791666666703E-2</v>
      </c>
      <c r="P908">
        <v>0.140361343383789</v>
      </c>
    </row>
    <row r="909" spans="1:16">
      <c r="A909" s="1">
        <v>38605</v>
      </c>
      <c r="B909">
        <v>0.18011666666666701</v>
      </c>
      <c r="C909">
        <v>0.24306319444444399</v>
      </c>
      <c r="D909">
        <v>0.10673055555555599</v>
      </c>
      <c r="E909">
        <v>0.12243576388888899</v>
      </c>
      <c r="F909">
        <v>0.12673888888888901</v>
      </c>
      <c r="G909">
        <v>0.146277083333333</v>
      </c>
      <c r="H909">
        <v>9.8661111111111102E-2</v>
      </c>
      <c r="I909">
        <v>0.14822893518518501</v>
      </c>
      <c r="J909" t="s">
        <v>16</v>
      </c>
      <c r="K909" t="s">
        <v>16</v>
      </c>
      <c r="L909">
        <v>0.131190277777778</v>
      </c>
      <c r="M909">
        <v>0.155923194444444</v>
      </c>
      <c r="N909">
        <v>6.7409583333333301E-2</v>
      </c>
      <c r="O909">
        <v>5.7451111111111099E-2</v>
      </c>
      <c r="P909">
        <v>0.13790077209472701</v>
      </c>
    </row>
    <row r="910" spans="1:16">
      <c r="A910" s="1">
        <v>38606</v>
      </c>
      <c r="B910">
        <v>0.18310833333333301</v>
      </c>
      <c r="C910">
        <v>0.24454444444444401</v>
      </c>
      <c r="D910">
        <v>0.10858402777777799</v>
      </c>
      <c r="E910">
        <v>0.12693663194444399</v>
      </c>
      <c r="F910">
        <v>0.12888819444444399</v>
      </c>
      <c r="G910">
        <v>0.14800532407407399</v>
      </c>
      <c r="H910">
        <v>0.103954166666667</v>
      </c>
      <c r="I910">
        <v>0.16538865740740699</v>
      </c>
      <c r="J910" t="s">
        <v>16</v>
      </c>
      <c r="K910" t="s">
        <v>16</v>
      </c>
      <c r="L910">
        <v>0.18438333333333301</v>
      </c>
      <c r="M910">
        <v>0.16177791666666699</v>
      </c>
      <c r="N910">
        <v>6.9888402777777803E-2</v>
      </c>
      <c r="O910">
        <v>5.8786701388888897E-2</v>
      </c>
      <c r="P910">
        <v>0.13544018554687501</v>
      </c>
    </row>
    <row r="911" spans="1:16">
      <c r="A911" s="1">
        <v>38607</v>
      </c>
      <c r="B911">
        <v>0.18761736111111099</v>
      </c>
      <c r="C911">
        <v>0.2455</v>
      </c>
      <c r="D911">
        <v>0.11053055555555601</v>
      </c>
      <c r="E911">
        <v>0.125965625</v>
      </c>
      <c r="F911">
        <v>0.13036944444444401</v>
      </c>
      <c r="G911">
        <v>0.14994490740740701</v>
      </c>
      <c r="H911">
        <v>0.10738680555555601</v>
      </c>
      <c r="I911">
        <v>0.15844907407407399</v>
      </c>
      <c r="J911" t="s">
        <v>16</v>
      </c>
      <c r="K911" t="s">
        <v>16</v>
      </c>
      <c r="L911">
        <v>0.166324305555556</v>
      </c>
      <c r="M911">
        <v>0.16513944444444401</v>
      </c>
      <c r="N911">
        <v>7.3744444444444404E-2</v>
      </c>
      <c r="O911">
        <v>6.0695347222222203E-2</v>
      </c>
      <c r="P911">
        <v>0.140361343383789</v>
      </c>
    </row>
    <row r="912" spans="1:16">
      <c r="A912" s="1">
        <v>38608</v>
      </c>
      <c r="B912">
        <v>0.188949305555556</v>
      </c>
      <c r="C912">
        <v>0.24547430555555599</v>
      </c>
      <c r="D912">
        <v>0.111372916666667</v>
      </c>
      <c r="E912">
        <v>0.125235243055556</v>
      </c>
      <c r="F912">
        <v>0.131130555555556</v>
      </c>
      <c r="G912">
        <v>0.151145601851852</v>
      </c>
      <c r="H912">
        <v>0.107089583333333</v>
      </c>
      <c r="I912">
        <v>0.152517361111111</v>
      </c>
      <c r="J912" t="s">
        <v>16</v>
      </c>
      <c r="K912" t="s">
        <v>16</v>
      </c>
      <c r="L912">
        <v>0.14323263888888901</v>
      </c>
      <c r="M912">
        <v>0.16518222222222201</v>
      </c>
      <c r="N912">
        <v>7.5672916666666701E-2</v>
      </c>
      <c r="O912">
        <v>6.17613888888889E-2</v>
      </c>
      <c r="P912">
        <v>0.137561264038086</v>
      </c>
    </row>
    <row r="913" spans="1:16">
      <c r="A913" s="1">
        <v>38609</v>
      </c>
      <c r="B913">
        <v>0.18781944444444401</v>
      </c>
      <c r="C913">
        <v>0.24472708333333301</v>
      </c>
      <c r="D913">
        <v>0.111495833333333</v>
      </c>
      <c r="E913">
        <v>0.124682291666667</v>
      </c>
      <c r="F913">
        <v>0.13116111111111101</v>
      </c>
      <c r="G913">
        <v>0.15158634259259299</v>
      </c>
      <c r="H913">
        <v>0.10642083333333301</v>
      </c>
      <c r="I913">
        <v>0.14916574074074099</v>
      </c>
      <c r="J913" t="s">
        <v>16</v>
      </c>
      <c r="K913" t="s">
        <v>16</v>
      </c>
      <c r="L913">
        <v>0.13418263888888901</v>
      </c>
      <c r="M913">
        <v>0.16435291666666699</v>
      </c>
      <c r="N913">
        <v>7.5729861111111102E-2</v>
      </c>
      <c r="O913">
        <v>6.2153159722222198E-2</v>
      </c>
      <c r="P913">
        <v>0.138001327514648</v>
      </c>
    </row>
    <row r="914" spans="1:16">
      <c r="A914" s="1">
        <v>38610</v>
      </c>
      <c r="B914">
        <v>0.185597916666667</v>
      </c>
      <c r="C914">
        <v>0.24322361111111099</v>
      </c>
      <c r="D914">
        <v>0.110944444444444</v>
      </c>
      <c r="E914">
        <v>0.12380868055555599</v>
      </c>
      <c r="F914">
        <v>0.130902083333333</v>
      </c>
      <c r="G914">
        <v>0.15114212962963</v>
      </c>
      <c r="H914">
        <v>0.105163888888889</v>
      </c>
      <c r="I914">
        <v>0.14650046296296301</v>
      </c>
      <c r="J914" t="s">
        <v>16</v>
      </c>
      <c r="K914" t="s">
        <v>16</v>
      </c>
      <c r="L914">
        <v>0.123144444444444</v>
      </c>
      <c r="M914">
        <v>0.16282444444444399</v>
      </c>
      <c r="N914">
        <v>7.5165972222222197E-2</v>
      </c>
      <c r="O914">
        <v>6.20258680555556E-2</v>
      </c>
      <c r="P914">
        <v>0.13652024841308599</v>
      </c>
    </row>
    <row r="915" spans="1:16">
      <c r="A915" s="1">
        <v>38611</v>
      </c>
      <c r="B915">
        <v>0.18142222222222201</v>
      </c>
      <c r="C915">
        <v>0.241945833333333</v>
      </c>
      <c r="D915">
        <v>0.110347222222222</v>
      </c>
      <c r="E915">
        <v>0.123008854166667</v>
      </c>
      <c r="F915">
        <v>0.130050694444444</v>
      </c>
      <c r="G915">
        <v>0.15005300925925899</v>
      </c>
      <c r="H915">
        <v>0.103672916666667</v>
      </c>
      <c r="I915">
        <v>0.14447962962963001</v>
      </c>
      <c r="J915" t="s">
        <v>16</v>
      </c>
      <c r="K915" t="s">
        <v>16</v>
      </c>
      <c r="L915">
        <v>0.10377916666666701</v>
      </c>
      <c r="M915">
        <v>0.16170069444444399</v>
      </c>
      <c r="N915">
        <v>7.3835416666666695E-2</v>
      </c>
      <c r="O915">
        <v>6.1141458333333301E-2</v>
      </c>
      <c r="P915">
        <v>0.147679794311523</v>
      </c>
    </row>
    <row r="916" spans="1:16">
      <c r="A916" s="1">
        <v>38612</v>
      </c>
      <c r="B916">
        <v>0.17832847222222201</v>
      </c>
      <c r="C916">
        <v>0.241027083333333</v>
      </c>
      <c r="D916">
        <v>0.109390277777778</v>
      </c>
      <c r="E916">
        <v>0.122036458333333</v>
      </c>
      <c r="F916">
        <v>0.12955972222222201</v>
      </c>
      <c r="G916">
        <v>0.14923912037036999</v>
      </c>
      <c r="H916">
        <v>0.10280625</v>
      </c>
      <c r="I916">
        <v>0.14280787037036999</v>
      </c>
      <c r="J916" t="s">
        <v>16</v>
      </c>
      <c r="K916" t="s">
        <v>16</v>
      </c>
      <c r="L916">
        <v>0.101477083333333</v>
      </c>
      <c r="M916">
        <v>0.16016263888888899</v>
      </c>
      <c r="N916">
        <v>7.3616666666666705E-2</v>
      </c>
      <c r="O916">
        <v>6.1211458333333302E-2</v>
      </c>
      <c r="P916">
        <v>0.141620193481445</v>
      </c>
    </row>
    <row r="917" spans="1:16">
      <c r="A917" s="1">
        <v>38613</v>
      </c>
      <c r="B917">
        <v>0.173014583333333</v>
      </c>
      <c r="C917">
        <v>0.240976388888889</v>
      </c>
      <c r="D917">
        <v>0.106990277777778</v>
      </c>
      <c r="E917">
        <v>0.120390277777778</v>
      </c>
      <c r="F917">
        <v>0.12769583333333301</v>
      </c>
      <c r="G917">
        <v>0.14739143518518499</v>
      </c>
      <c r="H917">
        <v>0.100308333333333</v>
      </c>
      <c r="I917">
        <v>0.13989837962963</v>
      </c>
      <c r="J917" t="s">
        <v>16</v>
      </c>
      <c r="K917" t="s">
        <v>16</v>
      </c>
      <c r="L917">
        <v>9.53701388888889E-2</v>
      </c>
      <c r="M917">
        <v>0.15737930555555599</v>
      </c>
      <c r="N917">
        <v>7.1715277777777794E-2</v>
      </c>
      <c r="O917">
        <v>5.98893402777778E-2</v>
      </c>
      <c r="P917">
        <v>0.135560592651367</v>
      </c>
    </row>
    <row r="918" spans="1:16">
      <c r="A918" s="1">
        <v>38614</v>
      </c>
      <c r="B918">
        <v>0.16631111111111099</v>
      </c>
      <c r="C918">
        <v>0.237658333333333</v>
      </c>
      <c r="D918">
        <v>0.104657638888889</v>
      </c>
      <c r="E918">
        <v>0.118715451388889</v>
      </c>
      <c r="F918">
        <v>0.12545208333333299</v>
      </c>
      <c r="G918">
        <v>0.145548611111111</v>
      </c>
      <c r="H918">
        <v>9.7797222222222202E-2</v>
      </c>
      <c r="I918">
        <v>0.137465046296296</v>
      </c>
      <c r="J918">
        <v>0.18545185185185201</v>
      </c>
      <c r="K918">
        <v>0.117354320987654</v>
      </c>
      <c r="L918">
        <v>9.2918055555555601E-2</v>
      </c>
      <c r="M918">
        <v>0.15478930555555601</v>
      </c>
      <c r="N918">
        <v>6.9175138888888904E-2</v>
      </c>
      <c r="O918">
        <v>5.81502083333333E-2</v>
      </c>
      <c r="P918">
        <v>0.136446578979492</v>
      </c>
    </row>
    <row r="919" spans="1:16">
      <c r="A919" s="1">
        <v>38615</v>
      </c>
      <c r="B919">
        <v>0.16150972222222201</v>
      </c>
      <c r="C919">
        <v>0.232065972222222</v>
      </c>
      <c r="D919">
        <v>0.103683333333333</v>
      </c>
      <c r="E919">
        <v>0.11733472222222199</v>
      </c>
      <c r="F919">
        <v>0.12469791666666701</v>
      </c>
      <c r="G919">
        <v>0.14428101851851899</v>
      </c>
      <c r="H919">
        <v>9.6665277777777794E-2</v>
      </c>
      <c r="I919">
        <v>0.13565578703703701</v>
      </c>
      <c r="J919">
        <v>0.182272222222222</v>
      </c>
      <c r="K919">
        <v>0.11527986111111101</v>
      </c>
      <c r="L919">
        <v>8.8152083333333298E-2</v>
      </c>
      <c r="M919">
        <v>0.15317972222222201</v>
      </c>
      <c r="N919">
        <v>6.8787291666666694E-2</v>
      </c>
      <c r="O919">
        <v>5.7520347222222198E-2</v>
      </c>
      <c r="P919">
        <v>0.137332565307617</v>
      </c>
    </row>
    <row r="920" spans="1:16">
      <c r="A920" s="1">
        <v>38616</v>
      </c>
      <c r="B920">
        <v>0.156835416666667</v>
      </c>
      <c r="C920">
        <v>0.23228888888888899</v>
      </c>
      <c r="D920">
        <v>0.103493055555556</v>
      </c>
      <c r="E920">
        <v>0.11652569444444399</v>
      </c>
      <c r="F920">
        <v>0.124097222222222</v>
      </c>
      <c r="G920">
        <v>0.14370509259259301</v>
      </c>
      <c r="H920">
        <v>9.6212500000000006E-2</v>
      </c>
      <c r="I920">
        <v>0.134576157407407</v>
      </c>
      <c r="J920">
        <v>0.18115624999999999</v>
      </c>
      <c r="K920">
        <v>0.112355324074074</v>
      </c>
      <c r="L920">
        <v>8.7465972222222202E-2</v>
      </c>
      <c r="M920">
        <v>0.15257833333333301</v>
      </c>
      <c r="N920">
        <v>6.8703402777777797E-2</v>
      </c>
      <c r="O920">
        <v>5.7378541666666699E-2</v>
      </c>
      <c r="P920">
        <v>0.13432098388671901</v>
      </c>
    </row>
    <row r="921" spans="1:16">
      <c r="A921" s="1">
        <v>38617</v>
      </c>
      <c r="B921">
        <v>0.152979861111111</v>
      </c>
      <c r="C921">
        <v>0.23491527777777799</v>
      </c>
      <c r="D921">
        <v>0.103623611111111</v>
      </c>
      <c r="E921">
        <v>0.116090104166667</v>
      </c>
      <c r="F921">
        <v>0.124272916666667</v>
      </c>
      <c r="G921">
        <v>0.14430902777777799</v>
      </c>
      <c r="H921">
        <v>9.8414583333333305E-2</v>
      </c>
      <c r="I921">
        <v>0.13400949074074101</v>
      </c>
      <c r="J921">
        <v>0.17976597222222199</v>
      </c>
      <c r="K921">
        <v>0.111834490740741</v>
      </c>
      <c r="L921">
        <v>8.9043750000000005E-2</v>
      </c>
      <c r="M921">
        <v>0.152254444444444</v>
      </c>
      <c r="N921">
        <v>6.9389652777777797E-2</v>
      </c>
      <c r="O921">
        <v>5.7649618055555601E-2</v>
      </c>
      <c r="P921">
        <v>0.13094294738769499</v>
      </c>
    </row>
    <row r="922" spans="1:16">
      <c r="A922" s="1">
        <v>38618</v>
      </c>
      <c r="B922">
        <v>0.15181875</v>
      </c>
      <c r="C922">
        <v>0.24044722222222201</v>
      </c>
      <c r="D922">
        <v>0.103791666666667</v>
      </c>
      <c r="E922">
        <v>0.116100520833333</v>
      </c>
      <c r="F922">
        <v>0.12566805555555599</v>
      </c>
      <c r="G922">
        <v>0.14648842592592601</v>
      </c>
      <c r="H922">
        <v>9.8818055555555603E-2</v>
      </c>
      <c r="I922">
        <v>0.13437291666666701</v>
      </c>
      <c r="J922">
        <v>0.17916527777777799</v>
      </c>
      <c r="K922">
        <v>0.112779398148148</v>
      </c>
      <c r="L922">
        <v>9.2711805555555596E-2</v>
      </c>
      <c r="M922">
        <v>0.15220930555555601</v>
      </c>
      <c r="N922">
        <v>7.0313541666666701E-2</v>
      </c>
      <c r="O922">
        <v>5.8483715277777799E-2</v>
      </c>
      <c r="P922">
        <v>0.13736068725585901</v>
      </c>
    </row>
    <row r="923" spans="1:16">
      <c r="A923" s="1">
        <v>38619</v>
      </c>
      <c r="B923">
        <v>0.14997708333333301</v>
      </c>
      <c r="C923">
        <v>0.273047222222222</v>
      </c>
      <c r="D923">
        <v>0.1026125</v>
      </c>
      <c r="E923">
        <v>0.11561909722222199</v>
      </c>
      <c r="F923">
        <v>0.124365277777778</v>
      </c>
      <c r="G923">
        <v>0.14449861111111101</v>
      </c>
      <c r="H923">
        <v>9.5690972222222198E-2</v>
      </c>
      <c r="I923">
        <v>0.13357824074074101</v>
      </c>
      <c r="J923">
        <v>0.17674861111111101</v>
      </c>
      <c r="K923">
        <v>0.109626851851852</v>
      </c>
      <c r="L923">
        <v>8.9374305555555603E-2</v>
      </c>
      <c r="M923">
        <v>0.151407083333333</v>
      </c>
      <c r="N923">
        <v>6.9076250000000006E-2</v>
      </c>
      <c r="O923">
        <v>5.7627743055555597E-2</v>
      </c>
      <c r="P923">
        <v>0.13376106262206999</v>
      </c>
    </row>
    <row r="924" spans="1:16">
      <c r="A924" s="1">
        <v>38620</v>
      </c>
      <c r="B924">
        <v>0.14390694444444399</v>
      </c>
      <c r="C924">
        <v>0.27367534722222198</v>
      </c>
      <c r="D924">
        <v>0.100756944444444</v>
      </c>
      <c r="E924">
        <v>0.11502777777777801</v>
      </c>
      <c r="F924">
        <v>0.122261111111111</v>
      </c>
      <c r="G924">
        <v>0.142875462962963</v>
      </c>
      <c r="H924">
        <v>0.11857430555555599</v>
      </c>
      <c r="I924">
        <v>0.140763425925926</v>
      </c>
      <c r="J924">
        <v>0.18485833333333301</v>
      </c>
      <c r="K924">
        <v>0.12364189814814799</v>
      </c>
      <c r="L924">
        <v>0.1070625</v>
      </c>
      <c r="M924">
        <v>0.15031972222222201</v>
      </c>
      <c r="N924">
        <v>6.6548263888888903E-2</v>
      </c>
      <c r="O924">
        <v>5.5847083333333297E-2</v>
      </c>
      <c r="P924">
        <v>0.14055993652343801</v>
      </c>
    </row>
    <row r="925" spans="1:16">
      <c r="A925" s="1">
        <v>38621</v>
      </c>
      <c r="B925">
        <v>0.145272916666667</v>
      </c>
      <c r="C925">
        <v>0.27264375000000002</v>
      </c>
      <c r="D925">
        <v>0.108110416666667</v>
      </c>
      <c r="E925">
        <v>0.11591875</v>
      </c>
      <c r="F925">
        <v>0.127376388888889</v>
      </c>
      <c r="G925">
        <v>0.14599351851851899</v>
      </c>
      <c r="H925">
        <v>0.145374305555556</v>
      </c>
      <c r="I925">
        <v>0.149701157407407</v>
      </c>
      <c r="J925">
        <v>0.26546736111111102</v>
      </c>
      <c r="K925">
        <v>0.18488657407407399</v>
      </c>
      <c r="L925">
        <v>0.208390972222222</v>
      </c>
      <c r="M925">
        <v>0.15161666666666701</v>
      </c>
      <c r="N925">
        <v>6.7497152777777805E-2</v>
      </c>
      <c r="O925">
        <v>5.6266770833333299E-2</v>
      </c>
      <c r="P925">
        <v>0.138940795898437</v>
      </c>
    </row>
    <row r="926" spans="1:16">
      <c r="A926" s="1">
        <v>38622</v>
      </c>
      <c r="B926">
        <v>0.15502777777777799</v>
      </c>
      <c r="C926">
        <v>0.27619513888888902</v>
      </c>
      <c r="D926">
        <v>0.1263</v>
      </c>
      <c r="E926">
        <v>0.117261979166667</v>
      </c>
      <c r="F926">
        <v>0.15459097222222201</v>
      </c>
      <c r="G926">
        <v>0.15419537037037001</v>
      </c>
      <c r="H926">
        <v>0.148759027777778</v>
      </c>
      <c r="I926">
        <v>0.15012314814814801</v>
      </c>
      <c r="J926">
        <v>0.279801388888889</v>
      </c>
      <c r="K926">
        <v>0.19298518518518501</v>
      </c>
      <c r="L926">
        <v>0.20979236111111099</v>
      </c>
      <c r="M926">
        <v>0.15598972222222199</v>
      </c>
      <c r="N926">
        <v>7.0164305555555598E-2</v>
      </c>
      <c r="O926">
        <v>5.7328194444444397E-2</v>
      </c>
      <c r="P926">
        <v>0.13732165527343801</v>
      </c>
    </row>
    <row r="927" spans="1:16">
      <c r="A927" s="1">
        <v>38623</v>
      </c>
      <c r="B927">
        <v>0.16245902777777799</v>
      </c>
      <c r="C927">
        <v>0.26921562500000001</v>
      </c>
      <c r="D927">
        <v>0.12964999999999999</v>
      </c>
      <c r="E927">
        <v>0.118947743055556</v>
      </c>
      <c r="F927">
        <v>0.18252361111111101</v>
      </c>
      <c r="G927">
        <v>0.15820717592592601</v>
      </c>
      <c r="H927">
        <v>0.13814375000000001</v>
      </c>
      <c r="I927">
        <v>0.14818773148148101</v>
      </c>
      <c r="J927">
        <v>0.27480624999999997</v>
      </c>
      <c r="K927">
        <v>0.18567175925925899</v>
      </c>
      <c r="L927">
        <v>0.19417361111111101</v>
      </c>
      <c r="M927">
        <v>0.16148874999999999</v>
      </c>
      <c r="N927">
        <v>7.2986805555555603E-2</v>
      </c>
      <c r="O927">
        <v>5.8157986111111101E-2</v>
      </c>
      <c r="P927">
        <v>0.13524215698242201</v>
      </c>
    </row>
    <row r="928" spans="1:16">
      <c r="A928" s="1">
        <v>38624</v>
      </c>
      <c r="B928">
        <v>0.167859027777778</v>
      </c>
      <c r="C928">
        <v>0.26434548611111103</v>
      </c>
      <c r="D928">
        <v>0.12841736111111099</v>
      </c>
      <c r="E928">
        <v>0.12071354166666701</v>
      </c>
      <c r="F928">
        <v>0.17864722222222201</v>
      </c>
      <c r="G928">
        <v>0.15840486111111099</v>
      </c>
      <c r="H928">
        <v>0.13234444444444399</v>
      </c>
      <c r="I928">
        <v>0.146799074074074</v>
      </c>
      <c r="J928">
        <v>0.269751388888889</v>
      </c>
      <c r="K928">
        <v>0.17953379629629601</v>
      </c>
      <c r="L928">
        <v>0.18185416666666701</v>
      </c>
      <c r="M928">
        <v>0.163939583333333</v>
      </c>
      <c r="N928">
        <v>7.5430555555555598E-2</v>
      </c>
      <c r="O928">
        <v>5.9139583333333301E-2</v>
      </c>
      <c r="P928">
        <v>0.134522109985352</v>
      </c>
    </row>
    <row r="929" spans="1:16">
      <c r="A929" s="1">
        <v>38625</v>
      </c>
      <c r="B929">
        <v>0.170590972222222</v>
      </c>
      <c r="C929">
        <v>0.26293333333333302</v>
      </c>
      <c r="D929">
        <v>0.12779513888888899</v>
      </c>
      <c r="E929">
        <v>0.12221128472222199</v>
      </c>
      <c r="F929">
        <v>0.17436458333333299</v>
      </c>
      <c r="G929">
        <v>0.15879143518518499</v>
      </c>
      <c r="H929">
        <v>0.12850069444444401</v>
      </c>
      <c r="I929">
        <v>0.14563541666666699</v>
      </c>
      <c r="J929">
        <v>0.26502708333333302</v>
      </c>
      <c r="K929">
        <v>0.17417592592592601</v>
      </c>
      <c r="L929">
        <v>0.175061111111111</v>
      </c>
      <c r="M929">
        <v>0.16530555555555601</v>
      </c>
      <c r="N929">
        <v>7.5914583333333299E-2</v>
      </c>
      <c r="O929">
        <v>5.97918402777778E-2</v>
      </c>
      <c r="P929">
        <v>0.13376171875000001</v>
      </c>
    </row>
    <row r="930" spans="1:16">
      <c r="A930" s="1">
        <v>38626</v>
      </c>
      <c r="B930">
        <v>0.17199166666666699</v>
      </c>
      <c r="C930">
        <v>0.26383715277777797</v>
      </c>
      <c r="D930">
        <v>0.127699305555556</v>
      </c>
      <c r="E930">
        <v>0.123478993055556</v>
      </c>
      <c r="F930">
        <v>0.17291527777777799</v>
      </c>
      <c r="G930">
        <v>0.15930208333333301</v>
      </c>
      <c r="H930">
        <v>0.127779166666667</v>
      </c>
      <c r="I930">
        <v>0.14528587962962999</v>
      </c>
      <c r="J930">
        <v>0.26441874999999998</v>
      </c>
      <c r="K930">
        <v>0.170992592592593</v>
      </c>
      <c r="L930">
        <v>0.178149305555556</v>
      </c>
      <c r="M930">
        <v>0.16645861111111099</v>
      </c>
      <c r="N930">
        <v>7.5681944444444399E-2</v>
      </c>
      <c r="O930">
        <v>6.0734305555555597E-2</v>
      </c>
      <c r="P930">
        <v>0.13248242187500001</v>
      </c>
    </row>
    <row r="931" spans="1:16">
      <c r="A931" s="1">
        <v>38627</v>
      </c>
      <c r="B931">
        <v>0.176538888888889</v>
      </c>
      <c r="C931">
        <v>0.26642013888888899</v>
      </c>
      <c r="D931">
        <v>0.12910277777777801</v>
      </c>
      <c r="E931">
        <v>0.124609895833333</v>
      </c>
      <c r="F931">
        <v>0.20355833333333301</v>
      </c>
      <c r="G931">
        <v>0.16228310185185199</v>
      </c>
      <c r="H931">
        <v>0.13472430555555601</v>
      </c>
      <c r="I931">
        <v>0.144709027777778</v>
      </c>
      <c r="J931">
        <v>0.28376736111111101</v>
      </c>
      <c r="K931">
        <v>0.18252592592592601</v>
      </c>
      <c r="L931">
        <v>0.200536805555556</v>
      </c>
      <c r="M931">
        <v>0.17081847222222199</v>
      </c>
      <c r="N931">
        <v>7.8459722222222195E-2</v>
      </c>
      <c r="O931">
        <v>6.3018888888888902E-2</v>
      </c>
      <c r="P931">
        <v>0.13824093627929701</v>
      </c>
    </row>
    <row r="932" spans="1:16">
      <c r="A932" s="1">
        <v>38628</v>
      </c>
      <c r="B932">
        <v>0.18019791666666701</v>
      </c>
      <c r="C932">
        <v>0.26589305555555598</v>
      </c>
      <c r="D932">
        <v>0.12964444444444401</v>
      </c>
      <c r="E932">
        <v>0.12570885416666699</v>
      </c>
      <c r="F932">
        <v>0.19998125</v>
      </c>
      <c r="G932">
        <v>0.16342129629629601</v>
      </c>
      <c r="H932">
        <v>0.12706249999999999</v>
      </c>
      <c r="I932">
        <v>0.144434027777778</v>
      </c>
      <c r="J932">
        <v>0.27603125000000001</v>
      </c>
      <c r="K932">
        <v>0.18112199074074101</v>
      </c>
      <c r="L932">
        <v>0.18327291666666701</v>
      </c>
      <c r="M932">
        <v>0.17228263888888901</v>
      </c>
      <c r="N932">
        <v>8.1073611111111096E-2</v>
      </c>
      <c r="O932">
        <v>6.4638333333333298E-2</v>
      </c>
      <c r="P932">
        <v>0.13802056884765601</v>
      </c>
    </row>
    <row r="933" spans="1:16">
      <c r="A933" s="1">
        <v>38629</v>
      </c>
      <c r="B933">
        <v>0.183530555555556</v>
      </c>
      <c r="C933">
        <v>0.26529999999999998</v>
      </c>
      <c r="D933">
        <v>0.12982013888888899</v>
      </c>
      <c r="E933">
        <v>0.12630312499999999</v>
      </c>
      <c r="F933">
        <v>0.193647916666667</v>
      </c>
      <c r="G933">
        <v>0.163969444444444</v>
      </c>
      <c r="H933">
        <v>0.124680555555556</v>
      </c>
      <c r="I933">
        <v>0.14416458333333301</v>
      </c>
      <c r="J933">
        <v>0.27245806451612897</v>
      </c>
      <c r="K933">
        <v>0.17780035842293901</v>
      </c>
      <c r="L933">
        <v>0.176386805555556</v>
      </c>
      <c r="M933">
        <v>0.17277180555555599</v>
      </c>
      <c r="N933">
        <v>8.2797916666666693E-2</v>
      </c>
      <c r="O933">
        <v>6.6144236111111102E-2</v>
      </c>
      <c r="P933">
        <v>0.13780020141601601</v>
      </c>
    </row>
    <row r="934" spans="1:16">
      <c r="A934" s="1">
        <v>38630</v>
      </c>
      <c r="B934">
        <v>0.186241666666667</v>
      </c>
      <c r="C934">
        <v>0.26909826388888902</v>
      </c>
      <c r="D934">
        <v>0.12966180555555601</v>
      </c>
      <c r="E934">
        <v>0.12642829861111099</v>
      </c>
      <c r="F934">
        <v>0.18920069444444401</v>
      </c>
      <c r="G934">
        <v>0.164482638888889</v>
      </c>
      <c r="H934">
        <v>0.122855555555556</v>
      </c>
      <c r="I934">
        <v>0.143828472222222</v>
      </c>
      <c r="J934" t="s">
        <v>16</v>
      </c>
      <c r="K934" t="s">
        <v>16</v>
      </c>
      <c r="L934">
        <v>0.161664583333333</v>
      </c>
      <c r="M934">
        <v>0.17287875</v>
      </c>
      <c r="N934">
        <v>8.36069444444444E-2</v>
      </c>
      <c r="O934">
        <v>6.7898506944444506E-2</v>
      </c>
      <c r="P934">
        <v>0.13622042846679699</v>
      </c>
    </row>
    <row r="935" spans="1:16">
      <c r="A935" s="1">
        <v>38631</v>
      </c>
      <c r="B935">
        <v>0.188236805555556</v>
      </c>
      <c r="C935">
        <v>0.27026215277777799</v>
      </c>
      <c r="D935">
        <v>0.13047083333333301</v>
      </c>
      <c r="E935">
        <v>0.126633506944444</v>
      </c>
      <c r="F935">
        <v>0.19256875000000001</v>
      </c>
      <c r="G935">
        <v>0.165191435185185</v>
      </c>
      <c r="H935">
        <v>0.12255625000000001</v>
      </c>
      <c r="I935">
        <v>0.14372037037037</v>
      </c>
      <c r="J935" t="s">
        <v>16</v>
      </c>
      <c r="K935" t="s">
        <v>16</v>
      </c>
      <c r="L935">
        <v>0.15560763888888901</v>
      </c>
      <c r="M935">
        <v>0.17277652777777799</v>
      </c>
      <c r="N935">
        <v>8.5909722222222207E-2</v>
      </c>
      <c r="O935">
        <v>7.0483680555555595E-2</v>
      </c>
      <c r="P935">
        <v>0.13464065551757801</v>
      </c>
    </row>
    <row r="936" spans="1:16">
      <c r="A936" s="1">
        <v>38632</v>
      </c>
      <c r="B936">
        <v>0.18847777777777799</v>
      </c>
      <c r="C936">
        <v>0.2697</v>
      </c>
      <c r="D936">
        <v>0.13018472222222199</v>
      </c>
      <c r="E936">
        <v>0.126699305555556</v>
      </c>
      <c r="F936">
        <v>0.19503888888888901</v>
      </c>
      <c r="G936">
        <v>0.165850694444444</v>
      </c>
      <c r="H936">
        <v>0.121665277777778</v>
      </c>
      <c r="I936">
        <v>0.14365462962962999</v>
      </c>
      <c r="J936" t="s">
        <v>16</v>
      </c>
      <c r="K936" t="s">
        <v>16</v>
      </c>
      <c r="L936">
        <v>0.14978333333333299</v>
      </c>
      <c r="M936">
        <v>0.17259805555555599</v>
      </c>
      <c r="N936">
        <v>8.73944444444444E-2</v>
      </c>
      <c r="O936">
        <v>7.1963750000000007E-2</v>
      </c>
      <c r="P936">
        <v>0.13276106262206999</v>
      </c>
    </row>
    <row r="937" spans="1:16">
      <c r="A937" s="1">
        <v>38633</v>
      </c>
      <c r="B937">
        <v>0.18962499999999999</v>
      </c>
      <c r="C937">
        <v>0.27078680555555601</v>
      </c>
      <c r="D937">
        <v>0.13181805555555601</v>
      </c>
      <c r="E937">
        <v>0.126855555555556</v>
      </c>
      <c r="F937">
        <v>0.204581944444444</v>
      </c>
      <c r="G937">
        <v>0.16887893518518499</v>
      </c>
      <c r="H937">
        <v>0.12891180555555601</v>
      </c>
      <c r="I937">
        <v>0.143827314814815</v>
      </c>
      <c r="J937">
        <v>0.27886524822695002</v>
      </c>
      <c r="K937">
        <v>0.17225886524822701</v>
      </c>
      <c r="L937">
        <v>0.17941805555555601</v>
      </c>
      <c r="M937">
        <v>0.17290277777777799</v>
      </c>
      <c r="N937">
        <v>8.9825000000000002E-2</v>
      </c>
      <c r="O937">
        <v>7.4922361111111099E-2</v>
      </c>
      <c r="P937">
        <v>0.13388214111328101</v>
      </c>
    </row>
    <row r="938" spans="1:16">
      <c r="A938" s="1">
        <v>38634</v>
      </c>
      <c r="B938">
        <v>0.193800694444444</v>
      </c>
      <c r="C938">
        <v>0.280839236111111</v>
      </c>
      <c r="D938">
        <v>0.13480138888888901</v>
      </c>
      <c r="E938">
        <v>0.12829062499999999</v>
      </c>
      <c r="F938">
        <v>0.22215763888888901</v>
      </c>
      <c r="G938">
        <v>0.180329398148148</v>
      </c>
      <c r="H938">
        <v>0.13950625</v>
      </c>
      <c r="I938">
        <v>0.145645833333333</v>
      </c>
      <c r="J938">
        <v>0.283851388888889</v>
      </c>
      <c r="K938">
        <v>0.19130578703703699</v>
      </c>
      <c r="L938">
        <v>0.19604861111111099</v>
      </c>
      <c r="M938">
        <v>0.17682652777777799</v>
      </c>
      <c r="N938">
        <v>9.8546527777777795E-2</v>
      </c>
      <c r="O938">
        <v>8.2702986111111099E-2</v>
      </c>
      <c r="P938">
        <v>0.13764065551757801</v>
      </c>
    </row>
    <row r="939" spans="1:16">
      <c r="A939" s="1">
        <v>38635</v>
      </c>
      <c r="B939">
        <v>0.19711875000000001</v>
      </c>
      <c r="C939">
        <v>0.28566145833333301</v>
      </c>
      <c r="D939">
        <v>0.134299305555556</v>
      </c>
      <c r="E939">
        <v>0.12885468750000001</v>
      </c>
      <c r="F939">
        <v>0.22102430555555599</v>
      </c>
      <c r="G939">
        <v>0.179359953703704</v>
      </c>
      <c r="H939">
        <v>0.13204861111111099</v>
      </c>
      <c r="I939">
        <v>0.145402314814815</v>
      </c>
      <c r="J939">
        <v>0.27252638888888903</v>
      </c>
      <c r="K939">
        <v>0.18405601851851899</v>
      </c>
      <c r="L939">
        <v>0.19473958333333299</v>
      </c>
      <c r="M939">
        <v>0.178124027777778</v>
      </c>
      <c r="N939">
        <v>0.101077777777778</v>
      </c>
      <c r="O939">
        <v>8.5150972222222204E-2</v>
      </c>
      <c r="P939">
        <v>0.13460217285156301</v>
      </c>
    </row>
    <row r="940" spans="1:16">
      <c r="A940" s="1">
        <v>38636</v>
      </c>
      <c r="B940">
        <v>0.20003541666666699</v>
      </c>
      <c r="C940">
        <v>0.28128506944444398</v>
      </c>
      <c r="D940">
        <v>0.13424583333333301</v>
      </c>
      <c r="E940">
        <v>0.128934201388889</v>
      </c>
      <c r="F940">
        <v>0.21935833333333299</v>
      </c>
      <c r="G940">
        <v>0.179695833333333</v>
      </c>
      <c r="H940">
        <v>0.12884375000000001</v>
      </c>
      <c r="I940">
        <v>0.14511550925925901</v>
      </c>
      <c r="J940">
        <v>0.26205000000000001</v>
      </c>
      <c r="K940">
        <v>0.179569907407407</v>
      </c>
      <c r="L940">
        <v>0.188414583333333</v>
      </c>
      <c r="M940">
        <v>0.178480277777778</v>
      </c>
      <c r="N940">
        <v>0.102436805555556</v>
      </c>
      <c r="O940">
        <v>8.7896944444444403E-2</v>
      </c>
      <c r="P940">
        <v>0.13748176574706999</v>
      </c>
    </row>
    <row r="941" spans="1:16">
      <c r="A941" s="1">
        <v>38637</v>
      </c>
      <c r="B941">
        <v>0.202879861111111</v>
      </c>
      <c r="C941">
        <v>0.28080208333333301</v>
      </c>
      <c r="D941">
        <v>0.13474791666666699</v>
      </c>
      <c r="E941">
        <v>0.128981076388889</v>
      </c>
      <c r="F941">
        <v>0.218529166666667</v>
      </c>
      <c r="G941">
        <v>0.18013472222222199</v>
      </c>
      <c r="H941">
        <v>0.12708194444444401</v>
      </c>
      <c r="I941">
        <v>0.14498194444444401</v>
      </c>
      <c r="J941">
        <v>0.26518888888888897</v>
      </c>
      <c r="K941">
        <v>0.17656435185185201</v>
      </c>
      <c r="L941">
        <v>0.174484722222222</v>
      </c>
      <c r="M941">
        <v>0.17875458333333299</v>
      </c>
      <c r="N941">
        <v>0.10414791666666701</v>
      </c>
      <c r="O941">
        <v>9.0266874999999996E-2</v>
      </c>
      <c r="P941">
        <v>0.13774188232421899</v>
      </c>
    </row>
    <row r="942" spans="1:16">
      <c r="A942" s="1">
        <v>38638</v>
      </c>
      <c r="B942">
        <v>0.20327083333333301</v>
      </c>
      <c r="C942">
        <v>0.27994374999999999</v>
      </c>
      <c r="D942">
        <v>0.13455555555555601</v>
      </c>
      <c r="E942">
        <v>0.12902812499999999</v>
      </c>
      <c r="F942">
        <v>0.216758333333333</v>
      </c>
      <c r="G942">
        <v>0.180294907407407</v>
      </c>
      <c r="H942">
        <v>0.12529930555555599</v>
      </c>
      <c r="I942">
        <v>0.144812268518519</v>
      </c>
      <c r="J942">
        <v>0.25471041666666699</v>
      </c>
      <c r="K942">
        <v>0.17388842592592599</v>
      </c>
      <c r="L942">
        <v>0.18006180555555601</v>
      </c>
      <c r="M942">
        <v>0.178865555555556</v>
      </c>
      <c r="N942">
        <v>0.104558333333333</v>
      </c>
      <c r="O942">
        <v>9.1085625000000003E-2</v>
      </c>
      <c r="P942">
        <v>0.138001998901367</v>
      </c>
    </row>
    <row r="943" spans="1:16">
      <c r="A943" s="1">
        <v>38639</v>
      </c>
      <c r="B943">
        <v>0.21251666666666699</v>
      </c>
      <c r="C943">
        <v>0.28620173611111099</v>
      </c>
      <c r="D943">
        <v>0.134892361111111</v>
      </c>
      <c r="E943">
        <v>0.129147222222222</v>
      </c>
      <c r="F943">
        <v>0.22308749999999999</v>
      </c>
      <c r="G943">
        <v>0.18518402777777801</v>
      </c>
      <c r="H943">
        <v>0.146848611111111</v>
      </c>
      <c r="I943">
        <v>0.14654837962962999</v>
      </c>
      <c r="J943">
        <v>0.26596527777777801</v>
      </c>
      <c r="K943">
        <v>0.18579143518518501</v>
      </c>
      <c r="L943">
        <v>0.21589722222222199</v>
      </c>
      <c r="M943">
        <v>0.18123194444444399</v>
      </c>
      <c r="N943">
        <v>0.11271249999999999</v>
      </c>
      <c r="O943">
        <v>9.4526597222222203E-2</v>
      </c>
      <c r="P943">
        <v>0.131882141113281</v>
      </c>
    </row>
    <row r="944" spans="1:16">
      <c r="A944" s="1">
        <v>38640</v>
      </c>
      <c r="B944">
        <v>0.29783402777777801</v>
      </c>
      <c r="C944">
        <v>0.31666354166666699</v>
      </c>
      <c r="D944">
        <v>0.138875</v>
      </c>
      <c r="E944">
        <v>0.13033680555555599</v>
      </c>
      <c r="F944">
        <v>0.23177708333333299</v>
      </c>
      <c r="G944">
        <v>0.206616666666667</v>
      </c>
      <c r="H944">
        <v>0.17251388888888899</v>
      </c>
      <c r="I944">
        <v>0.14963055555555599</v>
      </c>
      <c r="J944">
        <v>0.26798333333333302</v>
      </c>
      <c r="K944">
        <v>0.197834027777778</v>
      </c>
      <c r="L944">
        <v>0.24263472222222199</v>
      </c>
      <c r="M944">
        <v>0.198537361111111</v>
      </c>
      <c r="N944">
        <v>0.14453819444444399</v>
      </c>
      <c r="O944">
        <v>0.119236111111111</v>
      </c>
      <c r="P944">
        <v>0.13248176574706999</v>
      </c>
    </row>
    <row r="945" spans="1:16">
      <c r="A945" s="1">
        <v>38641</v>
      </c>
      <c r="B945">
        <v>0.37164027777777803</v>
      </c>
      <c r="C945">
        <v>0.34565000000000001</v>
      </c>
      <c r="D945">
        <v>0.14418958333333301</v>
      </c>
      <c r="E945">
        <v>0.13151510416666701</v>
      </c>
      <c r="F945">
        <v>0.23211388888888901</v>
      </c>
      <c r="G945">
        <v>0.214930324074074</v>
      </c>
      <c r="H945">
        <v>0.15027847222222199</v>
      </c>
      <c r="I945">
        <v>0.14867291666666699</v>
      </c>
      <c r="J945">
        <v>0.26684236111111098</v>
      </c>
      <c r="K945">
        <v>0.19537847222222199</v>
      </c>
      <c r="L945">
        <v>0.239213888888889</v>
      </c>
      <c r="M945">
        <v>0.203848888888889</v>
      </c>
      <c r="N945">
        <v>0.15255833333333299</v>
      </c>
      <c r="O945">
        <v>0.13263159722222201</v>
      </c>
      <c r="P945">
        <v>0.133081390380859</v>
      </c>
    </row>
    <row r="946" spans="1:16">
      <c r="A946" s="1">
        <v>38642</v>
      </c>
      <c r="B946">
        <v>0.37381805555555597</v>
      </c>
      <c r="C946">
        <v>0.34738402777777799</v>
      </c>
      <c r="D946">
        <v>0.149636111111111</v>
      </c>
      <c r="E946">
        <v>0.13289583333333299</v>
      </c>
      <c r="F946">
        <v>0.23155486111111101</v>
      </c>
      <c r="G946">
        <v>0.22416898148148101</v>
      </c>
      <c r="H946">
        <v>0.14386874999999999</v>
      </c>
      <c r="I946">
        <v>0.14820740740740701</v>
      </c>
      <c r="J946">
        <v>0.268429861111111</v>
      </c>
      <c r="K946">
        <v>0.19150995370370399</v>
      </c>
      <c r="L946">
        <v>0.22459444444444401</v>
      </c>
      <c r="M946">
        <v>0.21339402777777799</v>
      </c>
      <c r="N946">
        <v>0.15245208333333299</v>
      </c>
      <c r="O946">
        <v>0.13249131944444401</v>
      </c>
      <c r="P946">
        <v>0.14208084106445301</v>
      </c>
    </row>
    <row r="947" spans="1:16">
      <c r="A947" s="1">
        <v>38643</v>
      </c>
      <c r="B947">
        <v>0.37596111111111102</v>
      </c>
      <c r="C947">
        <v>0.34456145833333301</v>
      </c>
      <c r="D947">
        <v>0.15333611111111101</v>
      </c>
      <c r="E947">
        <v>0.13426927083333301</v>
      </c>
      <c r="F947">
        <v>0.22933958333333301</v>
      </c>
      <c r="G947">
        <v>0.22148055555555601</v>
      </c>
      <c r="H947">
        <v>0.14007500000000001</v>
      </c>
      <c r="I947">
        <v>0.14778495370370401</v>
      </c>
      <c r="J947">
        <v>0.26443194444444401</v>
      </c>
      <c r="K947">
        <v>0.18531087962963</v>
      </c>
      <c r="L947">
        <v>0.215688811188811</v>
      </c>
      <c r="M947">
        <v>0.213928111888112</v>
      </c>
      <c r="N947">
        <v>0.14924999999999999</v>
      </c>
      <c r="O947">
        <v>0.127292361111111</v>
      </c>
      <c r="P947">
        <v>0.140520248413086</v>
      </c>
    </row>
    <row r="948" spans="1:16">
      <c r="A948" s="1">
        <v>38644</v>
      </c>
      <c r="B948">
        <v>0.374448611111111</v>
      </c>
      <c r="C948">
        <v>0.34132013888888901</v>
      </c>
      <c r="D948">
        <v>0.15616875</v>
      </c>
      <c r="E948">
        <v>0.13520312500000001</v>
      </c>
      <c r="F948">
        <v>0.228997916666667</v>
      </c>
      <c r="G948">
        <v>0.219772685185185</v>
      </c>
      <c r="H948">
        <v>0.138921527777778</v>
      </c>
      <c r="I948">
        <v>0.14784606481481499</v>
      </c>
      <c r="J948">
        <v>0.26557013888888897</v>
      </c>
      <c r="K948">
        <v>0.18255648148148099</v>
      </c>
      <c r="L948">
        <v>0.20815902777777801</v>
      </c>
      <c r="M948">
        <v>0.21541333333333301</v>
      </c>
      <c r="N948">
        <v>0.14860486111111099</v>
      </c>
      <c r="O948">
        <v>0.12530243055555601</v>
      </c>
      <c r="P948">
        <v>0.13454135131835901</v>
      </c>
    </row>
    <row r="949" spans="1:16">
      <c r="A949" s="1">
        <v>38645</v>
      </c>
      <c r="B949">
        <v>0.35239027777777798</v>
      </c>
      <c r="C949">
        <v>0.34052395833333299</v>
      </c>
      <c r="D949">
        <v>0.15890902777777799</v>
      </c>
      <c r="E949">
        <v>0.13629114583333299</v>
      </c>
      <c r="F949">
        <v>0.22879236111111101</v>
      </c>
      <c r="G949">
        <v>0.21862245370370401</v>
      </c>
      <c r="H949">
        <v>0.13886944444444399</v>
      </c>
      <c r="I949">
        <v>0.14783171296296299</v>
      </c>
      <c r="J949">
        <v>0.26668055555555598</v>
      </c>
      <c r="K949">
        <v>0.180866435185185</v>
      </c>
      <c r="L949">
        <v>0.198481944444444</v>
      </c>
      <c r="M949">
        <v>0.216402222222222</v>
      </c>
      <c r="N949">
        <v>0.14820138888888901</v>
      </c>
      <c r="O949">
        <v>0.123995486111111</v>
      </c>
      <c r="P949">
        <v>0.128562469482422</v>
      </c>
    </row>
    <row r="950" spans="1:16">
      <c r="A950" s="1">
        <v>38646</v>
      </c>
      <c r="B950">
        <v>0.32565833333333299</v>
      </c>
      <c r="C950">
        <v>0.328621180555556</v>
      </c>
      <c r="D950">
        <v>0.160699305555556</v>
      </c>
      <c r="E950">
        <v>0.137310243055556</v>
      </c>
      <c r="F950">
        <v>0.22871250000000001</v>
      </c>
      <c r="G950">
        <v>0.21783402777777799</v>
      </c>
      <c r="H950">
        <v>0.13896319444444399</v>
      </c>
      <c r="I950">
        <v>0.148111111111111</v>
      </c>
      <c r="J950">
        <v>0.26620208333333301</v>
      </c>
      <c r="K950">
        <v>0.179648611111111</v>
      </c>
      <c r="L950">
        <v>0.19784027777777799</v>
      </c>
      <c r="M950">
        <v>0.21664638888888901</v>
      </c>
      <c r="N950">
        <v>0.14815069444444401</v>
      </c>
      <c r="O950">
        <v>0.122965625</v>
      </c>
      <c r="P950">
        <v>0.13032192993164099</v>
      </c>
    </row>
    <row r="951" spans="1:16">
      <c r="A951" s="1">
        <v>38647</v>
      </c>
      <c r="B951">
        <v>0.31721736111111098</v>
      </c>
      <c r="C951">
        <v>0.31925520833333298</v>
      </c>
      <c r="D951">
        <v>0.16234444444444401</v>
      </c>
      <c r="E951">
        <v>0.13831006944444399</v>
      </c>
      <c r="F951">
        <v>0.23072083333333299</v>
      </c>
      <c r="G951">
        <v>0.21833310185185201</v>
      </c>
      <c r="H951">
        <v>0.14185</v>
      </c>
      <c r="I951">
        <v>0.14896064814814799</v>
      </c>
      <c r="J951">
        <v>0.26991597222222202</v>
      </c>
      <c r="K951">
        <v>0.183127777777778</v>
      </c>
      <c r="L951">
        <v>0.20491944444444399</v>
      </c>
      <c r="M951">
        <v>0.218017638888889</v>
      </c>
      <c r="N951">
        <v>0.15107847222222201</v>
      </c>
      <c r="O951">
        <v>0.12562430555555601</v>
      </c>
      <c r="P951">
        <v>0.132081390380859</v>
      </c>
    </row>
    <row r="952" spans="1:16">
      <c r="A952" s="1">
        <v>38648</v>
      </c>
      <c r="B952">
        <v>0.36055763888888898</v>
      </c>
      <c r="C952">
        <v>0.33039548611111103</v>
      </c>
      <c r="D952">
        <v>0.176026388888889</v>
      </c>
      <c r="E952">
        <v>0.161906597222222</v>
      </c>
      <c r="F952">
        <v>0.25394375000000002</v>
      </c>
      <c r="G952">
        <v>0.23576875</v>
      </c>
      <c r="H952">
        <v>0.18205347222222201</v>
      </c>
      <c r="I952">
        <v>0.20581504629629599</v>
      </c>
      <c r="J952">
        <v>0.29332013888888903</v>
      </c>
      <c r="K952">
        <v>0.20847962962962999</v>
      </c>
      <c r="L952">
        <v>0.31083402777777802</v>
      </c>
      <c r="M952">
        <v>0.28938361111111099</v>
      </c>
      <c r="N952">
        <v>0.16685625000000001</v>
      </c>
      <c r="O952">
        <v>0.15017187500000001</v>
      </c>
      <c r="P952">
        <v>0.12788213348388699</v>
      </c>
    </row>
    <row r="953" spans="1:16">
      <c r="A953" s="1">
        <v>38649</v>
      </c>
      <c r="B953">
        <v>0.36317222222222201</v>
      </c>
      <c r="C953">
        <v>0.33256388888888899</v>
      </c>
      <c r="D953">
        <v>0.18093819444444401</v>
      </c>
      <c r="E953">
        <v>0.180918923611111</v>
      </c>
      <c r="F953">
        <v>0.24049791666666701</v>
      </c>
      <c r="G953">
        <v>0.22619421296296299</v>
      </c>
      <c r="H953">
        <v>0.177285416666667</v>
      </c>
      <c r="I953">
        <v>0.21317453703703701</v>
      </c>
      <c r="J953">
        <v>0.27472916666666702</v>
      </c>
      <c r="K953">
        <v>0.19068333333333301</v>
      </c>
      <c r="L953">
        <v>0.26228402777777798</v>
      </c>
      <c r="M953">
        <v>0.29196263888888901</v>
      </c>
      <c r="N953">
        <v>0.159690277777778</v>
      </c>
      <c r="O953">
        <v>0.13400555555555599</v>
      </c>
      <c r="P953">
        <v>0.14036068725585901</v>
      </c>
    </row>
    <row r="954" spans="1:16">
      <c r="A954" s="1">
        <v>38650</v>
      </c>
      <c r="B954">
        <v>0.36591527777777799</v>
      </c>
      <c r="C954">
        <v>0.337996527777778</v>
      </c>
      <c r="D954">
        <v>0.180992361111111</v>
      </c>
      <c r="E954">
        <v>0.17973385416666701</v>
      </c>
      <c r="F954">
        <v>0.237052083333333</v>
      </c>
      <c r="G954">
        <v>0.22302222222222201</v>
      </c>
      <c r="H954">
        <v>0.173866666666667</v>
      </c>
      <c r="I954">
        <v>0.20814722222222201</v>
      </c>
      <c r="J954">
        <v>0.27092361111111102</v>
      </c>
      <c r="K954">
        <v>0.185816203703704</v>
      </c>
      <c r="L954">
        <v>0.22408125000000001</v>
      </c>
      <c r="M954">
        <v>0.26566236111111102</v>
      </c>
      <c r="N954">
        <v>0.15620208333333299</v>
      </c>
      <c r="O954">
        <v>0.13013611111111101</v>
      </c>
      <c r="P954">
        <v>0.129801422119141</v>
      </c>
    </row>
    <row r="955" spans="1:16">
      <c r="A955" s="1">
        <v>38651</v>
      </c>
      <c r="B955">
        <v>0.36835416666666698</v>
      </c>
      <c r="C955">
        <v>0.33936180555555601</v>
      </c>
      <c r="D955">
        <v>0.18108402777777799</v>
      </c>
      <c r="E955">
        <v>0.17892065972222199</v>
      </c>
      <c r="F955">
        <v>0.235552777777778</v>
      </c>
      <c r="G955">
        <v>0.22126921296296301</v>
      </c>
      <c r="H955">
        <v>0.172235416666667</v>
      </c>
      <c r="I955">
        <v>0.20771064814814799</v>
      </c>
      <c r="J955">
        <v>0.269285416666667</v>
      </c>
      <c r="K955">
        <v>0.183205324074074</v>
      </c>
      <c r="L955">
        <v>0.21921805555555601</v>
      </c>
      <c r="M955">
        <v>0.259651527777778</v>
      </c>
      <c r="N955">
        <v>0.15495138888888901</v>
      </c>
      <c r="O955">
        <v>0.12815729166666701</v>
      </c>
      <c r="P955">
        <v>0.13320179748535199</v>
      </c>
    </row>
    <row r="956" spans="1:16">
      <c r="A956" s="1">
        <v>38652</v>
      </c>
      <c r="B956">
        <v>0.3707125</v>
      </c>
      <c r="C956">
        <v>0.33967743055555599</v>
      </c>
      <c r="D956">
        <v>0.18527847222222199</v>
      </c>
      <c r="E956">
        <v>0.18031631944444401</v>
      </c>
      <c r="F956">
        <v>0.24736805555555599</v>
      </c>
      <c r="G956">
        <v>0.228151388888889</v>
      </c>
      <c r="H956">
        <v>0.18025347222222199</v>
      </c>
      <c r="I956">
        <v>0.20928796296296301</v>
      </c>
      <c r="J956">
        <v>0.28483819444444403</v>
      </c>
      <c r="K956">
        <v>0.19741851851851899</v>
      </c>
      <c r="L956">
        <v>0.235777083333333</v>
      </c>
      <c r="M956">
        <v>0.25981527777777802</v>
      </c>
      <c r="N956">
        <v>0.16603333333333301</v>
      </c>
      <c r="O956">
        <v>0.143492708333333</v>
      </c>
      <c r="P956">
        <v>0.13208071899414101</v>
      </c>
    </row>
    <row r="957" spans="1:16">
      <c r="A957" s="1">
        <v>38653</v>
      </c>
      <c r="B957">
        <v>0.37361111111111101</v>
      </c>
      <c r="C957">
        <v>0.29049837962962999</v>
      </c>
      <c r="D957">
        <v>0.186703472222222</v>
      </c>
      <c r="E957">
        <v>0.18295885416666699</v>
      </c>
      <c r="F957">
        <v>0.24183333333333301</v>
      </c>
      <c r="G957">
        <v>0.22695879629629601</v>
      </c>
      <c r="H957">
        <v>0.17938819444444401</v>
      </c>
      <c r="I957">
        <v>0.21054629629629601</v>
      </c>
      <c r="J957">
        <v>0.27356249999999999</v>
      </c>
      <c r="K957">
        <v>0.19051203703703701</v>
      </c>
      <c r="L957">
        <v>0.222165277777778</v>
      </c>
      <c r="M957">
        <v>0.25238222222222201</v>
      </c>
      <c r="N957">
        <v>0.161901388888889</v>
      </c>
      <c r="O957">
        <v>0.13628750000000001</v>
      </c>
      <c r="P957">
        <v>0.13382066345214799</v>
      </c>
    </row>
    <row r="958" spans="1:16">
      <c r="A958" s="1">
        <v>38654</v>
      </c>
      <c r="B958">
        <v>0.37526805555555598</v>
      </c>
      <c r="C958">
        <v>0.26069884259259302</v>
      </c>
      <c r="D958">
        <v>0.18681249999999999</v>
      </c>
      <c r="E958">
        <v>0.18218958333333299</v>
      </c>
      <c r="F958">
        <v>0.23940624999999999</v>
      </c>
      <c r="G958">
        <v>0.22413425925925901</v>
      </c>
      <c r="H958">
        <v>0.17761250000000001</v>
      </c>
      <c r="I958">
        <v>0.21183287037036999</v>
      </c>
      <c r="J958">
        <v>0.27006875000000002</v>
      </c>
      <c r="K958">
        <v>0.18685115740740699</v>
      </c>
      <c r="L958">
        <v>0.21755277777777801</v>
      </c>
      <c r="M958">
        <v>0.24881486111111101</v>
      </c>
      <c r="N958">
        <v>0.15967500000000001</v>
      </c>
      <c r="O958">
        <v>0.13300520833333301</v>
      </c>
      <c r="P958">
        <v>0.135560592651367</v>
      </c>
    </row>
    <row r="959" spans="1:16">
      <c r="A959" s="1">
        <v>38655</v>
      </c>
      <c r="B959">
        <v>0.376177777777778</v>
      </c>
      <c r="C959">
        <v>0.30701018518518502</v>
      </c>
      <c r="D959">
        <v>0.18703125000000001</v>
      </c>
      <c r="E959">
        <v>0.181294965277778</v>
      </c>
      <c r="F959">
        <v>0.23842708333333301</v>
      </c>
      <c r="G959">
        <v>0.22256898148148099</v>
      </c>
      <c r="H959">
        <v>0.17635555555555599</v>
      </c>
      <c r="I959">
        <v>0.21362800925925901</v>
      </c>
      <c r="J959">
        <v>0.26831384615384601</v>
      </c>
      <c r="K959">
        <v>0.18514666666666699</v>
      </c>
      <c r="L959">
        <v>0.21629583333333299</v>
      </c>
      <c r="M959">
        <v>0.246221111111111</v>
      </c>
      <c r="N959">
        <v>0.15870000000000001</v>
      </c>
      <c r="O959">
        <v>0.13131909722222199</v>
      </c>
      <c r="P959">
        <v>0.13468034362792999</v>
      </c>
    </row>
    <row r="960" spans="1:16">
      <c r="A960" s="1">
        <v>38656</v>
      </c>
      <c r="B960">
        <v>0.37729513888888899</v>
      </c>
      <c r="C960">
        <v>0.344318055555556</v>
      </c>
      <c r="D960">
        <v>0.18680208333333301</v>
      </c>
      <c r="E960">
        <v>0.18055277777777801</v>
      </c>
      <c r="F960">
        <v>0.23736388888888901</v>
      </c>
      <c r="G960">
        <v>0.22138495370370401</v>
      </c>
      <c r="H960">
        <v>0.17491041666666701</v>
      </c>
      <c r="I960">
        <v>0.21559097222222201</v>
      </c>
      <c r="J960" t="s">
        <v>16</v>
      </c>
      <c r="K960" t="s">
        <v>16</v>
      </c>
      <c r="L960">
        <v>0.217809722222222</v>
      </c>
      <c r="M960">
        <v>0.24447374999999999</v>
      </c>
      <c r="N960">
        <v>0.15764722222222199</v>
      </c>
      <c r="O960">
        <v>0.130232638888889</v>
      </c>
      <c r="P960">
        <v>0.13664065551757801</v>
      </c>
    </row>
    <row r="961" spans="1:16">
      <c r="A961" s="1">
        <v>38657</v>
      </c>
      <c r="B961">
        <v>0.38093055555555599</v>
      </c>
      <c r="C961">
        <v>0.34591631944444401</v>
      </c>
      <c r="D961">
        <v>0.18611736111111099</v>
      </c>
      <c r="E961">
        <v>0.179852083333333</v>
      </c>
      <c r="F961">
        <v>0.23534652777777801</v>
      </c>
      <c r="G961">
        <v>0.22006597222222199</v>
      </c>
      <c r="H961">
        <v>0.173255555555556</v>
      </c>
      <c r="I961">
        <v>0.21721828703703699</v>
      </c>
      <c r="J961" t="s">
        <v>16</v>
      </c>
      <c r="K961" t="s">
        <v>16</v>
      </c>
      <c r="L961">
        <v>0.2182125</v>
      </c>
      <c r="M961">
        <v>0.24313930555555599</v>
      </c>
      <c r="N961">
        <v>0.15532013888888899</v>
      </c>
      <c r="O961">
        <v>0.12798506944444399</v>
      </c>
      <c r="P961">
        <v>0.129360687255859</v>
      </c>
    </row>
    <row r="962" spans="1:16">
      <c r="A962" s="1">
        <v>38658</v>
      </c>
      <c r="B962">
        <v>0.38264027777777798</v>
      </c>
      <c r="C962">
        <v>0.344613888888889</v>
      </c>
      <c r="D962">
        <v>0.18586319444444399</v>
      </c>
      <c r="E962">
        <v>0.17905503472222201</v>
      </c>
      <c r="F962">
        <v>0.23422777777777801</v>
      </c>
      <c r="G962">
        <v>0.21906226851851901</v>
      </c>
      <c r="H962">
        <v>0.17230416666666701</v>
      </c>
      <c r="I962">
        <v>0.21818634259259301</v>
      </c>
      <c r="J962" t="s">
        <v>16</v>
      </c>
      <c r="K962" t="s">
        <v>16</v>
      </c>
      <c r="L962">
        <v>0.21569236111111101</v>
      </c>
      <c r="M962">
        <v>0.24206291666666699</v>
      </c>
      <c r="N962">
        <v>0.154034722222222</v>
      </c>
      <c r="O962">
        <v>0.12658784722222199</v>
      </c>
      <c r="P962">
        <v>0.129081390380859</v>
      </c>
    </row>
    <row r="963" spans="1:16">
      <c r="A963" s="1">
        <v>38659</v>
      </c>
      <c r="B963">
        <v>0.38328263888888903</v>
      </c>
      <c r="C963">
        <v>0.34462500000000001</v>
      </c>
      <c r="D963">
        <v>0.185674305555556</v>
      </c>
      <c r="E963">
        <v>0.17838784722222201</v>
      </c>
      <c r="F963">
        <v>0.232405555555556</v>
      </c>
      <c r="G963">
        <v>0.21809930555555601</v>
      </c>
      <c r="H963">
        <v>0.17099166666666701</v>
      </c>
      <c r="I963">
        <v>0.218684953703704</v>
      </c>
      <c r="J963" t="s">
        <v>16</v>
      </c>
      <c r="K963" t="s">
        <v>16</v>
      </c>
      <c r="L963">
        <v>0.2184625</v>
      </c>
      <c r="M963">
        <v>0.24103805555555599</v>
      </c>
      <c r="N963">
        <v>0.15193402777777801</v>
      </c>
      <c r="O963">
        <v>0.124719791666667</v>
      </c>
      <c r="P963">
        <v>0.14075918579101601</v>
      </c>
    </row>
    <row r="964" spans="1:16">
      <c r="A964" s="1">
        <v>38660</v>
      </c>
      <c r="B964">
        <v>0.38346180555555598</v>
      </c>
      <c r="C964">
        <v>0.345174305555556</v>
      </c>
      <c r="D964">
        <v>0.18581458333333301</v>
      </c>
      <c r="E964">
        <v>0.17770312499999999</v>
      </c>
      <c r="F964">
        <v>0.23131805555555601</v>
      </c>
      <c r="G964">
        <v>0.217103935185185</v>
      </c>
      <c r="H964">
        <v>0.17008124999999999</v>
      </c>
      <c r="I964">
        <v>0.21885162037037001</v>
      </c>
      <c r="J964">
        <v>0.24171176470588199</v>
      </c>
      <c r="K964">
        <v>0.17626470588235299</v>
      </c>
      <c r="L964">
        <v>0.22794583333333299</v>
      </c>
      <c r="M964">
        <v>0.24009680555555599</v>
      </c>
      <c r="N964">
        <v>0.15099861111111099</v>
      </c>
      <c r="O964">
        <v>0.123418055555556</v>
      </c>
      <c r="P964">
        <v>0.137499725341797</v>
      </c>
    </row>
    <row r="965" spans="1:16">
      <c r="A965" s="1">
        <v>38661</v>
      </c>
      <c r="B965">
        <v>0.38091805555555602</v>
      </c>
      <c r="C965">
        <v>0.34616215277777801</v>
      </c>
      <c r="D965">
        <v>0.185534722222222</v>
      </c>
      <c r="E965">
        <v>0.17714652777777801</v>
      </c>
      <c r="F965">
        <v>0.23067430555555599</v>
      </c>
      <c r="G965">
        <v>0.21637662037037</v>
      </c>
      <c r="H965">
        <v>0.16927986111111101</v>
      </c>
      <c r="I965">
        <v>0.21892569444444401</v>
      </c>
      <c r="J965">
        <v>0.240777083333333</v>
      </c>
      <c r="K965">
        <v>0.17574375</v>
      </c>
      <c r="L965">
        <v>0.22720833333333301</v>
      </c>
      <c r="M965">
        <v>0.23951875</v>
      </c>
      <c r="N965">
        <v>0.15036597222222201</v>
      </c>
      <c r="O965">
        <v>0.12259861111111101</v>
      </c>
      <c r="P965">
        <v>0.13424028015136699</v>
      </c>
    </row>
    <row r="966" spans="1:16">
      <c r="A966" s="1">
        <v>38662</v>
      </c>
      <c r="B966">
        <v>0.374017361111111</v>
      </c>
      <c r="C966">
        <v>0.347283333333333</v>
      </c>
      <c r="D966">
        <v>0.18514305555555599</v>
      </c>
      <c r="E966">
        <v>0.17663888888888901</v>
      </c>
      <c r="F966">
        <v>0.22981458333333299</v>
      </c>
      <c r="G966">
        <v>0.215628240740741</v>
      </c>
      <c r="H966">
        <v>0.16853819444444401</v>
      </c>
      <c r="I966">
        <v>0.21884027777777801</v>
      </c>
      <c r="J966">
        <v>0.23694999999999999</v>
      </c>
      <c r="K966">
        <v>0.174773611111111</v>
      </c>
      <c r="L966">
        <v>0.211534722222222</v>
      </c>
      <c r="M966">
        <v>0.23871458333333301</v>
      </c>
      <c r="N966">
        <v>0.14909722222222199</v>
      </c>
      <c r="O966">
        <v>0.121555208333333</v>
      </c>
      <c r="P966">
        <v>0.132979888916016</v>
      </c>
    </row>
    <row r="967" spans="1:16">
      <c r="A967" s="1">
        <v>38663</v>
      </c>
      <c r="B967">
        <v>0.369313888888889</v>
      </c>
      <c r="C967">
        <v>0.34464131944444398</v>
      </c>
      <c r="D967">
        <v>0.18546736111111101</v>
      </c>
      <c r="E967">
        <v>0.176030902777778</v>
      </c>
      <c r="F967">
        <v>0.23034375000000001</v>
      </c>
      <c r="G967">
        <v>0.21532731481481501</v>
      </c>
      <c r="H967">
        <v>0.168959722222222</v>
      </c>
      <c r="I967">
        <v>0.21871527777777799</v>
      </c>
      <c r="J967">
        <v>0.24275625000000001</v>
      </c>
      <c r="K967">
        <v>0.17422430555555601</v>
      </c>
      <c r="L967">
        <v>0.211522222222222</v>
      </c>
      <c r="M967">
        <v>0.23829208333333299</v>
      </c>
      <c r="N967">
        <v>0.149954861111111</v>
      </c>
      <c r="O967">
        <v>0.121861111111111</v>
      </c>
      <c r="P967">
        <v>0.13171949768066399</v>
      </c>
    </row>
    <row r="968" spans="1:16">
      <c r="A968" s="1">
        <v>38664</v>
      </c>
      <c r="B968">
        <v>0.35900902777777799</v>
      </c>
      <c r="C968">
        <v>0.34084895833333301</v>
      </c>
      <c r="D968">
        <v>0.185817361111111</v>
      </c>
      <c r="E968">
        <v>0.175867534722222</v>
      </c>
      <c r="F968">
        <v>0.23047152777777799</v>
      </c>
      <c r="G968">
        <v>0.21515324074074099</v>
      </c>
      <c r="H968">
        <v>0.169264583333333</v>
      </c>
      <c r="I968">
        <v>0.21862337962962999</v>
      </c>
      <c r="J968">
        <v>0.243615972222222</v>
      </c>
      <c r="K968">
        <v>0.174174537037037</v>
      </c>
      <c r="L968">
        <v>0.208958333333333</v>
      </c>
      <c r="M968">
        <v>0.23827458333333301</v>
      </c>
      <c r="N968">
        <v>0.14982500000000001</v>
      </c>
      <c r="O968">
        <v>0.12155625</v>
      </c>
      <c r="P968">
        <v>0.125080718994141</v>
      </c>
    </row>
    <row r="969" spans="1:16">
      <c r="A969" s="1">
        <v>38665</v>
      </c>
      <c r="B969">
        <v>0.34567847222222198</v>
      </c>
      <c r="C969">
        <v>0.33803194444444401</v>
      </c>
      <c r="D969">
        <v>0.18643055555555599</v>
      </c>
      <c r="E969">
        <v>0.17561059027777801</v>
      </c>
      <c r="F969">
        <v>0.230502083333333</v>
      </c>
      <c r="G969">
        <v>0.21501666666666699</v>
      </c>
      <c r="H969">
        <v>0.16931736111111101</v>
      </c>
      <c r="I969">
        <v>0.21852476851851901</v>
      </c>
      <c r="J969">
        <v>0.24429375</v>
      </c>
      <c r="K969">
        <v>0.173978703703704</v>
      </c>
      <c r="L969">
        <v>0.20458541666666699</v>
      </c>
      <c r="M969">
        <v>0.237933194444444</v>
      </c>
      <c r="N969">
        <v>0.14964722222222199</v>
      </c>
      <c r="O969">
        <v>0.121209722222222</v>
      </c>
      <c r="P969">
        <v>0.126919952392578</v>
      </c>
    </row>
    <row r="970" spans="1:16">
      <c r="A970" s="1">
        <v>38666</v>
      </c>
      <c r="B970">
        <v>0.33477847222222201</v>
      </c>
      <c r="C970">
        <v>0.33292326388888899</v>
      </c>
      <c r="D970">
        <v>0.186140277777778</v>
      </c>
      <c r="E970">
        <v>0.17543506944444401</v>
      </c>
      <c r="F970">
        <v>0.229997916666667</v>
      </c>
      <c r="G970">
        <v>0.21483125</v>
      </c>
      <c r="H970">
        <v>0.16881805555555601</v>
      </c>
      <c r="I970">
        <v>0.21845254629629601</v>
      </c>
      <c r="J970">
        <v>0.237354166666667</v>
      </c>
      <c r="K970">
        <v>0.173722222222222</v>
      </c>
      <c r="L970">
        <v>0.20422430555555601</v>
      </c>
      <c r="M970">
        <v>0.23714819444444399</v>
      </c>
      <c r="N970">
        <v>0.14884236111111099</v>
      </c>
      <c r="O970">
        <v>0.120373958333333</v>
      </c>
      <c r="P970">
        <v>0.13223960876464799</v>
      </c>
    </row>
    <row r="971" spans="1:16">
      <c r="A971" s="1">
        <v>38667</v>
      </c>
      <c r="B971">
        <v>0.327252083333333</v>
      </c>
      <c r="C971">
        <v>0.32851111111111098</v>
      </c>
      <c r="D971">
        <v>0.18574305555555601</v>
      </c>
      <c r="E971">
        <v>0.175159027777778</v>
      </c>
      <c r="F971">
        <v>0.229028472222222</v>
      </c>
      <c r="G971">
        <v>0.21445</v>
      </c>
      <c r="H971">
        <v>0.16806736111111101</v>
      </c>
      <c r="I971">
        <v>0.21836203703703699</v>
      </c>
      <c r="J971">
        <v>0.231901388888889</v>
      </c>
      <c r="K971">
        <v>0.17294467592592599</v>
      </c>
      <c r="L971">
        <v>0.20756388888888899</v>
      </c>
      <c r="M971">
        <v>0.23663902777777801</v>
      </c>
      <c r="N971">
        <v>0.14762916666666701</v>
      </c>
      <c r="O971">
        <v>0.119457986111111</v>
      </c>
      <c r="P971">
        <v>0.13240104675292999</v>
      </c>
    </row>
    <row r="972" spans="1:16">
      <c r="A972" s="1">
        <v>38668</v>
      </c>
      <c r="B972">
        <v>0.32297083333333299</v>
      </c>
      <c r="C972">
        <v>0.32569895833333301</v>
      </c>
      <c r="D972">
        <v>0.185788888888889</v>
      </c>
      <c r="E972">
        <v>0.17469756944444401</v>
      </c>
      <c r="F972">
        <v>0.22881458333333299</v>
      </c>
      <c r="G972">
        <v>0.21413541666666699</v>
      </c>
      <c r="H972">
        <v>0.16793402777777799</v>
      </c>
      <c r="I972">
        <v>0.218464814814815</v>
      </c>
      <c r="J972">
        <v>0.23481458333333299</v>
      </c>
      <c r="K972">
        <v>0.172440046296296</v>
      </c>
      <c r="L972">
        <v>0.20139444444444399</v>
      </c>
      <c r="M972">
        <v>0.23671958333333301</v>
      </c>
      <c r="N972">
        <v>0.14817569444444401</v>
      </c>
      <c r="O972">
        <v>0.119297916666667</v>
      </c>
      <c r="P972">
        <v>0.13211853027343801</v>
      </c>
    </row>
    <row r="973" spans="1:16">
      <c r="A973" s="1">
        <v>38669</v>
      </c>
      <c r="B973">
        <v>0.318719444444444</v>
      </c>
      <c r="C973">
        <v>0.32265104166666703</v>
      </c>
      <c r="D973">
        <v>0.186245833333333</v>
      </c>
      <c r="E973">
        <v>0.174647395833333</v>
      </c>
      <c r="F973">
        <v>0.229558333333333</v>
      </c>
      <c r="G973">
        <v>0.21421828703703699</v>
      </c>
      <c r="H973">
        <v>0.16828055555555599</v>
      </c>
      <c r="I973">
        <v>0.21833981481481499</v>
      </c>
      <c r="J973">
        <v>0.239590972222222</v>
      </c>
      <c r="K973">
        <v>0.17261527777777799</v>
      </c>
      <c r="L973">
        <v>0.20121736111111099</v>
      </c>
      <c r="M973">
        <v>0.236862222222222</v>
      </c>
      <c r="N973">
        <v>0.15026666666666699</v>
      </c>
      <c r="O973">
        <v>0.119472916666667</v>
      </c>
      <c r="P973">
        <v>0.127398834228516</v>
      </c>
    </row>
    <row r="974" spans="1:16">
      <c r="A974" s="1">
        <v>38670</v>
      </c>
      <c r="B974">
        <v>0.31214583333333301</v>
      </c>
      <c r="C974">
        <v>0.319977430555556</v>
      </c>
      <c r="D974">
        <v>0.18609999999999999</v>
      </c>
      <c r="E974">
        <v>0.17447118055555599</v>
      </c>
      <c r="F974">
        <v>0.22918819444444399</v>
      </c>
      <c r="G974">
        <v>0.21410069444444399</v>
      </c>
      <c r="H974">
        <v>0.168143055555556</v>
      </c>
      <c r="I974">
        <v>0.21831643518518501</v>
      </c>
      <c r="J974">
        <v>0.234951388888889</v>
      </c>
      <c r="K974">
        <v>0.17230370370370399</v>
      </c>
      <c r="L974">
        <v>0.202155555555556</v>
      </c>
      <c r="M974">
        <v>0.235828888888889</v>
      </c>
      <c r="N974">
        <v>0.14972777777777799</v>
      </c>
      <c r="O974">
        <v>0.118947569444444</v>
      </c>
      <c r="P974">
        <v>0.122679130554199</v>
      </c>
    </row>
    <row r="975" spans="1:16">
      <c r="A975" s="1">
        <v>38671</v>
      </c>
      <c r="B975">
        <v>0.30672013888888899</v>
      </c>
      <c r="C975">
        <v>0.31763958333333298</v>
      </c>
      <c r="D975">
        <v>0.18615347222222201</v>
      </c>
      <c r="E975">
        <v>0.174338368055556</v>
      </c>
      <c r="F975">
        <v>0.229023611111111</v>
      </c>
      <c r="G975">
        <v>0.21410115740740701</v>
      </c>
      <c r="H975">
        <v>0.16789791666666701</v>
      </c>
      <c r="I975">
        <v>0.218330555555556</v>
      </c>
      <c r="J975">
        <v>0.23247986111111099</v>
      </c>
      <c r="K975">
        <v>0.17193587962963</v>
      </c>
      <c r="L975">
        <v>0.20122777777777801</v>
      </c>
      <c r="M975">
        <v>0.235561111111111</v>
      </c>
      <c r="N975">
        <v>0.149408333333333</v>
      </c>
      <c r="O975">
        <v>0.118763541666667</v>
      </c>
      <c r="P975">
        <v>0.124</v>
      </c>
    </row>
    <row r="976" spans="1:16">
      <c r="A976" s="1">
        <v>38672</v>
      </c>
      <c r="B976">
        <v>0.30305694444444398</v>
      </c>
      <c r="C976">
        <v>0.31446770833333298</v>
      </c>
      <c r="D976">
        <v>0.18582916666666699</v>
      </c>
      <c r="E976">
        <v>0.17395381944444399</v>
      </c>
      <c r="F976">
        <v>0.227935416666667</v>
      </c>
      <c r="G976">
        <v>0.21381319444444399</v>
      </c>
      <c r="H976">
        <v>0.16721736111111099</v>
      </c>
      <c r="I976">
        <v>0.21825740740740701</v>
      </c>
      <c r="J976">
        <v>0.22889930555555599</v>
      </c>
      <c r="K976">
        <v>0.17149814814814801</v>
      </c>
      <c r="L976">
        <v>0.20227916666666701</v>
      </c>
      <c r="M976">
        <v>0.234883333333333</v>
      </c>
      <c r="N976">
        <v>0.14804930555555601</v>
      </c>
      <c r="O976">
        <v>0.117749305555556</v>
      </c>
      <c r="P976">
        <v>0.13052024841308599</v>
      </c>
    </row>
    <row r="977" spans="1:16">
      <c r="A977" s="1">
        <v>38673</v>
      </c>
      <c r="B977">
        <v>0.30036388888888899</v>
      </c>
      <c r="C977">
        <v>0.31628784722222197</v>
      </c>
      <c r="D977">
        <v>0.185152777777778</v>
      </c>
      <c r="E977">
        <v>0.17370989583333299</v>
      </c>
      <c r="F977">
        <v>0.22670138888888899</v>
      </c>
      <c r="G977">
        <v>0.21335833333333301</v>
      </c>
      <c r="H977">
        <v>0.16598472222222199</v>
      </c>
      <c r="I977">
        <v>0.218183101851852</v>
      </c>
      <c r="J977">
        <v>0.22868402777777799</v>
      </c>
      <c r="K977">
        <v>0.17031157407407399</v>
      </c>
      <c r="L977">
        <v>0.216478472222222</v>
      </c>
      <c r="M977">
        <v>0.23432722222222199</v>
      </c>
      <c r="N977">
        <v>0.146488194444444</v>
      </c>
      <c r="O977">
        <v>0.116609375</v>
      </c>
      <c r="P977">
        <v>0.12779887390136699</v>
      </c>
    </row>
    <row r="978" spans="1:16">
      <c r="A978" s="1">
        <v>38674</v>
      </c>
      <c r="B978">
        <v>0.30654166666666699</v>
      </c>
      <c r="C978">
        <v>0.320367013888889</v>
      </c>
      <c r="D978">
        <v>0.18999027777777799</v>
      </c>
      <c r="E978">
        <v>0.173788368055556</v>
      </c>
      <c r="F978">
        <v>0.23341180555555599</v>
      </c>
      <c r="G978">
        <v>0.21438402777777801</v>
      </c>
      <c r="H978">
        <v>0.16920347222222201</v>
      </c>
      <c r="I978">
        <v>0.21838888888888899</v>
      </c>
      <c r="J978">
        <v>0.241145138888889</v>
      </c>
      <c r="K978">
        <v>0.17685370370370401</v>
      </c>
      <c r="L978">
        <v>0.21696111111111099</v>
      </c>
      <c r="M978">
        <v>0.23593972222222201</v>
      </c>
      <c r="N978">
        <v>0.154691666666667</v>
      </c>
      <c r="O978">
        <v>0.127673958333333</v>
      </c>
      <c r="P978">
        <v>0.12664064788818399</v>
      </c>
    </row>
    <row r="979" spans="1:16">
      <c r="A979" s="1">
        <v>38675</v>
      </c>
      <c r="B979">
        <v>0.31098194444444399</v>
      </c>
      <c r="C979">
        <v>0.32493784722222202</v>
      </c>
      <c r="D979">
        <v>0.196769444444444</v>
      </c>
      <c r="E979">
        <v>0.17557187499999999</v>
      </c>
      <c r="F979">
        <v>0.241658333333333</v>
      </c>
      <c r="G979">
        <v>0.22181597222222199</v>
      </c>
      <c r="H979">
        <v>0.17702152777777799</v>
      </c>
      <c r="I979">
        <v>0.21970925925925899</v>
      </c>
      <c r="J979">
        <v>0.24725</v>
      </c>
      <c r="K979">
        <v>0.18979375000000001</v>
      </c>
      <c r="L979">
        <v>0.22764444444444401</v>
      </c>
      <c r="M979">
        <v>0.24413333333333301</v>
      </c>
      <c r="N979">
        <v>0.16516111111111101</v>
      </c>
      <c r="O979">
        <v>0.137621875</v>
      </c>
      <c r="P979">
        <v>0.13287959289550799</v>
      </c>
    </row>
    <row r="980" spans="1:16">
      <c r="A980" s="1">
        <v>38676</v>
      </c>
      <c r="B980">
        <v>0.30522847222222199</v>
      </c>
      <c r="C980">
        <v>0.32275833333333298</v>
      </c>
      <c r="D980">
        <v>0.19489861111111101</v>
      </c>
      <c r="E980">
        <v>0.176150347222222</v>
      </c>
      <c r="F980">
        <v>0.23893263888888899</v>
      </c>
      <c r="G980">
        <v>0.222103240740741</v>
      </c>
      <c r="H980">
        <v>0.17610972222222199</v>
      </c>
      <c r="I980">
        <v>0.21986180555555601</v>
      </c>
      <c r="J980">
        <v>0.242432638888889</v>
      </c>
      <c r="K980">
        <v>0.18653379629629599</v>
      </c>
      <c r="L980">
        <v>0.22269305555555599</v>
      </c>
      <c r="M980">
        <v>0.243009583333333</v>
      </c>
      <c r="N980">
        <v>0.16231597222222199</v>
      </c>
      <c r="O980">
        <v>0.13261875000000001</v>
      </c>
      <c r="P980">
        <v>0.13259934997558601</v>
      </c>
    </row>
    <row r="981" spans="1:16">
      <c r="A981" s="1">
        <v>38677</v>
      </c>
      <c r="B981">
        <v>0.30237638888888901</v>
      </c>
      <c r="C981">
        <v>0.32199131944444398</v>
      </c>
      <c r="D981">
        <v>0.193452777777778</v>
      </c>
      <c r="E981">
        <v>0.17619739583333299</v>
      </c>
      <c r="F981">
        <v>0.237018055555556</v>
      </c>
      <c r="G981">
        <v>0.22141666666666701</v>
      </c>
      <c r="H981">
        <v>0.17469166666666699</v>
      </c>
      <c r="I981">
        <v>0.220025694444444</v>
      </c>
      <c r="J981">
        <v>0.24061250000000001</v>
      </c>
      <c r="K981">
        <v>0.18374027777777799</v>
      </c>
      <c r="L981">
        <v>0.237150694444444</v>
      </c>
      <c r="M981">
        <v>0.242347777777778</v>
      </c>
      <c r="N981">
        <v>0.15989097222222201</v>
      </c>
      <c r="O981">
        <v>0.12974652777777801</v>
      </c>
      <c r="P981">
        <v>0.132319122314453</v>
      </c>
    </row>
    <row r="982" spans="1:16">
      <c r="A982" s="1">
        <v>38678</v>
      </c>
      <c r="B982">
        <v>0.30267708333333299</v>
      </c>
      <c r="C982">
        <v>0.32397534722222199</v>
      </c>
      <c r="D982">
        <v>0.19285763888888899</v>
      </c>
      <c r="E982">
        <v>0.17618385416666699</v>
      </c>
      <c r="F982">
        <v>0.235968055555556</v>
      </c>
      <c r="G982">
        <v>0.22061087962963</v>
      </c>
      <c r="H982">
        <v>0.17361874999999999</v>
      </c>
      <c r="I982">
        <v>0.22020833333333301</v>
      </c>
      <c r="J982">
        <v>0.23893611111111099</v>
      </c>
      <c r="K982">
        <v>0.181764351851852</v>
      </c>
      <c r="L982">
        <v>0.23085277777777799</v>
      </c>
      <c r="M982">
        <v>0.24170166666666701</v>
      </c>
      <c r="N982">
        <v>0.15884791666666701</v>
      </c>
      <c r="O982">
        <v>0.12810416666666699</v>
      </c>
      <c r="P982">
        <v>0.12835974121093699</v>
      </c>
    </row>
    <row r="983" spans="1:16">
      <c r="A983" s="1">
        <v>38679</v>
      </c>
      <c r="B983">
        <v>0.341732638888889</v>
      </c>
      <c r="C983">
        <v>0.33854166666666702</v>
      </c>
      <c r="D983">
        <v>0.19695833333333301</v>
      </c>
      <c r="E983">
        <v>0.17670850694444401</v>
      </c>
      <c r="F983">
        <v>0.24176111111111101</v>
      </c>
      <c r="G983">
        <v>0.22309884259259299</v>
      </c>
      <c r="H983">
        <v>0.176530555555556</v>
      </c>
      <c r="I983">
        <v>0.22040671296296299</v>
      </c>
      <c r="J983">
        <v>0.246441666666667</v>
      </c>
      <c r="K983">
        <v>0.18845740740740699</v>
      </c>
      <c r="L983">
        <v>0.24016944444444399</v>
      </c>
      <c r="M983">
        <v>0.246237638888889</v>
      </c>
      <c r="N983">
        <v>0.16761111111111099</v>
      </c>
      <c r="O983">
        <v>0.14074444444444401</v>
      </c>
      <c r="P983">
        <v>0.124400375366211</v>
      </c>
    </row>
    <row r="984" spans="1:16">
      <c r="A984" s="1">
        <v>38680</v>
      </c>
      <c r="B984">
        <v>0.35144930555555598</v>
      </c>
      <c r="C984">
        <v>0.33917986111111098</v>
      </c>
      <c r="D984">
        <v>0.19684375000000001</v>
      </c>
      <c r="E984">
        <v>0.17761024305555601</v>
      </c>
      <c r="F984">
        <v>0.24042638888888901</v>
      </c>
      <c r="G984">
        <v>0.22422291666666699</v>
      </c>
      <c r="H984">
        <v>0.177797916666667</v>
      </c>
      <c r="I984">
        <v>0.220885416666667</v>
      </c>
      <c r="J984">
        <v>0.24342986111111101</v>
      </c>
      <c r="K984">
        <v>0.188353240740741</v>
      </c>
      <c r="L984">
        <v>0.232884027777778</v>
      </c>
      <c r="M984">
        <v>0.24632486111111099</v>
      </c>
      <c r="N984">
        <v>0.16561111111111099</v>
      </c>
      <c r="O984">
        <v>0.136840972222222</v>
      </c>
      <c r="P984">
        <v>0.13195964050292999</v>
      </c>
    </row>
    <row r="985" spans="1:16">
      <c r="A985" s="1">
        <v>38681</v>
      </c>
      <c r="B985">
        <v>0.36116944444444399</v>
      </c>
      <c r="C985">
        <v>0.339148611111111</v>
      </c>
      <c r="D985">
        <v>0.19708472222222201</v>
      </c>
      <c r="E985">
        <v>0.17844565972222201</v>
      </c>
      <c r="F985">
        <v>0.23982152777777799</v>
      </c>
      <c r="G985">
        <v>0.22375162037037</v>
      </c>
      <c r="H985">
        <v>0.17735624999999999</v>
      </c>
      <c r="I985">
        <v>0.22131643518518501</v>
      </c>
      <c r="J985">
        <v>0.24809513888888901</v>
      </c>
      <c r="K985">
        <v>0.18692453703703699</v>
      </c>
      <c r="L985">
        <v>0.23263286713286699</v>
      </c>
      <c r="M985">
        <v>0.24610000000000001</v>
      </c>
      <c r="N985">
        <v>0.165104166666667</v>
      </c>
      <c r="O985">
        <v>0.136515277777778</v>
      </c>
      <c r="P985">
        <v>0.12704035949706999</v>
      </c>
    </row>
    <row r="986" spans="1:16">
      <c r="A986" s="1">
        <v>38682</v>
      </c>
      <c r="B986">
        <v>0.36324027777777801</v>
      </c>
      <c r="C986">
        <v>0.34023298611111102</v>
      </c>
      <c r="D986">
        <v>0.20239027777777799</v>
      </c>
      <c r="E986">
        <v>0.180690972222222</v>
      </c>
      <c r="F986">
        <v>0.24257152777777799</v>
      </c>
      <c r="G986">
        <v>0.22743981481481501</v>
      </c>
      <c r="H986">
        <v>0.18212152777777799</v>
      </c>
      <c r="I986">
        <v>0.22234791666666701</v>
      </c>
      <c r="J986">
        <v>0.25644444444444398</v>
      </c>
      <c r="K986">
        <v>0.192666435185185</v>
      </c>
      <c r="L986">
        <v>0.23834583333333301</v>
      </c>
      <c r="M986">
        <v>0.25035097222222202</v>
      </c>
      <c r="N986">
        <v>0.167600694444444</v>
      </c>
      <c r="O986">
        <v>0.14173298611111099</v>
      </c>
      <c r="P986">
        <v>0.13551957702636699</v>
      </c>
    </row>
    <row r="987" spans="1:16">
      <c r="A987" s="1">
        <v>38683</v>
      </c>
      <c r="B987">
        <v>0.36539305555555601</v>
      </c>
      <c r="C987">
        <v>0.34208090277777797</v>
      </c>
      <c r="D987">
        <v>0.198379166666667</v>
      </c>
      <c r="E987">
        <v>0.18195295138888901</v>
      </c>
      <c r="F987">
        <v>0.23923194444444401</v>
      </c>
      <c r="G987">
        <v>0.22532245370370399</v>
      </c>
      <c r="H987">
        <v>0.17947361111111099</v>
      </c>
      <c r="I987">
        <v>0.22367199074074101</v>
      </c>
      <c r="J987">
        <v>0.251322222222222</v>
      </c>
      <c r="K987">
        <v>0.18687013888888901</v>
      </c>
      <c r="L987">
        <v>0.233786111111111</v>
      </c>
      <c r="M987">
        <v>0.247957361111111</v>
      </c>
      <c r="N987">
        <v>0.16431805555555601</v>
      </c>
      <c r="O987">
        <v>0.13553472222222199</v>
      </c>
      <c r="P987">
        <v>0.13444073486328101</v>
      </c>
    </row>
    <row r="988" spans="1:16">
      <c r="A988" s="1">
        <v>38684</v>
      </c>
      <c r="B988">
        <v>0.36670347222222199</v>
      </c>
      <c r="C988">
        <v>0.341300694444444</v>
      </c>
      <c r="D988">
        <v>0.19655486111111101</v>
      </c>
      <c r="E988">
        <v>0.181428472222222</v>
      </c>
      <c r="F988">
        <v>0.23765</v>
      </c>
      <c r="G988">
        <v>0.22313912037037001</v>
      </c>
      <c r="H988">
        <v>0.17786041666666699</v>
      </c>
      <c r="I988">
        <v>0.225436111111111</v>
      </c>
      <c r="J988">
        <v>0.24867708333333299</v>
      </c>
      <c r="K988">
        <v>0.18385648148148101</v>
      </c>
      <c r="L988">
        <v>0.22912291666666701</v>
      </c>
      <c r="M988">
        <v>0.24602819444444399</v>
      </c>
      <c r="N988">
        <v>0.16252708333333299</v>
      </c>
      <c r="O988">
        <v>0.132989930555556</v>
      </c>
      <c r="P988">
        <v>0.13099932861328101</v>
      </c>
    </row>
    <row r="989" spans="1:16">
      <c r="A989" s="1">
        <v>38685</v>
      </c>
      <c r="B989">
        <v>0.36789166666666701</v>
      </c>
      <c r="C989">
        <v>0.33762291666666699</v>
      </c>
      <c r="D989">
        <v>0.196138888888889</v>
      </c>
      <c r="E989">
        <v>0.180837673611111</v>
      </c>
      <c r="F989">
        <v>0.23780138888888899</v>
      </c>
      <c r="G989">
        <v>0.22193773148148099</v>
      </c>
      <c r="H989">
        <v>0.17765208333333299</v>
      </c>
      <c r="I989">
        <v>0.22631990740740701</v>
      </c>
      <c r="J989">
        <v>0.25211111111111101</v>
      </c>
      <c r="K989">
        <v>0.182669444444444</v>
      </c>
      <c r="L989">
        <v>0.22545000000000001</v>
      </c>
      <c r="M989">
        <v>0.245038611111111</v>
      </c>
      <c r="N989">
        <v>0.162710416666667</v>
      </c>
      <c r="O989">
        <v>0.13208715277777799</v>
      </c>
      <c r="P989">
        <v>0.13173927307128899</v>
      </c>
    </row>
    <row r="990" spans="1:16">
      <c r="A990" s="1">
        <v>38686</v>
      </c>
      <c r="B990">
        <v>0.36913819444444401</v>
      </c>
      <c r="C990">
        <v>0.34270729166666702</v>
      </c>
      <c r="D990">
        <v>0.19565277777777801</v>
      </c>
      <c r="E990">
        <v>0.18031892361111099</v>
      </c>
      <c r="F990">
        <v>0.23634583333333301</v>
      </c>
      <c r="G990">
        <v>0.220949305555556</v>
      </c>
      <c r="H990">
        <v>0.17620208333333301</v>
      </c>
      <c r="I990">
        <v>0.22638379629629601</v>
      </c>
      <c r="J990">
        <v>0.25191041666666703</v>
      </c>
      <c r="K990">
        <v>0.18109166666666701</v>
      </c>
      <c r="L990">
        <v>0.244090277777778</v>
      </c>
      <c r="M990">
        <v>0.244199722222222</v>
      </c>
      <c r="N990">
        <v>0.16067986111111099</v>
      </c>
      <c r="O990">
        <v>0.13025</v>
      </c>
      <c r="P990">
        <v>0.13247921752929701</v>
      </c>
    </row>
    <row r="991" spans="1:16">
      <c r="A991" s="1">
        <v>38687</v>
      </c>
      <c r="B991">
        <v>0.37118125000000002</v>
      </c>
      <c r="C991">
        <v>0.33854618055555602</v>
      </c>
      <c r="D991">
        <v>0.19944999999999999</v>
      </c>
      <c r="E991">
        <v>0.17982413194444399</v>
      </c>
      <c r="F991">
        <v>0.23736874999999999</v>
      </c>
      <c r="G991">
        <v>0.220488657407407</v>
      </c>
      <c r="H991">
        <v>0.175984722222222</v>
      </c>
      <c r="I991">
        <v>0.22615601851851899</v>
      </c>
      <c r="J991">
        <v>0.25483680555555599</v>
      </c>
      <c r="K991">
        <v>0.18249675925925901</v>
      </c>
      <c r="L991">
        <v>0.243674305555556</v>
      </c>
      <c r="M991">
        <v>0.24456763888888899</v>
      </c>
      <c r="N991">
        <v>0.16168402777777799</v>
      </c>
      <c r="O991">
        <v>0.133334027777778</v>
      </c>
      <c r="P991">
        <v>0.124440063476563</v>
      </c>
    </row>
    <row r="992" spans="1:16">
      <c r="A992" s="1">
        <v>38688</v>
      </c>
      <c r="B992">
        <v>0.373677777777778</v>
      </c>
      <c r="C992">
        <v>0.33800173611111101</v>
      </c>
      <c r="D992">
        <v>0.210353472222222</v>
      </c>
      <c r="E992">
        <v>0.18280607638888899</v>
      </c>
      <c r="F992">
        <v>0.24979861111111101</v>
      </c>
      <c r="G992">
        <v>0.22952569444444401</v>
      </c>
      <c r="H992">
        <v>0.18475347222222199</v>
      </c>
      <c r="I992">
        <v>0.22960046296296299</v>
      </c>
      <c r="J992">
        <v>0.27042013888888899</v>
      </c>
      <c r="K992">
        <v>0.19606342592592599</v>
      </c>
      <c r="L992">
        <v>0.250313194444444</v>
      </c>
      <c r="M992">
        <v>0.25384541666666699</v>
      </c>
      <c r="N992">
        <v>0.169676388888889</v>
      </c>
      <c r="O992">
        <v>0.146284722222222</v>
      </c>
      <c r="P992">
        <v>0.123639984130859</v>
      </c>
    </row>
    <row r="993" spans="1:16">
      <c r="A993" s="1">
        <v>38689</v>
      </c>
      <c r="B993">
        <v>0.37606666666666699</v>
      </c>
      <c r="C993">
        <v>0.33950729166666699</v>
      </c>
      <c r="D993">
        <v>0.204357638888889</v>
      </c>
      <c r="E993">
        <v>0.183913368055556</v>
      </c>
      <c r="F993">
        <v>0.24231736111111099</v>
      </c>
      <c r="G993">
        <v>0.22582476851851899</v>
      </c>
      <c r="H993">
        <v>0.18154166666666699</v>
      </c>
      <c r="I993">
        <v>0.23386273148148101</v>
      </c>
      <c r="J993">
        <v>0.26246615384615402</v>
      </c>
      <c r="K993">
        <v>0.18910461538461501</v>
      </c>
      <c r="L993">
        <v>0.25301875000000001</v>
      </c>
      <c r="M993">
        <v>0.24915458333333301</v>
      </c>
      <c r="N993">
        <v>0.16536597222222199</v>
      </c>
      <c r="O993">
        <v>0.137235763888889</v>
      </c>
      <c r="P993">
        <v>0.13459895324707</v>
      </c>
    </row>
    <row r="994" spans="1:16">
      <c r="A994" s="1">
        <v>38690</v>
      </c>
      <c r="B994">
        <v>0.37824374999999999</v>
      </c>
      <c r="C994">
        <v>0.33991840277777802</v>
      </c>
      <c r="D994">
        <v>0.206446527777778</v>
      </c>
      <c r="E994">
        <v>0.182627430555556</v>
      </c>
      <c r="F994">
        <v>0.23928819444444399</v>
      </c>
      <c r="G994">
        <v>0.222998148148148</v>
      </c>
      <c r="H994">
        <v>0.178988888888889</v>
      </c>
      <c r="I994">
        <v>0.23217083333333299</v>
      </c>
      <c r="J994" t="s">
        <v>16</v>
      </c>
      <c r="K994" t="s">
        <v>16</v>
      </c>
      <c r="L994">
        <v>0.24575694444444399</v>
      </c>
      <c r="M994">
        <v>0.24615833333333301</v>
      </c>
      <c r="N994">
        <v>0.162910416666667</v>
      </c>
      <c r="O994">
        <v>0.13369895833333301</v>
      </c>
      <c r="P994">
        <v>0.13063931274414101</v>
      </c>
    </row>
    <row r="995" spans="1:16">
      <c r="A995" s="1">
        <v>38691</v>
      </c>
      <c r="B995">
        <v>0.38181805555555598</v>
      </c>
      <c r="C995">
        <v>0.33920624999999999</v>
      </c>
      <c r="D995">
        <v>0.20254583333333301</v>
      </c>
      <c r="E995">
        <v>0.18160590277777799</v>
      </c>
      <c r="F995">
        <v>0.23822083333333299</v>
      </c>
      <c r="G995">
        <v>0.221280324074074</v>
      </c>
      <c r="H995">
        <v>0.17811041666666699</v>
      </c>
      <c r="I995">
        <v>0.23065717592592599</v>
      </c>
      <c r="J995" t="s">
        <v>16</v>
      </c>
      <c r="K995" t="s">
        <v>16</v>
      </c>
      <c r="L995">
        <v>0.227053472222222</v>
      </c>
      <c r="M995">
        <v>0.24536430555555599</v>
      </c>
      <c r="N995">
        <v>0.164863888888889</v>
      </c>
      <c r="O995">
        <v>0.13709444444444399</v>
      </c>
      <c r="P995">
        <v>0.137997451782227</v>
      </c>
    </row>
    <row r="996" spans="1:16">
      <c r="A996" s="1">
        <v>38692</v>
      </c>
      <c r="B996">
        <v>0.38354722222222198</v>
      </c>
      <c r="C996">
        <v>0.33928368055555602</v>
      </c>
      <c r="D996">
        <v>0.20071249999999999</v>
      </c>
      <c r="E996">
        <v>0.18068993055555599</v>
      </c>
      <c r="F996">
        <v>0.238086111111111</v>
      </c>
      <c r="G996">
        <v>0.22045324074074099</v>
      </c>
      <c r="H996">
        <v>0.177336111111111</v>
      </c>
      <c r="I996">
        <v>0.22962361111111099</v>
      </c>
      <c r="J996" t="s">
        <v>16</v>
      </c>
      <c r="K996" t="s">
        <v>16</v>
      </c>
      <c r="L996">
        <v>0.22750208333333299</v>
      </c>
      <c r="M996">
        <v>0.24408736111111101</v>
      </c>
      <c r="N996">
        <v>0.163888194444444</v>
      </c>
      <c r="O996">
        <v>0.13616597222222199</v>
      </c>
      <c r="P996">
        <v>0.13455799865722701</v>
      </c>
    </row>
    <row r="997" spans="1:16">
      <c r="A997" s="1">
        <v>38693</v>
      </c>
      <c r="B997">
        <v>0.383575</v>
      </c>
      <c r="C997">
        <v>0.34023368055555597</v>
      </c>
      <c r="D997">
        <v>0.20003472222222199</v>
      </c>
      <c r="E997">
        <v>0.17981770833333299</v>
      </c>
      <c r="F997">
        <v>0.238260416666667</v>
      </c>
      <c r="G997">
        <v>0.219745833333333</v>
      </c>
      <c r="H997">
        <v>0.178140972222222</v>
      </c>
      <c r="I997">
        <v>0.22871134259259299</v>
      </c>
      <c r="J997" t="s">
        <v>16</v>
      </c>
      <c r="K997" t="s">
        <v>16</v>
      </c>
      <c r="L997">
        <v>0.22965208333333301</v>
      </c>
      <c r="M997">
        <v>0.24423694444444399</v>
      </c>
      <c r="N997">
        <v>0.16306527777777799</v>
      </c>
      <c r="O997">
        <v>0.13365243055555601</v>
      </c>
      <c r="P997">
        <v>0.13111853027343801</v>
      </c>
    </row>
    <row r="998" spans="1:16">
      <c r="A998" s="1">
        <v>38694</v>
      </c>
      <c r="B998">
        <v>0.38407152777777798</v>
      </c>
      <c r="C998">
        <v>0.34011249999999998</v>
      </c>
      <c r="D998">
        <v>0.201307638888889</v>
      </c>
      <c r="E998">
        <v>0.17995659722222199</v>
      </c>
      <c r="F998">
        <v>0.24025208333333301</v>
      </c>
      <c r="G998">
        <v>0.221184953703704</v>
      </c>
      <c r="H998">
        <v>0.180403472222222</v>
      </c>
      <c r="I998">
        <v>0.22845787037036999</v>
      </c>
      <c r="J998" t="s">
        <v>16</v>
      </c>
      <c r="K998" t="s">
        <v>16</v>
      </c>
      <c r="L998">
        <v>0.236815277777778</v>
      </c>
      <c r="M998">
        <v>0.24778500000000001</v>
      </c>
      <c r="N998">
        <v>0.16510555555555601</v>
      </c>
      <c r="O998">
        <v>0.13666458333333301</v>
      </c>
      <c r="P998">
        <v>0.15509928894043001</v>
      </c>
    </row>
    <row r="999" spans="1:16">
      <c r="A999" s="1">
        <v>38695</v>
      </c>
      <c r="B999">
        <v>0.38375138888888899</v>
      </c>
      <c r="C999">
        <v>0.34163125</v>
      </c>
      <c r="D999">
        <v>0.20349583333333299</v>
      </c>
      <c r="E999">
        <v>0.18348159722222199</v>
      </c>
      <c r="F999">
        <v>0.241377777777778</v>
      </c>
      <c r="G999">
        <v>0.22460162037036999</v>
      </c>
      <c r="H999">
        <v>0.18103749999999999</v>
      </c>
      <c r="I999">
        <v>0.229566666666667</v>
      </c>
      <c r="J999" t="s">
        <v>16</v>
      </c>
      <c r="K999" t="s">
        <v>16</v>
      </c>
      <c r="L999">
        <v>0.23627847222222201</v>
      </c>
      <c r="M999">
        <v>0.25125930555555598</v>
      </c>
      <c r="N999">
        <v>0.16604722222222201</v>
      </c>
      <c r="O999">
        <v>0.13931805555555599</v>
      </c>
      <c r="P999">
        <v>0.17908004760742199</v>
      </c>
    </row>
    <row r="1000" spans="1:16">
      <c r="A1000" s="1">
        <v>38696</v>
      </c>
      <c r="B1000">
        <v>0.383761111111111</v>
      </c>
      <c r="C1000">
        <v>0.34382013888888902</v>
      </c>
      <c r="D1000">
        <v>0.202497916666667</v>
      </c>
      <c r="E1000">
        <v>0.182789236111111</v>
      </c>
      <c r="F1000">
        <v>0.23872708333333301</v>
      </c>
      <c r="G1000">
        <v>0.22266666666666701</v>
      </c>
      <c r="H1000">
        <v>0.179089583333333</v>
      </c>
      <c r="I1000">
        <v>0.23047569444444399</v>
      </c>
      <c r="J1000" t="s">
        <v>16</v>
      </c>
      <c r="K1000" t="s">
        <v>16</v>
      </c>
      <c r="L1000">
        <v>0.23056944444444399</v>
      </c>
      <c r="M1000">
        <v>0.25182777777777798</v>
      </c>
      <c r="N1000">
        <v>0.162939583333333</v>
      </c>
      <c r="O1000">
        <v>0.13438125000000001</v>
      </c>
      <c r="P1000">
        <v>0.19299932861328101</v>
      </c>
    </row>
    <row r="1001" spans="1:16">
      <c r="A1001" s="1">
        <v>38697</v>
      </c>
      <c r="B1001">
        <v>0.38374722222222202</v>
      </c>
      <c r="C1001">
        <v>0.34540868055555601</v>
      </c>
      <c r="D1001">
        <v>0.20078402777777801</v>
      </c>
      <c r="E1001">
        <v>0.181259027777778</v>
      </c>
      <c r="F1001">
        <v>0.23721944444444401</v>
      </c>
      <c r="G1001">
        <v>0.22084027777777801</v>
      </c>
      <c r="H1001">
        <v>0.17720208333333301</v>
      </c>
      <c r="I1001">
        <v>0.22992777777777801</v>
      </c>
      <c r="J1001" t="s">
        <v>16</v>
      </c>
      <c r="K1001" t="s">
        <v>16</v>
      </c>
      <c r="L1001">
        <v>0.22379722222222201</v>
      </c>
      <c r="M1001">
        <v>0.24842277777777799</v>
      </c>
      <c r="N1001">
        <v>0.16148750000000001</v>
      </c>
      <c r="O1001">
        <v>0.131664236111111</v>
      </c>
      <c r="P1001">
        <v>0.189819046020508</v>
      </c>
    </row>
    <row r="1002" spans="1:16">
      <c r="A1002" s="1">
        <v>38698</v>
      </c>
      <c r="B1002">
        <v>0.38360208333333301</v>
      </c>
      <c r="C1002">
        <v>0.34596979166666703</v>
      </c>
      <c r="D1002">
        <v>0.19999375</v>
      </c>
      <c r="E1002">
        <v>0.180056597222222</v>
      </c>
      <c r="F1002">
        <v>0.23894375000000001</v>
      </c>
      <c r="G1002">
        <v>0.22096250000000001</v>
      </c>
      <c r="H1002">
        <v>0.176751388888889</v>
      </c>
      <c r="I1002">
        <v>0.22922754629629599</v>
      </c>
      <c r="J1002" t="s">
        <v>16</v>
      </c>
      <c r="K1002" t="s">
        <v>16</v>
      </c>
      <c r="L1002">
        <v>0.23056388888888901</v>
      </c>
      <c r="M1002">
        <v>0.24897638888888901</v>
      </c>
      <c r="N1002">
        <v>0.16351458333333299</v>
      </c>
      <c r="O1002">
        <v>0.135048958333333</v>
      </c>
      <c r="P1002">
        <v>0.184839904785156</v>
      </c>
    </row>
    <row r="1003" spans="1:16">
      <c r="A1003" s="1">
        <v>38699</v>
      </c>
      <c r="B1003">
        <v>0.383541666666667</v>
      </c>
      <c r="C1003">
        <v>0.34658749999999999</v>
      </c>
      <c r="D1003">
        <v>0.20344861111111101</v>
      </c>
      <c r="E1003">
        <v>0.181234375</v>
      </c>
      <c r="F1003">
        <v>0.24497708333333301</v>
      </c>
      <c r="G1003">
        <v>0.226649074074074</v>
      </c>
      <c r="H1003">
        <v>0.182347916666667</v>
      </c>
      <c r="I1003">
        <v>0.230834490740741</v>
      </c>
      <c r="J1003" t="s">
        <v>16</v>
      </c>
      <c r="K1003" t="s">
        <v>16</v>
      </c>
      <c r="L1003">
        <v>0.24458888888888899</v>
      </c>
      <c r="M1003">
        <v>0.25970069444444399</v>
      </c>
      <c r="N1003">
        <v>0.167566666666667</v>
      </c>
      <c r="O1003">
        <v>0.143125347222222</v>
      </c>
      <c r="P1003">
        <v>0.19148176574706999</v>
      </c>
    </row>
    <row r="1004" spans="1:16">
      <c r="A1004" s="1">
        <v>38700</v>
      </c>
      <c r="B1004">
        <v>0.383515277777778</v>
      </c>
      <c r="C1004">
        <v>0.34734201388888902</v>
      </c>
      <c r="D1004">
        <v>0.206509722222222</v>
      </c>
      <c r="E1004">
        <v>0.18338888888888899</v>
      </c>
      <c r="F1004">
        <v>0.24644444444444399</v>
      </c>
      <c r="G1004">
        <v>0.228089814814815</v>
      </c>
      <c r="H1004">
        <v>0.184470833333333</v>
      </c>
      <c r="I1004">
        <v>0.23451319444444399</v>
      </c>
      <c r="J1004" t="s">
        <v>16</v>
      </c>
      <c r="K1004" t="s">
        <v>16</v>
      </c>
      <c r="L1004">
        <v>0.243983333333333</v>
      </c>
      <c r="M1004">
        <v>0.26730152777777799</v>
      </c>
      <c r="N1004">
        <v>0.16737361111111099</v>
      </c>
      <c r="O1004">
        <v>0.14140243055555601</v>
      </c>
      <c r="P1004">
        <v>0.164241607666016</v>
      </c>
    </row>
    <row r="1005" spans="1:16">
      <c r="A1005" s="1">
        <v>38701</v>
      </c>
      <c r="B1005">
        <v>0.38330277777777799</v>
      </c>
      <c r="C1005">
        <v>0.34782916666666702</v>
      </c>
      <c r="D1005">
        <v>0.206429861111111</v>
      </c>
      <c r="E1005">
        <v>0.18376527777777801</v>
      </c>
      <c r="F1005">
        <v>0.24289722222222199</v>
      </c>
      <c r="G1005">
        <v>0.226708101851852</v>
      </c>
      <c r="H1005">
        <v>0.182729861111111</v>
      </c>
      <c r="I1005">
        <v>0.235694212962963</v>
      </c>
      <c r="J1005" t="s">
        <v>16</v>
      </c>
      <c r="K1005" t="s">
        <v>16</v>
      </c>
      <c r="L1005">
        <v>0.23541388888888901</v>
      </c>
      <c r="M1005">
        <v>0.269031805555556</v>
      </c>
      <c r="N1005">
        <v>0.16585625000000001</v>
      </c>
      <c r="O1005">
        <v>0.138651388888889</v>
      </c>
      <c r="P1005">
        <v>0.14926112365722699</v>
      </c>
    </row>
    <row r="1006" spans="1:16">
      <c r="A1006" s="1">
        <v>38702</v>
      </c>
      <c r="B1006">
        <v>0.38357291666666699</v>
      </c>
      <c r="C1006">
        <v>0.34807708333333298</v>
      </c>
      <c r="D1006">
        <v>0.203542424242424</v>
      </c>
      <c r="E1006">
        <v>0.18244040404040399</v>
      </c>
      <c r="F1006">
        <v>0.23965520833333301</v>
      </c>
      <c r="G1006">
        <v>0.223461805555556</v>
      </c>
      <c r="H1006">
        <v>0.17936319444444401</v>
      </c>
      <c r="I1006">
        <v>0.23303634259259301</v>
      </c>
      <c r="J1006">
        <v>0.24294186046511601</v>
      </c>
      <c r="K1006">
        <v>0.18835348837209301</v>
      </c>
      <c r="L1006">
        <v>0.228023762376238</v>
      </c>
      <c r="M1006">
        <v>0.265370891089109</v>
      </c>
      <c r="N1006">
        <v>0.16312013888888899</v>
      </c>
      <c r="O1006">
        <v>0.134159375</v>
      </c>
      <c r="P1006">
        <v>0.134280639648438</v>
      </c>
    </row>
    <row r="1007" spans="1:16">
      <c r="A1007" s="1">
        <v>38703</v>
      </c>
      <c r="B1007">
        <v>0.38368194444444398</v>
      </c>
      <c r="C1007">
        <v>0.34827812499999999</v>
      </c>
      <c r="D1007" t="s">
        <v>16</v>
      </c>
      <c r="E1007" t="s">
        <v>16</v>
      </c>
      <c r="F1007" t="s">
        <v>16</v>
      </c>
      <c r="G1007" t="s">
        <v>16</v>
      </c>
      <c r="H1007">
        <v>0.17716875000000001</v>
      </c>
      <c r="I1007">
        <v>0.23102106481481499</v>
      </c>
      <c r="J1007">
        <v>0.2409375</v>
      </c>
      <c r="K1007">
        <v>0.18724421296296301</v>
      </c>
      <c r="L1007" t="s">
        <v>16</v>
      </c>
      <c r="M1007" t="s">
        <v>16</v>
      </c>
      <c r="N1007">
        <v>0.16194930555555601</v>
      </c>
      <c r="O1007">
        <v>0.13213159722222201</v>
      </c>
      <c r="P1007">
        <v>0.13452145385742201</v>
      </c>
    </row>
    <row r="1008" spans="1:16">
      <c r="A1008" s="1">
        <v>38704</v>
      </c>
      <c r="B1008">
        <v>0.38392569444444402</v>
      </c>
      <c r="C1008">
        <v>0.34812986111111099</v>
      </c>
      <c r="D1008" t="s">
        <v>16</v>
      </c>
      <c r="E1008" t="s">
        <v>16</v>
      </c>
      <c r="F1008" t="s">
        <v>16</v>
      </c>
      <c r="G1008" t="s">
        <v>16</v>
      </c>
      <c r="H1008">
        <v>0.17598958333333301</v>
      </c>
      <c r="I1008">
        <v>0.22978333333333301</v>
      </c>
      <c r="J1008">
        <v>0.240069444444444</v>
      </c>
      <c r="K1008">
        <v>0.18567569444444401</v>
      </c>
      <c r="L1008" t="s">
        <v>16</v>
      </c>
      <c r="M1008" t="s">
        <v>16</v>
      </c>
      <c r="N1008">
        <v>0.16094652777777799</v>
      </c>
      <c r="O1008">
        <v>0.13053472222222201</v>
      </c>
      <c r="P1008">
        <v>0.12775984954833999</v>
      </c>
    </row>
    <row r="1009" spans="1:16">
      <c r="A1009" s="1">
        <v>38705</v>
      </c>
      <c r="B1009">
        <v>0.38381874999999999</v>
      </c>
      <c r="C1009">
        <v>0.34799305555555599</v>
      </c>
      <c r="D1009" t="s">
        <v>16</v>
      </c>
      <c r="E1009" t="s">
        <v>16</v>
      </c>
      <c r="F1009" t="s">
        <v>16</v>
      </c>
      <c r="G1009" t="s">
        <v>16</v>
      </c>
      <c r="H1009">
        <v>0.17532708333333299</v>
      </c>
      <c r="I1009">
        <v>0.228752083333333</v>
      </c>
      <c r="J1009">
        <v>0.24060000000000001</v>
      </c>
      <c r="K1009">
        <v>0.184496527777778</v>
      </c>
      <c r="L1009" t="s">
        <v>16</v>
      </c>
      <c r="M1009" t="s">
        <v>16</v>
      </c>
      <c r="N1009">
        <v>0.16026458333333299</v>
      </c>
      <c r="O1009">
        <v>0.129410416666667</v>
      </c>
      <c r="P1009">
        <v>0.127601501464844</v>
      </c>
    </row>
    <row r="1010" spans="1:16">
      <c r="A1010" s="1">
        <v>38706</v>
      </c>
      <c r="B1010">
        <v>0.38393680555555598</v>
      </c>
      <c r="C1010">
        <v>0.34805590277777798</v>
      </c>
      <c r="D1010" t="s">
        <v>16</v>
      </c>
      <c r="E1010" t="s">
        <v>16</v>
      </c>
      <c r="F1010" t="s">
        <v>16</v>
      </c>
      <c r="G1010" t="s">
        <v>16</v>
      </c>
      <c r="H1010">
        <v>0.17506666666666701</v>
      </c>
      <c r="I1010">
        <v>0.228002777777778</v>
      </c>
      <c r="J1010">
        <v>0.24111319444444401</v>
      </c>
      <c r="K1010">
        <v>0.18337152777777799</v>
      </c>
      <c r="L1010" t="s">
        <v>16</v>
      </c>
      <c r="M1010" t="s">
        <v>16</v>
      </c>
      <c r="N1010">
        <v>0.16001111111111099</v>
      </c>
      <c r="O1010">
        <v>0.12880243055555601</v>
      </c>
      <c r="P1010">
        <v>0.135840438842773</v>
      </c>
    </row>
    <row r="1011" spans="1:16">
      <c r="A1011" s="1">
        <v>38707</v>
      </c>
      <c r="B1011">
        <v>0.383736805555556</v>
      </c>
      <c r="C1011">
        <v>0.32441407407407402</v>
      </c>
      <c r="D1011" t="s">
        <v>16</v>
      </c>
      <c r="E1011" t="s">
        <v>16</v>
      </c>
      <c r="F1011" t="s">
        <v>16</v>
      </c>
      <c r="G1011" t="s">
        <v>16</v>
      </c>
      <c r="H1011">
        <v>0.17480347222222201</v>
      </c>
      <c r="I1011">
        <v>0.227474074074074</v>
      </c>
      <c r="J1011">
        <v>0.241636111111111</v>
      </c>
      <c r="K1011">
        <v>0.182380092592593</v>
      </c>
      <c r="L1011" t="s">
        <v>16</v>
      </c>
      <c r="M1011" t="s">
        <v>16</v>
      </c>
      <c r="N1011">
        <v>0.160661111111111</v>
      </c>
      <c r="O1011">
        <v>0.12925624999999999</v>
      </c>
      <c r="P1011">
        <v>0.138480422973633</v>
      </c>
    </row>
    <row r="1012" spans="1:16">
      <c r="A1012" s="1">
        <v>38708</v>
      </c>
      <c r="B1012">
        <v>0.38390000000000002</v>
      </c>
      <c r="C1012">
        <v>0.348600231481482</v>
      </c>
      <c r="D1012" t="s">
        <v>16</v>
      </c>
      <c r="E1012" t="s">
        <v>16</v>
      </c>
      <c r="F1012" t="s">
        <v>16</v>
      </c>
      <c r="G1012" t="s">
        <v>16</v>
      </c>
      <c r="H1012">
        <v>0.17464027777777799</v>
      </c>
      <c r="I1012">
        <v>0.22679328703703699</v>
      </c>
      <c r="J1012">
        <v>0.24134375</v>
      </c>
      <c r="K1012">
        <v>0.182953009259259</v>
      </c>
      <c r="L1012" t="s">
        <v>16</v>
      </c>
      <c r="M1012" t="s">
        <v>16</v>
      </c>
      <c r="N1012">
        <v>0.159240972222222</v>
      </c>
      <c r="O1012">
        <v>0.12809201388888899</v>
      </c>
      <c r="P1012">
        <v>0.138600555419922</v>
      </c>
    </row>
    <row r="1013" spans="1:16">
      <c r="A1013" s="1">
        <v>38709</v>
      </c>
      <c r="B1013">
        <v>0.38414791666666698</v>
      </c>
      <c r="C1013">
        <v>0.34906562499999999</v>
      </c>
      <c r="D1013" t="s">
        <v>16</v>
      </c>
      <c r="E1013" t="s">
        <v>16</v>
      </c>
      <c r="F1013">
        <v>0.23430659340659299</v>
      </c>
      <c r="G1013">
        <v>0.21655311355311399</v>
      </c>
      <c r="H1013">
        <v>0.17385486111111101</v>
      </c>
      <c r="I1013">
        <v>0.22639652777777799</v>
      </c>
      <c r="J1013">
        <v>0.239649305555556</v>
      </c>
      <c r="K1013">
        <v>0.18225833333333299</v>
      </c>
      <c r="L1013" t="s">
        <v>16</v>
      </c>
      <c r="M1013" t="s">
        <v>16</v>
      </c>
      <c r="N1013">
        <v>0.16000555555555601</v>
      </c>
      <c r="O1013">
        <v>0.128953125</v>
      </c>
      <c r="P1013">
        <v>0.13872070312500001</v>
      </c>
    </row>
    <row r="1014" spans="1:16">
      <c r="A1014" s="1">
        <v>38710</v>
      </c>
      <c r="B1014">
        <v>0.38419652777777802</v>
      </c>
      <c r="C1014">
        <v>0.34843506944444402</v>
      </c>
      <c r="D1014" t="s">
        <v>16</v>
      </c>
      <c r="E1014" t="s">
        <v>16</v>
      </c>
      <c r="F1014">
        <v>0.23584722222222201</v>
      </c>
      <c r="G1014">
        <v>0.21641041666666699</v>
      </c>
      <c r="H1014">
        <v>0.17324583333333299</v>
      </c>
      <c r="I1014">
        <v>0.226047685185185</v>
      </c>
      <c r="J1014">
        <v>0.24539722222222199</v>
      </c>
      <c r="K1014">
        <v>0.18582083333333299</v>
      </c>
      <c r="L1014" t="s">
        <v>16</v>
      </c>
      <c r="M1014" t="s">
        <v>16</v>
      </c>
      <c r="N1014">
        <v>0.162502777777778</v>
      </c>
      <c r="O1014">
        <v>0.132931597222222</v>
      </c>
      <c r="P1014">
        <v>0.164301620483398</v>
      </c>
    </row>
    <row r="1015" spans="1:16">
      <c r="A1015" s="1">
        <v>38711</v>
      </c>
      <c r="B1015">
        <v>0.38410416666666702</v>
      </c>
      <c r="C1015">
        <v>0.34852326388888899</v>
      </c>
      <c r="D1015" t="s">
        <v>16</v>
      </c>
      <c r="E1015" t="s">
        <v>16</v>
      </c>
      <c r="F1015">
        <v>0.251906944444444</v>
      </c>
      <c r="G1015">
        <v>0.22822569444444399</v>
      </c>
      <c r="H1015">
        <v>0.185551388888889</v>
      </c>
      <c r="I1015">
        <v>0.23290578703703699</v>
      </c>
      <c r="J1015">
        <v>0.26893333333333302</v>
      </c>
      <c r="K1015">
        <v>0.21105277777777801</v>
      </c>
      <c r="L1015" t="s">
        <v>16</v>
      </c>
      <c r="M1015" t="s">
        <v>16</v>
      </c>
      <c r="N1015">
        <v>0.170091666666667</v>
      </c>
      <c r="O1015">
        <v>0.14836284722222201</v>
      </c>
      <c r="P1015">
        <v>0.18988255310058599</v>
      </c>
    </row>
    <row r="1016" spans="1:16">
      <c r="A1016" s="1">
        <v>38712</v>
      </c>
      <c r="B1016">
        <v>0.383838194444444</v>
      </c>
      <c r="C1016">
        <v>0.34794342592592598</v>
      </c>
      <c r="D1016" t="s">
        <v>16</v>
      </c>
      <c r="E1016" t="s">
        <v>16</v>
      </c>
      <c r="F1016">
        <v>0.24471458333333301</v>
      </c>
      <c r="G1016">
        <v>0.22712800925925899</v>
      </c>
      <c r="H1016">
        <v>0.18408680555555601</v>
      </c>
      <c r="I1016">
        <v>0.238879166666667</v>
      </c>
      <c r="J1016">
        <v>0.25451736111111101</v>
      </c>
      <c r="K1016">
        <v>0.19635</v>
      </c>
      <c r="L1016" t="s">
        <v>16</v>
      </c>
      <c r="M1016" t="s">
        <v>16</v>
      </c>
      <c r="N1016">
        <v>0.1673625</v>
      </c>
      <c r="O1016">
        <v>0.13979652777777801</v>
      </c>
      <c r="P1016">
        <v>0.134001205444336</v>
      </c>
    </row>
    <row r="1017" spans="1:16">
      <c r="A1017" s="1">
        <v>38713</v>
      </c>
      <c r="B1017">
        <v>0.38378333333333298</v>
      </c>
      <c r="C1017">
        <v>0.34951909722222202</v>
      </c>
      <c r="D1017" t="s">
        <v>16</v>
      </c>
      <c r="E1017" t="s">
        <v>16</v>
      </c>
      <c r="F1017">
        <v>0.240835416666667</v>
      </c>
      <c r="G1017">
        <v>0.22357407407407401</v>
      </c>
      <c r="H1017">
        <v>0.181182638888889</v>
      </c>
      <c r="I1017">
        <v>0.235184722222222</v>
      </c>
      <c r="J1017">
        <v>0.250186805555556</v>
      </c>
      <c r="K1017">
        <v>0.191243981481482</v>
      </c>
      <c r="L1017" t="s">
        <v>16</v>
      </c>
      <c r="M1017" t="s">
        <v>16</v>
      </c>
      <c r="N1017">
        <v>0.16463958333333301</v>
      </c>
      <c r="O1017">
        <v>0.13541493055555601</v>
      </c>
      <c r="P1017">
        <v>0.12952011108398401</v>
      </c>
    </row>
    <row r="1018" spans="1:16">
      <c r="A1018" s="1">
        <v>38714</v>
      </c>
      <c r="B1018">
        <v>0.38409305555555601</v>
      </c>
      <c r="C1018">
        <v>0.350177430555556</v>
      </c>
      <c r="D1018" t="s">
        <v>16</v>
      </c>
      <c r="E1018" t="s">
        <v>16</v>
      </c>
      <c r="F1018">
        <v>0.238204861111111</v>
      </c>
      <c r="G1018">
        <v>0.22121990740740699</v>
      </c>
      <c r="H1018">
        <v>0.17831180555555601</v>
      </c>
      <c r="I1018">
        <v>0.232705092592593</v>
      </c>
      <c r="J1018">
        <v>0.24417361111111099</v>
      </c>
      <c r="K1018">
        <v>0.188383564814815</v>
      </c>
      <c r="L1018" t="s">
        <v>16</v>
      </c>
      <c r="M1018" t="s">
        <v>16</v>
      </c>
      <c r="N1018">
        <v>0.16212708333333301</v>
      </c>
      <c r="O1018">
        <v>0.13197048611111101</v>
      </c>
      <c r="P1018">
        <v>0.13156114196777299</v>
      </c>
    </row>
    <row r="1019" spans="1:16">
      <c r="A1019" s="1">
        <v>38715</v>
      </c>
      <c r="B1019">
        <v>0.38436874999999998</v>
      </c>
      <c r="C1019">
        <v>0.34897361111111103</v>
      </c>
      <c r="D1019" t="s">
        <v>16</v>
      </c>
      <c r="E1019" t="s">
        <v>16</v>
      </c>
      <c r="F1019">
        <v>0.235967361111111</v>
      </c>
      <c r="G1019">
        <v>0.219568055555556</v>
      </c>
      <c r="H1019">
        <v>0.175641666666667</v>
      </c>
      <c r="I1019">
        <v>0.230724768518519</v>
      </c>
      <c r="J1019">
        <v>0.24066527777777799</v>
      </c>
      <c r="K1019">
        <v>0.184296527777778</v>
      </c>
      <c r="L1019" t="s">
        <v>16</v>
      </c>
      <c r="M1019" t="s">
        <v>16</v>
      </c>
      <c r="N1019">
        <v>0.15880972222222201</v>
      </c>
      <c r="O1019">
        <v>0.12855173611111101</v>
      </c>
      <c r="P1019">
        <v>0.13288079833984401</v>
      </c>
    </row>
    <row r="1020" spans="1:16">
      <c r="A1020" s="1">
        <v>38716</v>
      </c>
      <c r="B1020">
        <v>0.38445833333333301</v>
      </c>
      <c r="C1020">
        <v>0.32173724537037002</v>
      </c>
      <c r="D1020" t="s">
        <v>16</v>
      </c>
      <c r="E1020" t="s">
        <v>16</v>
      </c>
      <c r="F1020">
        <v>0.23492847222222199</v>
      </c>
      <c r="G1020">
        <v>0.21825254629629601</v>
      </c>
      <c r="H1020">
        <v>0.173781944444444</v>
      </c>
      <c r="I1020">
        <v>0.229387731481482</v>
      </c>
      <c r="J1020">
        <v>0.24035555555555599</v>
      </c>
      <c r="K1020">
        <v>0.182225694444444</v>
      </c>
      <c r="L1020" t="s">
        <v>16</v>
      </c>
      <c r="M1020" t="s">
        <v>16</v>
      </c>
      <c r="N1020">
        <v>0.15787430555555601</v>
      </c>
      <c r="O1020">
        <v>0.12681909722222201</v>
      </c>
      <c r="P1020">
        <v>0.13216076660156301</v>
      </c>
    </row>
    <row r="1021" spans="1:16">
      <c r="A1021" s="1">
        <v>38717</v>
      </c>
      <c r="B1021">
        <v>0.38432569444444398</v>
      </c>
      <c r="C1021">
        <v>0.30109861111111103</v>
      </c>
      <c r="D1021">
        <v>0.197299305555556</v>
      </c>
      <c r="E1021">
        <v>0.177652256944444</v>
      </c>
      <c r="F1021">
        <v>0.234934027777778</v>
      </c>
      <c r="G1021">
        <v>0.217240972222222</v>
      </c>
      <c r="H1021">
        <v>0.17317708333333301</v>
      </c>
      <c r="I1021">
        <v>0.22828240740740699</v>
      </c>
      <c r="J1021">
        <v>0.2417</v>
      </c>
      <c r="K1021">
        <v>0.181837731481481</v>
      </c>
      <c r="L1021">
        <v>0.220457638888889</v>
      </c>
      <c r="M1021">
        <v>0.24221847222222201</v>
      </c>
      <c r="N1021">
        <v>0.15928888888888901</v>
      </c>
      <c r="O1021">
        <v>0.127905902777778</v>
      </c>
      <c r="P1021">
        <v>0.137100173950195</v>
      </c>
    </row>
    <row r="1022" spans="1:16">
      <c r="A1022" s="1">
        <v>38718</v>
      </c>
      <c r="B1022">
        <v>0.38424305555555599</v>
      </c>
      <c r="C1022">
        <v>0.34751944444444399</v>
      </c>
      <c r="D1022">
        <v>0.19751041666666699</v>
      </c>
      <c r="E1022">
        <v>0.17727569444444399</v>
      </c>
      <c r="F1022">
        <v>0.23451180555555601</v>
      </c>
      <c r="G1022">
        <v>0.21684444444444401</v>
      </c>
      <c r="H1022">
        <v>0.17279097222222201</v>
      </c>
      <c r="I1022">
        <v>0.22738796296296299</v>
      </c>
      <c r="J1022">
        <v>0.24036458333333299</v>
      </c>
      <c r="K1022">
        <v>0.18099513888888899</v>
      </c>
      <c r="L1022">
        <v>0.22023402777777801</v>
      </c>
      <c r="M1022">
        <v>0.24040666666666699</v>
      </c>
      <c r="N1022">
        <v>0.15881458333333301</v>
      </c>
      <c r="O1022">
        <v>0.12782881944444399</v>
      </c>
      <c r="P1022">
        <v>0.14203956604003901</v>
      </c>
    </row>
    <row r="1023" spans="1:16">
      <c r="A1023" s="1">
        <v>38719</v>
      </c>
      <c r="B1023">
        <v>0.38463333333333299</v>
      </c>
      <c r="C1023">
        <v>0.34691076388888897</v>
      </c>
      <c r="D1023">
        <v>0.19624722222222199</v>
      </c>
      <c r="E1023">
        <v>0.17661076388888899</v>
      </c>
      <c r="F1023">
        <v>0.23286527777777799</v>
      </c>
      <c r="G1023">
        <v>0.21614814814814801</v>
      </c>
      <c r="H1023">
        <v>0.171608333333333</v>
      </c>
      <c r="I1023">
        <v>0.22666597222222201</v>
      </c>
      <c r="J1023">
        <v>0.23736388888888901</v>
      </c>
      <c r="K1023">
        <v>0.17950717592592599</v>
      </c>
      <c r="L1023">
        <v>0.214627777777778</v>
      </c>
      <c r="M1023">
        <v>0.23942666666666701</v>
      </c>
      <c r="N1023">
        <v>0.15650555555555601</v>
      </c>
      <c r="O1023">
        <v>0.12552291666666701</v>
      </c>
      <c r="P1023">
        <v>0.149080596923828</v>
      </c>
    </row>
    <row r="1024" spans="1:16">
      <c r="A1024" s="1">
        <v>38720</v>
      </c>
      <c r="B1024">
        <v>0.38467986111111102</v>
      </c>
      <c r="C1024">
        <v>0.34657777777777798</v>
      </c>
      <c r="D1024">
        <v>0.19410277777777801</v>
      </c>
      <c r="E1024">
        <v>0.17598368055555599</v>
      </c>
      <c r="F1024">
        <v>0.23060763888888899</v>
      </c>
      <c r="G1024">
        <v>0.21534166666666699</v>
      </c>
      <c r="H1024">
        <v>0.170022916666667</v>
      </c>
      <c r="I1024">
        <v>0.22615763888888901</v>
      </c>
      <c r="J1024">
        <v>0.23498263888888901</v>
      </c>
      <c r="K1024">
        <v>0.17779884259259299</v>
      </c>
      <c r="L1024">
        <v>0.209547222222222</v>
      </c>
      <c r="M1024">
        <v>0.23841555555555599</v>
      </c>
      <c r="N1024">
        <v>0.15370902777777801</v>
      </c>
      <c r="O1024">
        <v>0.122519097222222</v>
      </c>
      <c r="P1024">
        <v>0.139320205688477</v>
      </c>
    </row>
    <row r="1025" spans="1:16">
      <c r="A1025" s="1">
        <v>38721</v>
      </c>
      <c r="B1025">
        <v>0.38463263888888899</v>
      </c>
      <c r="C1025">
        <v>0.34631041666666701</v>
      </c>
      <c r="D1025">
        <v>0.19284999999999999</v>
      </c>
      <c r="E1025">
        <v>0.175269097222222</v>
      </c>
      <c r="F1025">
        <v>0.22902291666666699</v>
      </c>
      <c r="G1025">
        <v>0.21457129629629601</v>
      </c>
      <c r="H1025">
        <v>0.16874166666666701</v>
      </c>
      <c r="I1025">
        <v>0.22559930555555599</v>
      </c>
      <c r="J1025">
        <v>0.234104166666667</v>
      </c>
      <c r="K1025">
        <v>0.17658935185185201</v>
      </c>
      <c r="L1025">
        <v>0.20682708333333299</v>
      </c>
      <c r="M1025">
        <v>0.23754527777777801</v>
      </c>
      <c r="N1025">
        <v>0.15194444444444399</v>
      </c>
      <c r="O1025">
        <v>0.120405902777778</v>
      </c>
      <c r="P1025">
        <v>0.134760940551758</v>
      </c>
    </row>
    <row r="1026" spans="1:16">
      <c r="A1026" s="1">
        <v>38722</v>
      </c>
      <c r="B1026">
        <v>0.38449236111111101</v>
      </c>
      <c r="C1026">
        <v>0.34615138888888902</v>
      </c>
      <c r="D1026">
        <v>0.192163888888889</v>
      </c>
      <c r="E1026">
        <v>0.174544791666667</v>
      </c>
      <c r="F1026">
        <v>0.22795416666666701</v>
      </c>
      <c r="G1026">
        <v>0.21396342592592599</v>
      </c>
      <c r="H1026">
        <v>0.16764999999999999</v>
      </c>
      <c r="I1026">
        <v>0.22507037037037</v>
      </c>
      <c r="J1026">
        <v>0.23418263888888899</v>
      </c>
      <c r="K1026">
        <v>0.17569675925925901</v>
      </c>
      <c r="L1026">
        <v>0.204828472222222</v>
      </c>
      <c r="M1026">
        <v>0.23672013888888899</v>
      </c>
      <c r="N1026">
        <v>0.150509722222222</v>
      </c>
      <c r="O1026">
        <v>0.11880937499999999</v>
      </c>
      <c r="P1026">
        <v>0.12840092468261699</v>
      </c>
    </row>
    <row r="1027" spans="1:16">
      <c r="A1027" s="1">
        <v>38723</v>
      </c>
      <c r="B1027">
        <v>0.377685416666667</v>
      </c>
      <c r="C1027">
        <v>0.34592638888888899</v>
      </c>
      <c r="D1027">
        <v>0.19276527777777799</v>
      </c>
      <c r="E1027">
        <v>0.174181770833333</v>
      </c>
      <c r="F1027">
        <v>0.22789861111111101</v>
      </c>
      <c r="G1027">
        <v>0.213343287037037</v>
      </c>
      <c r="H1027">
        <v>0.16758472222222201</v>
      </c>
      <c r="I1027">
        <v>0.22475624999999999</v>
      </c>
      <c r="J1027">
        <v>0.23505416666666701</v>
      </c>
      <c r="K1027">
        <v>0.175325925925926</v>
      </c>
      <c r="L1027">
        <v>0.204896527777778</v>
      </c>
      <c r="M1027">
        <v>0.23601045138888899</v>
      </c>
      <c r="N1027">
        <v>0.15037083333333301</v>
      </c>
      <c r="O1027">
        <v>0.118239930555556</v>
      </c>
      <c r="P1027">
        <v>0.132479751586914</v>
      </c>
    </row>
    <row r="1028" spans="1:16">
      <c r="A1028" s="1">
        <v>38724</v>
      </c>
      <c r="B1028">
        <v>0.373424305555556</v>
      </c>
      <c r="C1028">
        <v>0.34560347222222199</v>
      </c>
      <c r="D1028">
        <v>0.19277222222222201</v>
      </c>
      <c r="E1028">
        <v>0.17382916666666701</v>
      </c>
      <c r="F1028">
        <v>0.22814861111111101</v>
      </c>
      <c r="G1028">
        <v>0.21299745370370399</v>
      </c>
      <c r="H1028">
        <v>0.16748333333333301</v>
      </c>
      <c r="I1028">
        <v>0.22434837962963</v>
      </c>
      <c r="J1028">
        <v>0.23516527777777799</v>
      </c>
      <c r="K1028">
        <v>0.175129166666667</v>
      </c>
      <c r="L1028">
        <v>0.20547013888888899</v>
      </c>
      <c r="M1028">
        <v>0.235658680555556</v>
      </c>
      <c r="N1028">
        <v>0.15060069444444399</v>
      </c>
      <c r="O1028">
        <v>0.118254861111111</v>
      </c>
      <c r="P1028">
        <v>0.13068028259277301</v>
      </c>
    </row>
    <row r="1029" spans="1:16">
      <c r="A1029" s="1">
        <v>38725</v>
      </c>
      <c r="B1029">
        <v>0.35882708333333302</v>
      </c>
      <c r="C1029">
        <v>0.34162465277777798</v>
      </c>
      <c r="D1029">
        <v>0.19193888888888899</v>
      </c>
      <c r="E1029">
        <v>0.17344704861111099</v>
      </c>
      <c r="F1029">
        <v>0.22761597222222199</v>
      </c>
      <c r="G1029">
        <v>0.21256620370370399</v>
      </c>
      <c r="H1029">
        <v>0.16733194444444399</v>
      </c>
      <c r="I1029">
        <v>0.223950462962963</v>
      </c>
      <c r="J1029">
        <v>0.234252777777778</v>
      </c>
      <c r="K1029">
        <v>0.17478981481481501</v>
      </c>
      <c r="L1029">
        <v>0.204883333333333</v>
      </c>
      <c r="M1029">
        <v>0.235336111111111</v>
      </c>
      <c r="N1029">
        <v>0.151461805555556</v>
      </c>
      <c r="O1029">
        <v>0.118756944444444</v>
      </c>
      <c r="P1029">
        <v>0.128880798339844</v>
      </c>
    </row>
    <row r="1030" spans="1:16">
      <c r="A1030" s="1">
        <v>38726</v>
      </c>
      <c r="B1030">
        <v>0.334768055555556</v>
      </c>
      <c r="C1030">
        <v>0.33230625000000003</v>
      </c>
      <c r="D1030">
        <v>0.18883125000000001</v>
      </c>
      <c r="E1030">
        <v>0.172947222222222</v>
      </c>
      <c r="F1030">
        <v>0.22519097222222201</v>
      </c>
      <c r="G1030">
        <v>0.21207013888888901</v>
      </c>
      <c r="H1030">
        <v>0.16634097222222199</v>
      </c>
      <c r="I1030">
        <v>0.22353009259259299</v>
      </c>
      <c r="J1030">
        <v>0.23236388888888901</v>
      </c>
      <c r="K1030">
        <v>0.173956018518519</v>
      </c>
      <c r="L1030">
        <v>0.20538472222222201</v>
      </c>
      <c r="M1030">
        <v>0.23306756944444401</v>
      </c>
      <c r="N1030">
        <v>0.15184652777777799</v>
      </c>
      <c r="O1030">
        <v>0.11934687500000001</v>
      </c>
      <c r="P1030">
        <v>0.12908065795898399</v>
      </c>
    </row>
    <row r="1031" spans="1:16">
      <c r="A1031" s="1">
        <v>38727</v>
      </c>
      <c r="B1031">
        <v>0.32595277777777798</v>
      </c>
      <c r="C1031">
        <v>0.32933715277777798</v>
      </c>
      <c r="D1031">
        <v>0.182768055555556</v>
      </c>
      <c r="E1031">
        <v>0.17238454861111099</v>
      </c>
      <c r="F1031">
        <v>0.22193472222222199</v>
      </c>
      <c r="G1031">
        <v>0.21171875000000001</v>
      </c>
      <c r="H1031">
        <v>0.16455208333333299</v>
      </c>
      <c r="I1031">
        <v>0.22326620370370401</v>
      </c>
      <c r="J1031">
        <v>0.22947430555555601</v>
      </c>
      <c r="K1031">
        <v>0.172631481481481</v>
      </c>
      <c r="L1031">
        <v>0.20042361111111101</v>
      </c>
      <c r="M1031">
        <v>0.234277430555556</v>
      </c>
      <c r="N1031">
        <v>0.15119722222222201</v>
      </c>
      <c r="O1031">
        <v>0.118634375</v>
      </c>
      <c r="P1031">
        <v>0.12928050231933599</v>
      </c>
    </row>
    <row r="1032" spans="1:16">
      <c r="A1032" s="1">
        <v>38728</v>
      </c>
      <c r="B1032">
        <v>0.32411805555555601</v>
      </c>
      <c r="C1032">
        <v>0.33010659722222202</v>
      </c>
      <c r="D1032">
        <v>0.18167986111111101</v>
      </c>
      <c r="E1032">
        <v>0.17167881944444399</v>
      </c>
      <c r="F1032">
        <v>0.21928611111111099</v>
      </c>
      <c r="G1032">
        <v>0.211157638888889</v>
      </c>
      <c r="H1032">
        <v>0.16301527777777799</v>
      </c>
      <c r="I1032">
        <v>0.223018518518519</v>
      </c>
      <c r="J1032">
        <v>0.22973750000000001</v>
      </c>
      <c r="K1032">
        <v>0.17210856481481501</v>
      </c>
      <c r="L1032">
        <v>0.19697847222222201</v>
      </c>
      <c r="M1032">
        <v>0.23362899305555601</v>
      </c>
      <c r="N1032">
        <v>0.149399305555556</v>
      </c>
      <c r="O1032">
        <v>0.116963541666667</v>
      </c>
      <c r="P1032">
        <v>0.12368088531494099</v>
      </c>
    </row>
    <row r="1033" spans="1:16">
      <c r="A1033" s="1">
        <v>38729</v>
      </c>
      <c r="B1033">
        <v>0.31778055555555601</v>
      </c>
      <c r="C1033">
        <v>0.32563090277777801</v>
      </c>
      <c r="D1033">
        <v>0.18147777777777799</v>
      </c>
      <c r="E1033">
        <v>0.17115052083333299</v>
      </c>
      <c r="F1033">
        <v>0.21846458333333299</v>
      </c>
      <c r="G1033">
        <v>0.21072546296296299</v>
      </c>
      <c r="H1033">
        <v>0.16263749999999999</v>
      </c>
      <c r="I1033">
        <v>0.222518981481481</v>
      </c>
      <c r="J1033">
        <v>0.23052569444444401</v>
      </c>
      <c r="K1033">
        <v>0.17182037037037001</v>
      </c>
      <c r="L1033">
        <v>0.193617361111111</v>
      </c>
      <c r="M1033">
        <v>0.23296406250000001</v>
      </c>
      <c r="N1033">
        <v>0.149234027777778</v>
      </c>
      <c r="O1033">
        <v>0.116211111111111</v>
      </c>
      <c r="P1033">
        <v>0.12460083770752001</v>
      </c>
    </row>
    <row r="1034" spans="1:16">
      <c r="A1034" s="1">
        <v>38730</v>
      </c>
      <c r="B1034">
        <v>0.31006250000000002</v>
      </c>
      <c r="C1034">
        <v>0.32026527777777802</v>
      </c>
      <c r="D1034">
        <v>0.17994722222222201</v>
      </c>
      <c r="E1034">
        <v>0.17065138888888901</v>
      </c>
      <c r="F1034">
        <v>0.218490972222222</v>
      </c>
      <c r="G1034">
        <v>0.210171990740741</v>
      </c>
      <c r="H1034">
        <v>0.16215625</v>
      </c>
      <c r="I1034">
        <v>0.22225069444444401</v>
      </c>
      <c r="J1034">
        <v>0.23091597222222199</v>
      </c>
      <c r="K1034">
        <v>0.171081481481481</v>
      </c>
      <c r="L1034">
        <v>0.19040763888888901</v>
      </c>
      <c r="M1034">
        <v>0.23239506944444399</v>
      </c>
      <c r="N1034">
        <v>0.149746527777778</v>
      </c>
      <c r="O1034">
        <v>0.116310069444444</v>
      </c>
      <c r="P1034">
        <v>0.12864118957519499</v>
      </c>
    </row>
    <row r="1035" spans="1:16">
      <c r="A1035" s="1">
        <v>38731</v>
      </c>
      <c r="B1035">
        <v>0.30623194444444402</v>
      </c>
      <c r="C1035">
        <v>0.31292534722222198</v>
      </c>
      <c r="D1035">
        <v>0.18029375</v>
      </c>
      <c r="E1035">
        <v>0.170100347222222</v>
      </c>
      <c r="F1035">
        <v>0.22183333333333299</v>
      </c>
      <c r="G1035">
        <v>0.20991087962963001</v>
      </c>
      <c r="H1035">
        <v>0.162093055555556</v>
      </c>
      <c r="I1035">
        <v>0.221871759259259</v>
      </c>
      <c r="J1035">
        <v>0.236701388888889</v>
      </c>
      <c r="K1035">
        <v>0.17213263888888899</v>
      </c>
      <c r="L1035">
        <v>0.18826111111111099</v>
      </c>
      <c r="M1035">
        <v>0.232799027777778</v>
      </c>
      <c r="N1035">
        <v>0.152360416666667</v>
      </c>
      <c r="O1035">
        <v>0.117862847222222</v>
      </c>
      <c r="P1035">
        <v>0.120800086975098</v>
      </c>
    </row>
    <row r="1036" spans="1:16">
      <c r="A1036" s="1">
        <v>38732</v>
      </c>
      <c r="B1036">
        <v>0.31445138888888902</v>
      </c>
      <c r="C1036">
        <v>0.31377361111111102</v>
      </c>
      <c r="D1036">
        <v>0.187602083333333</v>
      </c>
      <c r="E1036">
        <v>0.16967534722222199</v>
      </c>
      <c r="F1036">
        <v>0.23172569444444399</v>
      </c>
      <c r="G1036">
        <v>0.20988217592592601</v>
      </c>
      <c r="H1036">
        <v>0.165511805555556</v>
      </c>
      <c r="I1036">
        <v>0.22171620370370401</v>
      </c>
      <c r="J1036">
        <v>0.24914930555555601</v>
      </c>
      <c r="K1036">
        <v>0.17891805555555601</v>
      </c>
      <c r="L1036">
        <v>0.20352500000000001</v>
      </c>
      <c r="M1036">
        <v>0.23275569444444399</v>
      </c>
      <c r="N1036">
        <v>0.157720833333333</v>
      </c>
      <c r="O1036">
        <v>0.122068402777778</v>
      </c>
      <c r="P1036">
        <v>0.140721908569336</v>
      </c>
    </row>
    <row r="1037" spans="1:16">
      <c r="A1037" s="1">
        <v>38733</v>
      </c>
      <c r="B1037">
        <v>0.33867291666666699</v>
      </c>
      <c r="C1037">
        <v>0.32270833333333299</v>
      </c>
      <c r="D1037">
        <v>0.211390277777778</v>
      </c>
      <c r="E1037">
        <v>0.17139184027777801</v>
      </c>
      <c r="F1037">
        <v>0.24376597222222199</v>
      </c>
      <c r="G1037">
        <v>0.21541041666666699</v>
      </c>
      <c r="H1037">
        <v>0.17395416666666699</v>
      </c>
      <c r="I1037">
        <v>0.22217384259259301</v>
      </c>
      <c r="J1037">
        <v>0.258049305555556</v>
      </c>
      <c r="K1037">
        <v>0.196465277777778</v>
      </c>
      <c r="L1037">
        <v>0.23971458333333301</v>
      </c>
      <c r="M1037">
        <v>0.24456513888888901</v>
      </c>
      <c r="N1037">
        <v>0.16581111111111099</v>
      </c>
      <c r="O1037">
        <v>0.13757222222222201</v>
      </c>
      <c r="P1037">
        <v>0.139200790405273</v>
      </c>
    </row>
    <row r="1038" spans="1:16">
      <c r="A1038" s="1">
        <v>38734</v>
      </c>
      <c r="B1038">
        <v>0.35961458333333302</v>
      </c>
      <c r="C1038">
        <v>0.33243541666666698</v>
      </c>
      <c r="D1038">
        <v>0.221254166666667</v>
      </c>
      <c r="E1038">
        <v>0.178363368055556</v>
      </c>
      <c r="F1038">
        <v>0.245534027777778</v>
      </c>
      <c r="G1038">
        <v>0.226512962962963</v>
      </c>
      <c r="H1038">
        <v>0.18138055555555599</v>
      </c>
      <c r="I1038">
        <v>0.22541481481481501</v>
      </c>
      <c r="J1038">
        <v>0.25096944444444402</v>
      </c>
      <c r="K1038">
        <v>0.19218564814814801</v>
      </c>
      <c r="L1038">
        <v>0.243874305555556</v>
      </c>
      <c r="M1038">
        <v>0.25661430555555598</v>
      </c>
      <c r="N1038">
        <v>0.168595833333333</v>
      </c>
      <c r="O1038">
        <v>0.14126770833333299</v>
      </c>
      <c r="P1038">
        <v>0.137679672241211</v>
      </c>
    </row>
    <row r="1039" spans="1:16">
      <c r="A1039" s="1">
        <v>38735</v>
      </c>
      <c r="B1039">
        <v>0.360383333333333</v>
      </c>
      <c r="C1039">
        <v>0.33390173611111101</v>
      </c>
      <c r="D1039">
        <v>0.21584652777777799</v>
      </c>
      <c r="E1039">
        <v>0.182504513888889</v>
      </c>
      <c r="F1039">
        <v>0.242186805555556</v>
      </c>
      <c r="G1039">
        <v>0.22538634259259299</v>
      </c>
      <c r="H1039">
        <v>0.179971527777778</v>
      </c>
      <c r="I1039">
        <v>0.23204050925925901</v>
      </c>
      <c r="J1039">
        <v>0.24696874999999999</v>
      </c>
      <c r="K1039">
        <v>0.18701481481481499</v>
      </c>
      <c r="L1039">
        <v>0.23827083333333299</v>
      </c>
      <c r="M1039">
        <v>0.25373263888888897</v>
      </c>
      <c r="N1039">
        <v>0.16682777777777799</v>
      </c>
      <c r="O1039">
        <v>0.13703819444444401</v>
      </c>
      <c r="P1039">
        <v>0.12972190856933599</v>
      </c>
    </row>
    <row r="1040" spans="1:16">
      <c r="A1040" s="1">
        <v>38736</v>
      </c>
      <c r="B1040">
        <v>0.36175138888888902</v>
      </c>
      <c r="C1040">
        <v>0.33430694444444398</v>
      </c>
      <c r="D1040">
        <v>0.21277847222222199</v>
      </c>
      <c r="E1040">
        <v>0.18210121527777801</v>
      </c>
      <c r="F1040">
        <v>0.240039583333333</v>
      </c>
      <c r="G1040">
        <v>0.223140046296296</v>
      </c>
      <c r="H1040">
        <v>0.17871944444444399</v>
      </c>
      <c r="I1040">
        <v>0.23208518518518501</v>
      </c>
      <c r="J1040">
        <v>0.24655694444444401</v>
      </c>
      <c r="K1040">
        <v>0.184442824074074</v>
      </c>
      <c r="L1040">
        <v>0.237993055555556</v>
      </c>
      <c r="M1040">
        <v>0.25247166666666698</v>
      </c>
      <c r="N1040">
        <v>0.165138194444444</v>
      </c>
      <c r="O1040">
        <v>0.13426909722222199</v>
      </c>
      <c r="P1040">
        <v>0.121602165222168</v>
      </c>
    </row>
    <row r="1041" spans="1:16">
      <c r="A1041" s="1">
        <v>38737</v>
      </c>
      <c r="B1041">
        <v>0.36349375</v>
      </c>
      <c r="C1041">
        <v>0.33650798611111099</v>
      </c>
      <c r="D1041">
        <v>0.207747916666667</v>
      </c>
      <c r="E1041">
        <v>0.18143020833333301</v>
      </c>
      <c r="F1041">
        <v>0.237865972222222</v>
      </c>
      <c r="G1041">
        <v>0.22135231481481499</v>
      </c>
      <c r="H1041">
        <v>0.17712083333333301</v>
      </c>
      <c r="I1041">
        <v>0.23085625000000001</v>
      </c>
      <c r="J1041">
        <v>0.24461736111111099</v>
      </c>
      <c r="K1041">
        <v>0.18383333333333299</v>
      </c>
      <c r="L1041">
        <v>0.232134027777778</v>
      </c>
      <c r="M1041">
        <v>0.24881500000000001</v>
      </c>
      <c r="N1041">
        <v>0.16333541666666701</v>
      </c>
      <c r="O1041">
        <v>0.131698611111111</v>
      </c>
      <c r="P1041">
        <v>0.12592249298095701</v>
      </c>
    </row>
    <row r="1042" spans="1:16">
      <c r="A1042" s="1">
        <v>38738</v>
      </c>
      <c r="B1042">
        <v>0.36428819444444399</v>
      </c>
      <c r="C1042">
        <v>0.33585034722222201</v>
      </c>
      <c r="D1042">
        <v>0.20562708333333299</v>
      </c>
      <c r="E1042">
        <v>0.18024756944444401</v>
      </c>
      <c r="F1042">
        <v>0.237904861111111</v>
      </c>
      <c r="G1042">
        <v>0.22036412037037001</v>
      </c>
      <c r="H1042">
        <v>0.176831944444444</v>
      </c>
      <c r="I1042">
        <v>0.229745601851852</v>
      </c>
      <c r="J1042">
        <v>0.24615416666666701</v>
      </c>
      <c r="K1042">
        <v>0.18079699074074099</v>
      </c>
      <c r="L1042">
        <v>0.23255902777777801</v>
      </c>
      <c r="M1042">
        <v>0.240081805555556</v>
      </c>
      <c r="N1042">
        <v>0.163307638888889</v>
      </c>
      <c r="O1042">
        <v>0.13104861111111099</v>
      </c>
      <c r="P1042">
        <v>0.12340291595459001</v>
      </c>
    </row>
    <row r="1043" spans="1:16">
      <c r="A1043" s="1">
        <v>38739</v>
      </c>
      <c r="B1043">
        <v>0.36555694444444398</v>
      </c>
      <c r="C1043">
        <v>0.33614201388888898</v>
      </c>
      <c r="D1043">
        <v>0.20573749999999999</v>
      </c>
      <c r="E1043">
        <v>0.17980798611111101</v>
      </c>
      <c r="F1043">
        <v>0.237260416666667</v>
      </c>
      <c r="G1043">
        <v>0.21963888888888899</v>
      </c>
      <c r="H1043">
        <v>0.176213194444444</v>
      </c>
      <c r="I1043">
        <v>0.228896527777778</v>
      </c>
      <c r="J1043">
        <v>0.24446597222222199</v>
      </c>
      <c r="K1043">
        <v>0.18118402777777801</v>
      </c>
      <c r="L1043">
        <v>0.232455555555556</v>
      </c>
      <c r="M1043">
        <v>0.238588506944444</v>
      </c>
      <c r="N1043">
        <v>0.16269583333333301</v>
      </c>
      <c r="O1043">
        <v>0.130160069444444</v>
      </c>
      <c r="P1043">
        <v>0.13304168701171901</v>
      </c>
    </row>
    <row r="1044" spans="1:16">
      <c r="A1044" s="1">
        <v>38740</v>
      </c>
      <c r="B1044">
        <v>0.36636944444444403</v>
      </c>
      <c r="C1044">
        <v>0.33506701388888899</v>
      </c>
      <c r="D1044">
        <v>0.21212569444444401</v>
      </c>
      <c r="E1044">
        <v>0.179512326388889</v>
      </c>
      <c r="F1044">
        <v>0.24010486111111101</v>
      </c>
      <c r="G1044">
        <v>0.21975787037037001</v>
      </c>
      <c r="H1044">
        <v>0.17719722222222201</v>
      </c>
      <c r="I1044">
        <v>0.228318981481481</v>
      </c>
      <c r="J1044">
        <v>0.250397916666667</v>
      </c>
      <c r="K1044">
        <v>0.18377523148148101</v>
      </c>
      <c r="L1044">
        <v>0.23976319444444399</v>
      </c>
      <c r="M1044">
        <v>0.250411458333333</v>
      </c>
      <c r="N1044">
        <v>0.164159722222222</v>
      </c>
      <c r="O1044">
        <v>0.132927430555556</v>
      </c>
      <c r="P1044">
        <v>0.13146157836914099</v>
      </c>
    </row>
    <row r="1045" spans="1:16">
      <c r="A1045" s="1">
        <v>38741</v>
      </c>
      <c r="B1045">
        <v>0.36685555555555599</v>
      </c>
      <c r="C1045">
        <v>0.33937916666666701</v>
      </c>
      <c r="D1045">
        <v>0.23221180555555601</v>
      </c>
      <c r="E1045">
        <v>0.19044583333333301</v>
      </c>
      <c r="F1045">
        <v>0.25697847222222198</v>
      </c>
      <c r="G1045">
        <v>0.23295416666666699</v>
      </c>
      <c r="H1045">
        <v>0.191609722222222</v>
      </c>
      <c r="I1045">
        <v>0.248838888888889</v>
      </c>
      <c r="J1045">
        <v>0.26359444444444402</v>
      </c>
      <c r="K1045">
        <v>0.205956712962963</v>
      </c>
      <c r="L1045">
        <v>0.32575833333333298</v>
      </c>
      <c r="M1045">
        <v>0.29994357638888902</v>
      </c>
      <c r="N1045">
        <v>0.17469375000000001</v>
      </c>
      <c r="O1045">
        <v>0.15163472222222199</v>
      </c>
      <c r="P1045">
        <v>0.129881469726563</v>
      </c>
    </row>
    <row r="1046" spans="1:16">
      <c r="A1046" s="1">
        <v>38742</v>
      </c>
      <c r="B1046">
        <v>0.36775833333333302</v>
      </c>
      <c r="C1046">
        <v>0.34193368055555601</v>
      </c>
      <c r="D1046">
        <v>0.21427777777777801</v>
      </c>
      <c r="E1046">
        <v>0.18483229166666701</v>
      </c>
      <c r="F1046">
        <v>0.24440833333333301</v>
      </c>
      <c r="G1046">
        <v>0.22588032407407399</v>
      </c>
      <c r="H1046">
        <v>0.18412569444444399</v>
      </c>
      <c r="I1046">
        <v>0.24687523148148099</v>
      </c>
      <c r="J1046">
        <v>0.248508333333333</v>
      </c>
      <c r="K1046">
        <v>0.19054513888888899</v>
      </c>
      <c r="L1046">
        <v>0.28006713286713297</v>
      </c>
      <c r="M1046">
        <v>0.29473653846153802</v>
      </c>
      <c r="N1046">
        <v>0.16861597222222199</v>
      </c>
      <c r="O1046">
        <v>0.137825</v>
      </c>
      <c r="P1046">
        <v>0.12468128204345701</v>
      </c>
    </row>
    <row r="1047" spans="1:16">
      <c r="A1047" s="1">
        <v>38743</v>
      </c>
      <c r="B1047">
        <v>0.36972847222222199</v>
      </c>
      <c r="C1047">
        <v>0.34269340277777799</v>
      </c>
      <c r="D1047">
        <v>0.209903472222222</v>
      </c>
      <c r="E1047">
        <v>0.182458680555556</v>
      </c>
      <c r="F1047">
        <v>0.241052777777778</v>
      </c>
      <c r="G1047">
        <v>0.22285115740740699</v>
      </c>
      <c r="H1047">
        <v>0.181200694444444</v>
      </c>
      <c r="I1047">
        <v>0.235171527777778</v>
      </c>
      <c r="J1047">
        <v>0.24502777777777801</v>
      </c>
      <c r="K1047">
        <v>0.18648773148148101</v>
      </c>
      <c r="L1047">
        <v>0.241264583333333</v>
      </c>
      <c r="M1047">
        <v>0.26421770833333302</v>
      </c>
      <c r="N1047">
        <v>0.16592777777777801</v>
      </c>
      <c r="O1047">
        <v>0.134215277777778</v>
      </c>
      <c r="P1047">
        <v>0.11948109436035199</v>
      </c>
    </row>
    <row r="1048" spans="1:16">
      <c r="A1048" s="1">
        <v>38744</v>
      </c>
      <c r="B1048">
        <v>0.37135138888888902</v>
      </c>
      <c r="C1048">
        <v>0.33763784722222201</v>
      </c>
      <c r="D1048">
        <v>0.20703819444444399</v>
      </c>
      <c r="E1048">
        <v>0.1810234375</v>
      </c>
      <c r="F1048">
        <v>0.23928402777777799</v>
      </c>
      <c r="G1048">
        <v>0.22104004629629601</v>
      </c>
      <c r="H1048">
        <v>0.179365972222222</v>
      </c>
      <c r="I1048">
        <v>0.23238726851851901</v>
      </c>
      <c r="J1048">
        <v>0.24517152777777801</v>
      </c>
      <c r="K1048">
        <v>0.185103935185185</v>
      </c>
      <c r="L1048">
        <v>0.23721249999999999</v>
      </c>
      <c r="M1048">
        <v>0.259256597222222</v>
      </c>
      <c r="N1048">
        <v>0.16421250000000001</v>
      </c>
      <c r="O1048">
        <v>0.13195972222222199</v>
      </c>
      <c r="P1048">
        <v>0.117961517333984</v>
      </c>
    </row>
    <row r="1049" spans="1:16">
      <c r="A1049" s="1">
        <v>38745</v>
      </c>
      <c r="B1049">
        <v>0.37442916666666698</v>
      </c>
      <c r="C1049">
        <v>0.339551041666667</v>
      </c>
      <c r="D1049">
        <v>0.201795138888889</v>
      </c>
      <c r="E1049">
        <v>0.17990659722222199</v>
      </c>
      <c r="F1049">
        <v>0.236234722222222</v>
      </c>
      <c r="G1049">
        <v>0.21933981481481499</v>
      </c>
      <c r="H1049">
        <v>0.17668055555555601</v>
      </c>
      <c r="I1049">
        <v>0.230551157407407</v>
      </c>
      <c r="J1049">
        <v>0.239645138888889</v>
      </c>
      <c r="K1049">
        <v>0.18306134259259299</v>
      </c>
      <c r="L1049">
        <v>0.22638749999999999</v>
      </c>
      <c r="M1049">
        <v>0.25101145833333299</v>
      </c>
      <c r="N1049">
        <v>0.15962986111111099</v>
      </c>
      <c r="O1049">
        <v>0.12769652777777801</v>
      </c>
      <c r="P1049">
        <v>0.124</v>
      </c>
    </row>
    <row r="1050" spans="1:16">
      <c r="A1050" s="1">
        <v>38746</v>
      </c>
      <c r="B1050">
        <v>0.37640902777777802</v>
      </c>
      <c r="C1050">
        <v>0.33735381944444398</v>
      </c>
      <c r="D1050">
        <v>0.192927083333333</v>
      </c>
      <c r="E1050">
        <v>0.17861614583333299</v>
      </c>
      <c r="F1050">
        <v>0.23253541666666699</v>
      </c>
      <c r="G1050">
        <v>0.21798703703703701</v>
      </c>
      <c r="H1050">
        <v>0.17336736111111101</v>
      </c>
      <c r="I1050">
        <v>0.22926087962962999</v>
      </c>
      <c r="J1050">
        <v>0.23360694444444399</v>
      </c>
      <c r="K1050">
        <v>0.17943657407407401</v>
      </c>
      <c r="L1050">
        <v>0.21622152777777801</v>
      </c>
      <c r="M1050">
        <v>0.243566145833333</v>
      </c>
      <c r="N1050">
        <v>0.15556666666666699</v>
      </c>
      <c r="O1050">
        <v>0.123454166666667</v>
      </c>
      <c r="P1050">
        <v>0.121281845092773</v>
      </c>
    </row>
    <row r="1051" spans="1:16">
      <c r="A1051" s="1">
        <v>38747</v>
      </c>
      <c r="B1051">
        <v>0.37763819444444402</v>
      </c>
      <c r="C1051">
        <v>0.33745694444444402</v>
      </c>
      <c r="D1051">
        <v>0.165613888888889</v>
      </c>
      <c r="E1051">
        <v>0.17706736111111099</v>
      </c>
      <c r="F1051">
        <v>0.22754027777777799</v>
      </c>
      <c r="G1051">
        <v>0.216494675925926</v>
      </c>
      <c r="H1051">
        <v>0.169260416666667</v>
      </c>
      <c r="I1051">
        <v>0.22815532407407399</v>
      </c>
      <c r="J1051">
        <v>0.22545763888888901</v>
      </c>
      <c r="K1051">
        <v>0.176381481481481</v>
      </c>
      <c r="L1051">
        <v>0.20830555555555599</v>
      </c>
      <c r="M1051">
        <v>0.24016805555555601</v>
      </c>
      <c r="N1051">
        <v>0.15135972222222199</v>
      </c>
      <c r="O1051">
        <v>0.119764930555556</v>
      </c>
      <c r="P1051">
        <v>0.123001876831055</v>
      </c>
    </row>
    <row r="1052" spans="1:16">
      <c r="A1052" s="1">
        <v>38748</v>
      </c>
      <c r="B1052">
        <v>0.37927638888888898</v>
      </c>
      <c r="C1052">
        <v>0.33570798611111102</v>
      </c>
      <c r="D1052">
        <v>0.12907777777777801</v>
      </c>
      <c r="E1052">
        <v>0.175429513888889</v>
      </c>
      <c r="F1052">
        <v>0.22544930555555601</v>
      </c>
      <c r="G1052">
        <v>0.215310416666667</v>
      </c>
      <c r="H1052">
        <v>0.16591597222222201</v>
      </c>
      <c r="I1052">
        <v>0.227222453703704</v>
      </c>
      <c r="J1052">
        <v>0.222588888888889</v>
      </c>
      <c r="K1052">
        <v>0.17395115740740699</v>
      </c>
      <c r="L1052">
        <v>0.18971736111111101</v>
      </c>
      <c r="M1052">
        <v>0.2381265625</v>
      </c>
      <c r="N1052">
        <v>0.14988472222222199</v>
      </c>
      <c r="O1052">
        <v>0.11735381944444399</v>
      </c>
      <c r="P1052">
        <v>0.122161430358887</v>
      </c>
    </row>
    <row r="1053" spans="1:16">
      <c r="A1053" s="1">
        <v>38749</v>
      </c>
      <c r="B1053">
        <v>0.38187500000000002</v>
      </c>
      <c r="C1053">
        <v>0.33521493055555601</v>
      </c>
      <c r="D1053">
        <v>0.11697916666666699</v>
      </c>
      <c r="E1053">
        <v>0.173966493055556</v>
      </c>
      <c r="F1053">
        <v>0.224342361111111</v>
      </c>
      <c r="G1053">
        <v>0.21446458333333299</v>
      </c>
      <c r="H1053">
        <v>0.16398402777777801</v>
      </c>
      <c r="I1053">
        <v>0.22637175925925901</v>
      </c>
      <c r="J1053">
        <v>0.222622222222222</v>
      </c>
      <c r="K1053">
        <v>0.17233935185185201</v>
      </c>
      <c r="L1053">
        <v>0.17860416666666701</v>
      </c>
      <c r="M1053">
        <v>0.23653107638888901</v>
      </c>
      <c r="N1053">
        <v>0.14946388888888901</v>
      </c>
      <c r="O1053">
        <v>0.116467013888889</v>
      </c>
      <c r="P1053">
        <v>0.120695045471191</v>
      </c>
    </row>
    <row r="1054" spans="1:16">
      <c r="A1054" s="1">
        <v>38750</v>
      </c>
      <c r="B1054">
        <v>0.38371527777777797</v>
      </c>
      <c r="C1054">
        <v>0.33535486111111101</v>
      </c>
      <c r="D1054">
        <v>0.121723611111111</v>
      </c>
      <c r="E1054">
        <v>0.172976041666667</v>
      </c>
      <c r="F1054">
        <v>0.225809027777778</v>
      </c>
      <c r="G1054">
        <v>0.21368310185185199</v>
      </c>
      <c r="H1054">
        <v>0.163668055555556</v>
      </c>
      <c r="I1054">
        <v>0.22567754629629599</v>
      </c>
      <c r="J1054">
        <v>0.227396527777778</v>
      </c>
      <c r="K1054">
        <v>0.17176875</v>
      </c>
      <c r="L1054">
        <v>0.183457638888889</v>
      </c>
      <c r="M1054">
        <v>0.23523489583333301</v>
      </c>
      <c r="N1054">
        <v>0.15108750000000001</v>
      </c>
      <c r="O1054">
        <v>0.117105208333333</v>
      </c>
      <c r="P1054" t="s">
        <v>16</v>
      </c>
    </row>
    <row r="1055" spans="1:16">
      <c r="A1055" s="1">
        <v>38751</v>
      </c>
      <c r="B1055">
        <v>0.38442916666666699</v>
      </c>
      <c r="C1055">
        <v>0.342898958333333</v>
      </c>
      <c r="D1055">
        <v>0.12680208333333301</v>
      </c>
      <c r="E1055">
        <v>0.17252881944444401</v>
      </c>
      <c r="F1055">
        <v>0.22801458333333299</v>
      </c>
      <c r="G1055">
        <v>0.21311689814814799</v>
      </c>
      <c r="H1055">
        <v>0.16532222222222201</v>
      </c>
      <c r="I1055">
        <v>0.22496782407407401</v>
      </c>
      <c r="J1055">
        <v>0.231854861111111</v>
      </c>
      <c r="K1055">
        <v>0.17244166666666699</v>
      </c>
      <c r="L1055">
        <v>0.18468124999999999</v>
      </c>
      <c r="M1055">
        <v>0.23481232638888899</v>
      </c>
      <c r="N1055">
        <v>0.15384861111111101</v>
      </c>
      <c r="O1055">
        <v>0.11868402777777801</v>
      </c>
      <c r="P1055" t="s">
        <v>16</v>
      </c>
    </row>
    <row r="1056" spans="1:16">
      <c r="A1056" s="1">
        <v>38752</v>
      </c>
      <c r="B1056">
        <v>0.38089305555555603</v>
      </c>
      <c r="C1056">
        <v>0.350341666666667</v>
      </c>
      <c r="D1056">
        <v>0.13071319444444399</v>
      </c>
      <c r="E1056">
        <v>0.17216423611111101</v>
      </c>
      <c r="F1056">
        <v>0.230096527777778</v>
      </c>
      <c r="G1056">
        <v>0.21271574074074101</v>
      </c>
      <c r="H1056">
        <v>0.16685138888888901</v>
      </c>
      <c r="I1056">
        <v>0.22449236111111101</v>
      </c>
      <c r="J1056">
        <v>0.235040277777778</v>
      </c>
      <c r="K1056">
        <v>0.174967361111111</v>
      </c>
      <c r="L1056">
        <v>0.18699374999999999</v>
      </c>
      <c r="M1056">
        <v>0.23446753472222201</v>
      </c>
      <c r="N1056">
        <v>0.156406944444444</v>
      </c>
      <c r="O1056">
        <v>0.12180625</v>
      </c>
      <c r="P1056">
        <v>0.119228660583496</v>
      </c>
    </row>
    <row r="1057" spans="1:16">
      <c r="A1057" s="1">
        <v>38753</v>
      </c>
      <c r="B1057">
        <v>0.38245625</v>
      </c>
      <c r="C1057">
        <v>0.35034930555555599</v>
      </c>
      <c r="D1057">
        <v>0.135774305555556</v>
      </c>
      <c r="E1057">
        <v>0.17206354166666701</v>
      </c>
      <c r="F1057">
        <v>0.231455555555556</v>
      </c>
      <c r="G1057">
        <v>0.21259537037036999</v>
      </c>
      <c r="H1057">
        <v>0.167888194444444</v>
      </c>
      <c r="I1057">
        <v>0.22408356481481501</v>
      </c>
      <c r="J1057">
        <v>0.23709791666666699</v>
      </c>
      <c r="K1057">
        <v>0.17578750000000001</v>
      </c>
      <c r="L1057">
        <v>0.191715972222222</v>
      </c>
      <c r="M1057">
        <v>0.23423263888888901</v>
      </c>
      <c r="N1057">
        <v>0.157639583333333</v>
      </c>
      <c r="O1057">
        <v>0.122873611111111</v>
      </c>
      <c r="P1057">
        <v>0.117762268066406</v>
      </c>
    </row>
    <row r="1058" spans="1:16">
      <c r="A1058" s="1">
        <v>38754</v>
      </c>
      <c r="B1058">
        <v>0.36702222222222203</v>
      </c>
      <c r="C1058">
        <v>0.36066944444444399</v>
      </c>
      <c r="D1058">
        <v>0.14422430555555599</v>
      </c>
      <c r="E1058">
        <v>0.171785763888889</v>
      </c>
      <c r="F1058">
        <v>0.23222847222222201</v>
      </c>
      <c r="G1058">
        <v>0.212615972222222</v>
      </c>
      <c r="H1058">
        <v>0.16872083333333299</v>
      </c>
      <c r="I1058">
        <v>0.22368773148148099</v>
      </c>
      <c r="J1058">
        <v>0.23964861111111099</v>
      </c>
      <c r="K1058">
        <v>0.176731712962963</v>
      </c>
      <c r="L1058">
        <v>0.198477083333333</v>
      </c>
      <c r="M1058">
        <v>0.23390156249999999</v>
      </c>
      <c r="N1058">
        <v>0.15786249999999999</v>
      </c>
      <c r="O1058">
        <v>0.123657638888889</v>
      </c>
      <c r="P1058">
        <v>0.12376293182372999</v>
      </c>
    </row>
    <row r="1059" spans="1:16">
      <c r="A1059" s="1">
        <v>38755</v>
      </c>
      <c r="B1059">
        <v>0.347571527777778</v>
      </c>
      <c r="C1059">
        <v>0.34226944444444402</v>
      </c>
      <c r="D1059">
        <v>0.15191458333333299</v>
      </c>
      <c r="E1059">
        <v>0.17172586805555601</v>
      </c>
      <c r="F1059">
        <v>0.232514583333333</v>
      </c>
      <c r="G1059">
        <v>0.21276759259259301</v>
      </c>
      <c r="H1059">
        <v>0.169485416666667</v>
      </c>
      <c r="I1059">
        <v>0.22348657407407399</v>
      </c>
      <c r="J1059">
        <v>0.24024444444444401</v>
      </c>
      <c r="K1059">
        <v>0.17767708333333301</v>
      </c>
      <c r="L1059">
        <v>0.1962875</v>
      </c>
      <c r="M1059">
        <v>0.23356388888888899</v>
      </c>
      <c r="N1059">
        <v>0.15791875</v>
      </c>
      <c r="O1059">
        <v>0.123601736111111</v>
      </c>
      <c r="P1059">
        <v>0.129160766601563</v>
      </c>
    </row>
    <row r="1060" spans="1:16">
      <c r="A1060" s="1">
        <v>38756</v>
      </c>
      <c r="B1060">
        <v>0.33436250000000001</v>
      </c>
      <c r="C1060">
        <v>0.32705208333333302</v>
      </c>
      <c r="D1060">
        <v>0.157568055555556</v>
      </c>
      <c r="E1060">
        <v>0.17160937500000001</v>
      </c>
      <c r="F1060">
        <v>0.232646527777778</v>
      </c>
      <c r="G1060">
        <v>0.21283263888888901</v>
      </c>
      <c r="H1060">
        <v>0.16957777777777799</v>
      </c>
      <c r="I1060">
        <v>0.22337800925925899</v>
      </c>
      <c r="J1060">
        <v>0.24061805555555599</v>
      </c>
      <c r="K1060">
        <v>0.17836203703703701</v>
      </c>
      <c r="L1060">
        <v>0.194389583333333</v>
      </c>
      <c r="M1060">
        <v>0.233341666666667</v>
      </c>
      <c r="N1060">
        <v>0.157665277777778</v>
      </c>
      <c r="O1060">
        <v>0.123348263888889</v>
      </c>
      <c r="P1060">
        <v>0.123520782470703</v>
      </c>
    </row>
    <row r="1061" spans="1:16">
      <c r="A1061" s="1">
        <v>38757</v>
      </c>
      <c r="B1061">
        <v>0.33694236111111098</v>
      </c>
      <c r="C1061">
        <v>0.33117847222222202</v>
      </c>
      <c r="D1061">
        <v>0.16365625</v>
      </c>
      <c r="E1061">
        <v>0.171464236111111</v>
      </c>
      <c r="F1061">
        <v>0.232858333333333</v>
      </c>
      <c r="G1061">
        <v>0.21276666666666699</v>
      </c>
      <c r="H1061">
        <v>0.16954791666666699</v>
      </c>
      <c r="I1061">
        <v>0.22320370370370399</v>
      </c>
      <c r="J1061">
        <v>0.24090694444444399</v>
      </c>
      <c r="K1061">
        <v>0.17873842592592601</v>
      </c>
      <c r="L1061">
        <v>0.19544166666666701</v>
      </c>
      <c r="M1061">
        <v>0.23332100694444399</v>
      </c>
      <c r="N1061">
        <v>0.157784027777778</v>
      </c>
      <c r="O1061">
        <v>0.123233333333333</v>
      </c>
      <c r="P1061">
        <v>0.117880798339844</v>
      </c>
    </row>
    <row r="1062" spans="1:16">
      <c r="A1062" s="1">
        <v>38758</v>
      </c>
      <c r="B1062">
        <v>0.33006458333333299</v>
      </c>
      <c r="C1062">
        <v>0.32281388888888901</v>
      </c>
      <c r="D1062">
        <v>0.17113472222222201</v>
      </c>
      <c r="E1062">
        <v>0.171131076388889</v>
      </c>
      <c r="F1062">
        <v>0.23294375</v>
      </c>
      <c r="G1062">
        <v>0.21289837962963001</v>
      </c>
      <c r="H1062">
        <v>0.17009305555555601</v>
      </c>
      <c r="I1062">
        <v>0.22297962962963</v>
      </c>
      <c r="J1062">
        <v>0.240865972222222</v>
      </c>
      <c r="K1062">
        <v>0.178880787037037</v>
      </c>
      <c r="L1062">
        <v>0.19738611111111101</v>
      </c>
      <c r="M1062">
        <v>0.23334270833333301</v>
      </c>
      <c r="N1062">
        <v>0.157995833333333</v>
      </c>
      <c r="O1062">
        <v>0.12320451388888901</v>
      </c>
      <c r="P1062">
        <v>0.120781173706055</v>
      </c>
    </row>
    <row r="1063" spans="1:16">
      <c r="A1063" s="1">
        <v>38759</v>
      </c>
      <c r="B1063">
        <v>0.32106527777777799</v>
      </c>
      <c r="C1063">
        <v>0.31259513888888901</v>
      </c>
      <c r="D1063">
        <v>0.177322916666667</v>
      </c>
      <c r="E1063">
        <v>0.171053472222222</v>
      </c>
      <c r="F1063">
        <v>0.233200694444444</v>
      </c>
      <c r="G1063">
        <v>0.212833101851852</v>
      </c>
      <c r="H1063">
        <v>0.17040277777777799</v>
      </c>
      <c r="I1063">
        <v>0.222865740740741</v>
      </c>
      <c r="J1063">
        <v>0.24108333333333301</v>
      </c>
      <c r="K1063">
        <v>0.179199537037037</v>
      </c>
      <c r="L1063">
        <v>0.199514583333333</v>
      </c>
      <c r="M1063">
        <v>0.233650277777778</v>
      </c>
      <c r="N1063">
        <v>0.15865902777777799</v>
      </c>
      <c r="O1063">
        <v>0.123292708333333</v>
      </c>
      <c r="P1063">
        <v>0.123681549072266</v>
      </c>
    </row>
    <row r="1064" spans="1:16">
      <c r="A1064" s="1">
        <v>38760</v>
      </c>
      <c r="B1064">
        <v>0.31699375000000002</v>
      </c>
      <c r="C1064">
        <v>0.30829861111111101</v>
      </c>
      <c r="D1064">
        <v>0.18163124999999999</v>
      </c>
      <c r="E1064">
        <v>0.17096180555555601</v>
      </c>
      <c r="F1064">
        <v>0.23325833333333301</v>
      </c>
      <c r="G1064">
        <v>0.21289236111111101</v>
      </c>
      <c r="H1064">
        <v>0.170752083333333</v>
      </c>
      <c r="I1064">
        <v>0.22271782407407401</v>
      </c>
      <c r="J1064">
        <v>0.24129652777777799</v>
      </c>
      <c r="K1064">
        <v>0.179588425925926</v>
      </c>
      <c r="L1064">
        <v>0.201794444444444</v>
      </c>
      <c r="M1064">
        <v>0.23380124999999999</v>
      </c>
      <c r="N1064">
        <v>0.15933125000000001</v>
      </c>
      <c r="O1064">
        <v>0.124129513888889</v>
      </c>
      <c r="P1064">
        <v>0.127482299804688</v>
      </c>
    </row>
    <row r="1065" spans="1:16">
      <c r="A1065" s="1">
        <v>38761</v>
      </c>
      <c r="B1065">
        <v>0.31482708333333298</v>
      </c>
      <c r="C1065">
        <v>0.30696875000000001</v>
      </c>
      <c r="D1065">
        <v>0.183518055555556</v>
      </c>
      <c r="E1065">
        <v>0.17075451388888899</v>
      </c>
      <c r="F1065">
        <v>0.23322847222222201</v>
      </c>
      <c r="G1065">
        <v>0.212837731481481</v>
      </c>
      <c r="H1065">
        <v>0.17085138888888901</v>
      </c>
      <c r="I1065">
        <v>0.22263587962963</v>
      </c>
      <c r="J1065">
        <v>0.241004861111111</v>
      </c>
      <c r="K1065">
        <v>0.17954467592592599</v>
      </c>
      <c r="L1065">
        <v>0.202240277777778</v>
      </c>
      <c r="M1065">
        <v>0.23377944444444401</v>
      </c>
      <c r="N1065">
        <v>0.15912569444444399</v>
      </c>
      <c r="O1065">
        <v>0.123509375</v>
      </c>
      <c r="P1065">
        <v>0.12544194030761699</v>
      </c>
    </row>
    <row r="1066" spans="1:16">
      <c r="A1066" s="1">
        <v>38762</v>
      </c>
      <c r="B1066">
        <v>0.313534027777778</v>
      </c>
      <c r="C1066">
        <v>0.30592638888888901</v>
      </c>
      <c r="D1066">
        <v>0.18410902777777799</v>
      </c>
      <c r="E1066">
        <v>0.170668055555556</v>
      </c>
      <c r="F1066">
        <v>0.232918055555556</v>
      </c>
      <c r="G1066">
        <v>0.21287037037036999</v>
      </c>
      <c r="H1066">
        <v>0.170849305555556</v>
      </c>
      <c r="I1066">
        <v>0.22251712962962999</v>
      </c>
      <c r="J1066">
        <v>0.24118611111111099</v>
      </c>
      <c r="K1066">
        <v>0.17938541666666699</v>
      </c>
      <c r="L1066">
        <v>0.204078472222222</v>
      </c>
      <c r="M1066">
        <v>0.233829166666667</v>
      </c>
      <c r="N1066">
        <v>0.15848055555555601</v>
      </c>
      <c r="O1066">
        <v>0.12307152777777799</v>
      </c>
      <c r="P1066">
        <v>0.133441268920898</v>
      </c>
    </row>
    <row r="1067" spans="1:16">
      <c r="A1067" s="1">
        <v>38763</v>
      </c>
      <c r="B1067">
        <v>0.31275763888888902</v>
      </c>
      <c r="C1067">
        <v>0.3051875</v>
      </c>
      <c r="D1067">
        <v>0.18450555555555601</v>
      </c>
      <c r="E1067">
        <v>0.170496006944444</v>
      </c>
      <c r="F1067">
        <v>0.23291249999999999</v>
      </c>
      <c r="G1067">
        <v>0.212816898148148</v>
      </c>
      <c r="H1067">
        <v>0.170879166666667</v>
      </c>
      <c r="I1067">
        <v>0.222445601851852</v>
      </c>
      <c r="J1067">
        <v>0.24115555555555601</v>
      </c>
      <c r="K1067">
        <v>0.17932037037036999</v>
      </c>
      <c r="L1067">
        <v>0.20535208333333299</v>
      </c>
      <c r="M1067">
        <v>0.23422819444444401</v>
      </c>
      <c r="N1067">
        <v>0.158601388888889</v>
      </c>
      <c r="O1067">
        <v>0.122861111111111</v>
      </c>
      <c r="P1067">
        <v>0.12360270690918</v>
      </c>
    </row>
    <row r="1068" spans="1:16">
      <c r="A1068" s="1">
        <v>38764</v>
      </c>
      <c r="B1068">
        <v>0.312389583333333</v>
      </c>
      <c r="C1068">
        <v>0.30500486111111103</v>
      </c>
      <c r="D1068">
        <v>0.18467291666666699</v>
      </c>
      <c r="E1068">
        <v>0.170322743055556</v>
      </c>
      <c r="F1068">
        <v>0.233053472222222</v>
      </c>
      <c r="G1068">
        <v>0.212790740740741</v>
      </c>
      <c r="H1068">
        <v>0.17115138888888901</v>
      </c>
      <c r="I1068">
        <v>0.222395601851852</v>
      </c>
      <c r="J1068">
        <v>0.24309513888888901</v>
      </c>
      <c r="K1068">
        <v>0.17978865740740699</v>
      </c>
      <c r="L1068">
        <v>0.207153472222222</v>
      </c>
      <c r="M1068">
        <v>0.23434374999999999</v>
      </c>
      <c r="N1068">
        <v>0.158817361111111</v>
      </c>
      <c r="O1068">
        <v>0.123090972222222</v>
      </c>
      <c r="P1068">
        <v>0.13052198791503899</v>
      </c>
    </row>
    <row r="1069" spans="1:16">
      <c r="A1069" s="1">
        <v>38765</v>
      </c>
      <c r="B1069">
        <v>0.31273263888888903</v>
      </c>
      <c r="C1069">
        <v>0.307263194444444</v>
      </c>
      <c r="D1069">
        <v>0.18516319444444401</v>
      </c>
      <c r="E1069">
        <v>0.17005642361111101</v>
      </c>
      <c r="F1069">
        <v>0.23317708333333301</v>
      </c>
      <c r="G1069">
        <v>0.21276226851851901</v>
      </c>
      <c r="H1069">
        <v>0.171391666666667</v>
      </c>
      <c r="I1069">
        <v>0.22232407407407401</v>
      </c>
      <c r="J1069">
        <v>0.24775</v>
      </c>
      <c r="K1069">
        <v>0.18090925925925899</v>
      </c>
      <c r="L1069">
        <v>0.20735624999999999</v>
      </c>
      <c r="M1069">
        <v>0.22549698611111099</v>
      </c>
      <c r="N1069">
        <v>0.159398611111111</v>
      </c>
      <c r="O1069">
        <v>0.123763541666667</v>
      </c>
      <c r="P1069">
        <v>0.133221572875977</v>
      </c>
    </row>
    <row r="1070" spans="1:16">
      <c r="A1070" s="1">
        <v>38766</v>
      </c>
      <c r="B1070">
        <v>0.313389583333333</v>
      </c>
      <c r="C1070">
        <v>0.30841458333333299</v>
      </c>
      <c r="D1070">
        <v>0.18566805555555599</v>
      </c>
      <c r="E1070">
        <v>0.17001875</v>
      </c>
      <c r="F1070">
        <v>0.233951388888889</v>
      </c>
      <c r="G1070">
        <v>0.212789583333333</v>
      </c>
      <c r="H1070">
        <v>0.172391666666667</v>
      </c>
      <c r="I1070">
        <v>0.22226689814814801</v>
      </c>
      <c r="J1070">
        <v>0.252720138888889</v>
      </c>
      <c r="K1070">
        <v>0.18532592592592601</v>
      </c>
      <c r="L1070">
        <v>0.20973263888888899</v>
      </c>
      <c r="M1070">
        <v>0.23504305555555599</v>
      </c>
      <c r="N1070">
        <v>0.163926388888889</v>
      </c>
      <c r="O1070">
        <v>0.12951979166666699</v>
      </c>
      <c r="P1070">
        <v>0.135921157836914</v>
      </c>
    </row>
    <row r="1071" spans="1:16">
      <c r="A1071" s="1">
        <v>38767</v>
      </c>
      <c r="B1071">
        <v>0.31420694444444403</v>
      </c>
      <c r="C1071">
        <v>0.30689305555555602</v>
      </c>
      <c r="D1071">
        <v>0.186873611111111</v>
      </c>
      <c r="E1071">
        <v>0.17010138888888901</v>
      </c>
      <c r="F1071">
        <v>0.23680972222222199</v>
      </c>
      <c r="G1071">
        <v>0.213536574074074</v>
      </c>
      <c r="H1071">
        <v>0.17583124999999999</v>
      </c>
      <c r="I1071">
        <v>0.222239814814815</v>
      </c>
      <c r="J1071">
        <v>0.25209791666666698</v>
      </c>
      <c r="K1071">
        <v>0.19121250000000001</v>
      </c>
      <c r="L1071">
        <v>0.22167569444444399</v>
      </c>
      <c r="M1071">
        <v>0.23742812499999999</v>
      </c>
      <c r="N1071">
        <v>0.168990277777778</v>
      </c>
      <c r="O1071">
        <v>0.13938611111111099</v>
      </c>
      <c r="P1071">
        <v>0.142441940307617</v>
      </c>
    </row>
    <row r="1072" spans="1:16">
      <c r="A1072" s="1">
        <v>38768</v>
      </c>
      <c r="B1072">
        <v>0.31451875000000001</v>
      </c>
      <c r="C1072">
        <v>0.30719861111111102</v>
      </c>
      <c r="D1072">
        <v>0.18807291666666701</v>
      </c>
      <c r="E1072">
        <v>0.170157465277778</v>
      </c>
      <c r="F1072">
        <v>0.23688611111111099</v>
      </c>
      <c r="G1072">
        <v>0.214245833333333</v>
      </c>
      <c r="H1072">
        <v>0.17678194444444401</v>
      </c>
      <c r="I1072">
        <v>0.22228078703703699</v>
      </c>
      <c r="J1072">
        <v>0.25132291666666701</v>
      </c>
      <c r="K1072">
        <v>0.19205763888888899</v>
      </c>
      <c r="L1072">
        <v>0.227227777777778</v>
      </c>
      <c r="M1072">
        <v>0.24119861111111099</v>
      </c>
      <c r="N1072">
        <v>0.169647222222222</v>
      </c>
      <c r="O1072">
        <v>0.14104583333333301</v>
      </c>
      <c r="P1072">
        <v>0.14168154907226599</v>
      </c>
    </row>
    <row r="1073" spans="1:16">
      <c r="A1073" s="1">
        <v>38769</v>
      </c>
      <c r="B1073">
        <v>0.31738125</v>
      </c>
      <c r="C1073">
        <v>0.30979374999999998</v>
      </c>
      <c r="D1073">
        <v>0.19033611111111101</v>
      </c>
      <c r="E1073">
        <v>0.16844686921296301</v>
      </c>
      <c r="F1073">
        <v>0.239204166666667</v>
      </c>
      <c r="G1073">
        <v>0.21591550925925901</v>
      </c>
      <c r="H1073">
        <v>0.180683333333333</v>
      </c>
      <c r="I1073">
        <v>0.22247592592592599</v>
      </c>
      <c r="J1073">
        <v>0.25432013888888899</v>
      </c>
      <c r="K1073">
        <v>0.192865740740741</v>
      </c>
      <c r="L1073">
        <v>0.236697222222222</v>
      </c>
      <c r="M1073">
        <v>0.2486203125</v>
      </c>
      <c r="N1073">
        <v>0.17029583333333301</v>
      </c>
      <c r="O1073">
        <v>0.14248125</v>
      </c>
      <c r="P1073">
        <v>0.142081924438477</v>
      </c>
    </row>
    <row r="1074" spans="1:16">
      <c r="A1074" s="1">
        <v>38770</v>
      </c>
      <c r="B1074">
        <v>0.33369861111111099</v>
      </c>
      <c r="C1074">
        <v>0.328319444444444</v>
      </c>
      <c r="D1074">
        <v>0.192041666666667</v>
      </c>
      <c r="E1074">
        <v>0.170589756944444</v>
      </c>
      <c r="F1074">
        <v>0.238979861111111</v>
      </c>
      <c r="G1074">
        <v>0.217661111111111</v>
      </c>
      <c r="H1074">
        <v>0.18049375000000001</v>
      </c>
      <c r="I1074">
        <v>0.22279675925925899</v>
      </c>
      <c r="J1074">
        <v>0.25575833333333298</v>
      </c>
      <c r="K1074">
        <v>0.19090300925925899</v>
      </c>
      <c r="L1074">
        <v>0.23599236111111099</v>
      </c>
      <c r="M1074">
        <v>0.24895868055555601</v>
      </c>
      <c r="N1074">
        <v>0.16947083333333299</v>
      </c>
      <c r="O1074">
        <v>0.140357986111111</v>
      </c>
      <c r="P1074">
        <v>0.14612416076660201</v>
      </c>
    </row>
    <row r="1075" spans="1:16">
      <c r="A1075" s="1">
        <v>38771</v>
      </c>
      <c r="B1075">
        <v>0.34627847222222202</v>
      </c>
      <c r="C1075">
        <v>0.33723750000000002</v>
      </c>
      <c r="D1075">
        <v>0.193922916666667</v>
      </c>
      <c r="E1075">
        <v>0.169972766203704</v>
      </c>
      <c r="F1075">
        <v>0.239255555555556</v>
      </c>
      <c r="G1075">
        <v>0.21873842592592599</v>
      </c>
      <c r="H1075">
        <v>0.1817125</v>
      </c>
      <c r="I1075">
        <v>0.223251157407407</v>
      </c>
      <c r="J1075">
        <v>0.25811944444444401</v>
      </c>
      <c r="K1075">
        <v>0.193609722222222</v>
      </c>
      <c r="L1075">
        <v>0.237289583333333</v>
      </c>
      <c r="M1075">
        <v>0.25187586805555601</v>
      </c>
      <c r="N1075">
        <v>0.17027569444444399</v>
      </c>
      <c r="O1075">
        <v>0.14210451388888901</v>
      </c>
      <c r="P1075">
        <v>0.139481094360352</v>
      </c>
    </row>
    <row r="1076" spans="1:16">
      <c r="A1076" s="1">
        <v>38772</v>
      </c>
      <c r="B1076">
        <v>0.351902083333333</v>
      </c>
      <c r="C1076">
        <v>0.33859652777777799</v>
      </c>
      <c r="D1076">
        <v>0.19942083333333299</v>
      </c>
      <c r="E1076">
        <v>0.16218916087963001</v>
      </c>
      <c r="F1076">
        <v>0.240429861111111</v>
      </c>
      <c r="G1076">
        <v>0.21998518518518501</v>
      </c>
      <c r="H1076">
        <v>0.182741666666667</v>
      </c>
      <c r="I1076">
        <v>0.223916435185185</v>
      </c>
      <c r="J1076">
        <v>0.25758888888888898</v>
      </c>
      <c r="K1076">
        <v>0.193546990740741</v>
      </c>
      <c r="L1076">
        <v>0.23654305555555599</v>
      </c>
      <c r="M1076">
        <v>0.25378333333333303</v>
      </c>
      <c r="N1076">
        <v>0.169806944444444</v>
      </c>
      <c r="O1076">
        <v>0.14088958333333301</v>
      </c>
      <c r="P1076">
        <v>0.14126470947265601</v>
      </c>
    </row>
    <row r="1077" spans="1:16">
      <c r="A1077" s="1">
        <v>38773</v>
      </c>
      <c r="B1077">
        <v>0.36071666666666702</v>
      </c>
      <c r="C1077">
        <v>0.33939236111111099</v>
      </c>
      <c r="D1077">
        <v>0.201815972222222</v>
      </c>
      <c r="E1077">
        <v>0.1726359375</v>
      </c>
      <c r="F1077">
        <v>0.240064583333333</v>
      </c>
      <c r="G1077">
        <v>0.22084212962963001</v>
      </c>
      <c r="H1077">
        <v>0.18137708333333299</v>
      </c>
      <c r="I1077">
        <v>0.224572685185185</v>
      </c>
      <c r="J1077">
        <v>0.25215763888888898</v>
      </c>
      <c r="K1077">
        <v>0.191534027777778</v>
      </c>
      <c r="L1077">
        <v>0.236265277777778</v>
      </c>
      <c r="M1077">
        <v>0.25142708333333302</v>
      </c>
      <c r="N1077">
        <v>0.167977777777778</v>
      </c>
      <c r="O1077">
        <v>0.13697465277777801</v>
      </c>
      <c r="P1077">
        <v>0.143048324584961</v>
      </c>
    </row>
    <row r="1078" spans="1:16">
      <c r="A1078" s="1">
        <v>38774</v>
      </c>
      <c r="B1078">
        <v>0.36143958333333298</v>
      </c>
      <c r="C1078">
        <v>0.33971944444444402</v>
      </c>
      <c r="D1078">
        <v>0.20134236111111101</v>
      </c>
      <c r="E1078">
        <v>0.17277350694444399</v>
      </c>
      <c r="F1078">
        <v>0.23883402777777801</v>
      </c>
      <c r="G1078">
        <v>0.22032083333333299</v>
      </c>
      <c r="H1078">
        <v>0.17963888888888899</v>
      </c>
      <c r="I1078">
        <v>0.225097685185185</v>
      </c>
      <c r="J1078">
        <v>0.24907013888888899</v>
      </c>
      <c r="K1078">
        <v>0.187690277777778</v>
      </c>
      <c r="L1078">
        <v>0.234438888888889</v>
      </c>
      <c r="M1078">
        <v>0.24891215277777801</v>
      </c>
      <c r="N1078">
        <v>0.167084027777778</v>
      </c>
      <c r="O1078">
        <v>0.134728125</v>
      </c>
      <c r="P1078">
        <v>0.14483193969726599</v>
      </c>
    </row>
    <row r="1079" spans="1:16">
      <c r="A1079" s="1">
        <v>38775</v>
      </c>
      <c r="B1079">
        <v>0.35702499999999998</v>
      </c>
      <c r="C1079">
        <v>0.33959652777777799</v>
      </c>
      <c r="D1079">
        <v>0.201146527777778</v>
      </c>
      <c r="E1079">
        <v>0.17251180555555601</v>
      </c>
      <c r="F1079">
        <v>0.23809374999999999</v>
      </c>
      <c r="G1079">
        <v>0.21957777777777801</v>
      </c>
      <c r="H1079">
        <v>0.17906319444444399</v>
      </c>
      <c r="I1079">
        <v>0.22560532407407399</v>
      </c>
      <c r="J1079">
        <v>0.25171458333333302</v>
      </c>
      <c r="K1079">
        <v>0.186586574074074</v>
      </c>
      <c r="L1079">
        <v>0.235904166666667</v>
      </c>
      <c r="M1079">
        <v>0.24842934027777799</v>
      </c>
      <c r="N1079">
        <v>0.16807638888888901</v>
      </c>
      <c r="O1079">
        <v>0.13704826388888899</v>
      </c>
      <c r="P1079">
        <v>0.14661555480957</v>
      </c>
    </row>
    <row r="1080" spans="1:16">
      <c r="A1080" s="1">
        <v>38776</v>
      </c>
      <c r="B1080">
        <v>0.35132013888888902</v>
      </c>
      <c r="C1080">
        <v>0.337148611111111</v>
      </c>
      <c r="D1080">
        <v>0.20199305555555599</v>
      </c>
      <c r="E1080">
        <v>0.173694618055556</v>
      </c>
      <c r="F1080">
        <v>0.23900763888888901</v>
      </c>
      <c r="G1080">
        <v>0.21931296296296299</v>
      </c>
      <c r="H1080">
        <v>0.180610416666667</v>
      </c>
      <c r="I1080">
        <v>0.225829861111111</v>
      </c>
      <c r="J1080">
        <v>0.25836805555555598</v>
      </c>
      <c r="K1080">
        <v>0.19386342592592601</v>
      </c>
      <c r="L1080">
        <v>0.24198194444444401</v>
      </c>
      <c r="M1080">
        <v>0.251956944444444</v>
      </c>
      <c r="N1080">
        <v>0.170434722222222</v>
      </c>
      <c r="O1080">
        <v>0.142642013888889</v>
      </c>
      <c r="P1080">
        <v>0.14839916992187499</v>
      </c>
    </row>
    <row r="1081" spans="1:16">
      <c r="A1081" s="1">
        <v>38777</v>
      </c>
      <c r="B1081">
        <v>0.35539930555555599</v>
      </c>
      <c r="C1081">
        <v>0.34022916666666703</v>
      </c>
      <c r="D1081">
        <v>0.207285416666667</v>
      </c>
      <c r="E1081">
        <v>0.174567881944444</v>
      </c>
      <c r="F1081">
        <v>0.24093125000000001</v>
      </c>
      <c r="G1081">
        <v>0.22026388888888901</v>
      </c>
      <c r="H1081">
        <v>0.18248888888888901</v>
      </c>
      <c r="I1081">
        <v>0.226228935185185</v>
      </c>
      <c r="J1081">
        <v>0.25965277777777801</v>
      </c>
      <c r="K1081">
        <v>0.19589837962963</v>
      </c>
      <c r="L1081">
        <v>0.24619444444444399</v>
      </c>
      <c r="M1081">
        <v>0.25561371527777799</v>
      </c>
      <c r="N1081">
        <v>0.17036944444444399</v>
      </c>
      <c r="O1081">
        <v>0.14204166666666701</v>
      </c>
      <c r="P1081">
        <v>0.15323973083496101</v>
      </c>
    </row>
    <row r="1082" spans="1:16">
      <c r="A1082" s="1">
        <v>38778</v>
      </c>
      <c r="B1082">
        <v>0.36392013888888902</v>
      </c>
      <c r="C1082">
        <v>0.34114652777777799</v>
      </c>
      <c r="D1082">
        <v>0.214681944444444</v>
      </c>
      <c r="E1082">
        <v>0.17598871527777801</v>
      </c>
      <c r="F1082">
        <v>0.24310555555555599</v>
      </c>
      <c r="G1082">
        <v>0.22227939814814801</v>
      </c>
      <c r="H1082">
        <v>0.18459861111111101</v>
      </c>
      <c r="I1082">
        <v>0.22707129629629599</v>
      </c>
      <c r="J1082">
        <v>0.260761111111111</v>
      </c>
      <c r="K1082">
        <v>0.19701041666666699</v>
      </c>
      <c r="L1082">
        <v>0.248148611111111</v>
      </c>
      <c r="M1082">
        <v>0.25751354166666701</v>
      </c>
      <c r="N1082">
        <v>0.17071111111111101</v>
      </c>
      <c r="O1082">
        <v>0.14243611111111101</v>
      </c>
      <c r="P1082">
        <v>0.14987892150878901</v>
      </c>
    </row>
    <row r="1083" spans="1:16">
      <c r="A1083" s="1">
        <v>38779</v>
      </c>
      <c r="B1083">
        <v>0.36537569444444401</v>
      </c>
      <c r="C1083">
        <v>0.342419444444444</v>
      </c>
      <c r="D1083">
        <v>0.22320902777777801</v>
      </c>
      <c r="E1083">
        <v>0.180549479166667</v>
      </c>
      <c r="F1083">
        <v>0.24844652777777801</v>
      </c>
      <c r="G1083">
        <v>0.227662731481481</v>
      </c>
      <c r="H1083">
        <v>0.188567361111111</v>
      </c>
      <c r="I1083">
        <v>0.230081018518519</v>
      </c>
      <c r="J1083">
        <v>0.25902222222222199</v>
      </c>
      <c r="K1083">
        <v>0.19627337962963001</v>
      </c>
      <c r="L1083">
        <v>0.24719374999999999</v>
      </c>
      <c r="M1083">
        <v>0.25886006944444401</v>
      </c>
      <c r="N1083">
        <v>0.17102222222222199</v>
      </c>
      <c r="O1083">
        <v>0.142170833333333</v>
      </c>
      <c r="P1083">
        <v>0.14864910888671901</v>
      </c>
    </row>
    <row r="1084" spans="1:16">
      <c r="A1084" s="1">
        <v>38780</v>
      </c>
      <c r="B1084">
        <v>0.36663750000000001</v>
      </c>
      <c r="C1084">
        <v>0.34414375000000003</v>
      </c>
      <c r="D1084">
        <v>0.22374791666666699</v>
      </c>
      <c r="E1084">
        <v>0.17943762152777801</v>
      </c>
      <c r="F1084">
        <v>0.251186111111111</v>
      </c>
      <c r="G1084">
        <v>0.230921527777778</v>
      </c>
      <c r="H1084">
        <v>0.18915763888888901</v>
      </c>
      <c r="I1084">
        <v>0.23521643518518501</v>
      </c>
      <c r="J1084">
        <v>0.25705138888888901</v>
      </c>
      <c r="K1084">
        <v>0.195604166666667</v>
      </c>
      <c r="L1084">
        <v>0.248448611111111</v>
      </c>
      <c r="M1084">
        <v>0.25880017361111102</v>
      </c>
      <c r="N1084">
        <v>0.17072777777777801</v>
      </c>
      <c r="O1084">
        <v>0.140815972222222</v>
      </c>
      <c r="P1084">
        <v>0.14741928100585899</v>
      </c>
    </row>
    <row r="1085" spans="1:16">
      <c r="A1085" s="1">
        <v>38781</v>
      </c>
      <c r="B1085">
        <v>0.36736736111111101</v>
      </c>
      <c r="C1085">
        <v>0.34638958333333297</v>
      </c>
      <c r="D1085">
        <v>0.22274236111111101</v>
      </c>
      <c r="E1085">
        <v>0.18371749421296299</v>
      </c>
      <c r="F1085">
        <v>0.245844444444444</v>
      </c>
      <c r="G1085">
        <v>0.22709814814814799</v>
      </c>
      <c r="H1085">
        <v>0.18548194444444399</v>
      </c>
      <c r="I1085">
        <v>0.23521898148148099</v>
      </c>
      <c r="J1085">
        <v>0.255931944444444</v>
      </c>
      <c r="K1085">
        <v>0.19520231481481501</v>
      </c>
      <c r="L1085">
        <v>0.24829861111111101</v>
      </c>
      <c r="M1085">
        <v>0.25805086805555599</v>
      </c>
      <c r="N1085">
        <v>0.169859027777778</v>
      </c>
      <c r="O1085">
        <v>0.13885520833333301</v>
      </c>
      <c r="P1085">
        <v>0.14618945312500001</v>
      </c>
    </row>
    <row r="1086" spans="1:16">
      <c r="A1086" s="1">
        <v>38782</v>
      </c>
      <c r="B1086">
        <v>0.36813958333333302</v>
      </c>
      <c r="C1086">
        <v>0.34921944444444403</v>
      </c>
      <c r="D1086">
        <v>0.224045833333333</v>
      </c>
      <c r="E1086">
        <v>0.183006493055556</v>
      </c>
      <c r="F1086">
        <v>0.24371388888888901</v>
      </c>
      <c r="G1086">
        <v>0.224434953703704</v>
      </c>
      <c r="H1086">
        <v>0.18327777777777801</v>
      </c>
      <c r="I1086">
        <v>0.233144675925926</v>
      </c>
      <c r="J1086">
        <v>0.25033749999999999</v>
      </c>
      <c r="K1086">
        <v>0.19078310185185199</v>
      </c>
      <c r="L1086">
        <v>0.24625</v>
      </c>
      <c r="M1086">
        <v>0.2575015625</v>
      </c>
      <c r="N1086">
        <v>0.168545138888889</v>
      </c>
      <c r="O1086">
        <v>0.136176388888889</v>
      </c>
      <c r="P1086">
        <v>0.14495962524414099</v>
      </c>
    </row>
    <row r="1087" spans="1:16">
      <c r="A1087" s="1">
        <v>38783</v>
      </c>
      <c r="B1087">
        <v>0.36937152777777799</v>
      </c>
      <c r="C1087">
        <v>0.35282083333333297</v>
      </c>
      <c r="D1087">
        <v>0.22325694444444399</v>
      </c>
      <c r="E1087">
        <v>0.18330410300925901</v>
      </c>
      <c r="F1087">
        <v>0.242243055555556</v>
      </c>
      <c r="G1087">
        <v>0.22261226851851901</v>
      </c>
      <c r="H1087">
        <v>0.18205347222222201</v>
      </c>
      <c r="I1087">
        <v>0.231843981481481</v>
      </c>
      <c r="J1087">
        <v>0.24654375000000001</v>
      </c>
      <c r="K1087">
        <v>0.18712615740740701</v>
      </c>
      <c r="L1087">
        <v>0.24108750000000001</v>
      </c>
      <c r="M1087">
        <v>0.25165579861111098</v>
      </c>
      <c r="N1087">
        <v>0.16711944444444399</v>
      </c>
      <c r="O1087">
        <v>0.13326805555555599</v>
      </c>
      <c r="P1087">
        <v>0.14372981262206999</v>
      </c>
    </row>
    <row r="1088" spans="1:16">
      <c r="A1088" s="1">
        <v>38784</v>
      </c>
      <c r="B1088">
        <v>0.37187152777777799</v>
      </c>
      <c r="C1088">
        <v>0.35857083333333301</v>
      </c>
      <c r="D1088">
        <v>0.217860416666667</v>
      </c>
      <c r="E1088">
        <v>0.18533072916666701</v>
      </c>
      <c r="F1088">
        <v>0.2406875</v>
      </c>
      <c r="G1088">
        <v>0.221278703703704</v>
      </c>
      <c r="H1088">
        <v>0.180818055555556</v>
      </c>
      <c r="I1088">
        <v>0.230848148148148</v>
      </c>
      <c r="J1088">
        <v>0.242247222222222</v>
      </c>
      <c r="K1088">
        <v>0.185473842592593</v>
      </c>
      <c r="L1088">
        <v>0.240247552447552</v>
      </c>
      <c r="M1088">
        <v>0.23164509090909099</v>
      </c>
      <c r="N1088">
        <v>0.16572569444444399</v>
      </c>
      <c r="O1088">
        <v>0.131237152777778</v>
      </c>
      <c r="P1088">
        <v>0.14072471618652299</v>
      </c>
    </row>
    <row r="1089" spans="1:16">
      <c r="A1089" s="1">
        <v>38785</v>
      </c>
      <c r="B1089">
        <v>0.37344513888888897</v>
      </c>
      <c r="C1089">
        <v>0.36237916666666697</v>
      </c>
      <c r="D1089">
        <v>0.21355694444444401</v>
      </c>
      <c r="E1089">
        <v>0.18389878472222199</v>
      </c>
      <c r="F1089">
        <v>0.23930833333333301</v>
      </c>
      <c r="G1089">
        <v>0.22037870370370399</v>
      </c>
      <c r="H1089">
        <v>0.180047916666667</v>
      </c>
      <c r="I1089">
        <v>0.23003935185185201</v>
      </c>
      <c r="J1089">
        <v>0.23823680555555601</v>
      </c>
      <c r="K1089">
        <v>0.18392453703703701</v>
      </c>
      <c r="L1089">
        <v>0.23737777777777799</v>
      </c>
      <c r="M1089">
        <v>0.247601243055556</v>
      </c>
      <c r="N1089">
        <v>0.164532638888889</v>
      </c>
      <c r="O1089">
        <v>0.129685763888889</v>
      </c>
      <c r="P1089">
        <v>0.140239730834961</v>
      </c>
    </row>
    <row r="1090" spans="1:16">
      <c r="A1090" s="1">
        <v>38786</v>
      </c>
      <c r="B1090">
        <v>0.37490625</v>
      </c>
      <c r="C1090">
        <v>0.36522430555555602</v>
      </c>
      <c r="D1090">
        <v>0.21110625</v>
      </c>
      <c r="E1090">
        <v>0.17983175347222199</v>
      </c>
      <c r="F1090">
        <v>0.239598611111111</v>
      </c>
      <c r="G1090">
        <v>0.21996134259259301</v>
      </c>
      <c r="H1090">
        <v>0.18008125</v>
      </c>
      <c r="I1090">
        <v>0.22953009259259299</v>
      </c>
      <c r="J1090">
        <v>0.23847777777777801</v>
      </c>
      <c r="K1090">
        <v>0.18308449074074101</v>
      </c>
      <c r="L1090">
        <v>0.22799791666666699</v>
      </c>
      <c r="M1090">
        <v>0.24936562500000001</v>
      </c>
      <c r="N1090">
        <v>0.16453888888888901</v>
      </c>
      <c r="O1090">
        <v>0.12912083333333299</v>
      </c>
      <c r="P1090">
        <v>0.15088104248046899</v>
      </c>
    </row>
    <row r="1091" spans="1:16">
      <c r="A1091" s="1">
        <v>38787</v>
      </c>
      <c r="B1091">
        <v>0.376134722222222</v>
      </c>
      <c r="C1091">
        <v>0.37097083333333303</v>
      </c>
      <c r="D1091">
        <v>0.216458333333333</v>
      </c>
      <c r="E1091">
        <v>0.182943576388889</v>
      </c>
      <c r="F1091">
        <v>0.245552083333333</v>
      </c>
      <c r="G1091">
        <v>0.221874074074074</v>
      </c>
      <c r="H1091">
        <v>0.18370624999999999</v>
      </c>
      <c r="I1091">
        <v>0.228853703703704</v>
      </c>
      <c r="J1091">
        <v>0.24872986111111101</v>
      </c>
      <c r="K1091">
        <v>0.18818541666666699</v>
      </c>
      <c r="L1091">
        <v>0.24180347222222201</v>
      </c>
      <c r="M1091">
        <v>0.25550416666666698</v>
      </c>
      <c r="N1091">
        <v>0.16755208333333299</v>
      </c>
      <c r="O1091">
        <v>0.132977083333333</v>
      </c>
      <c r="P1091">
        <v>0.15536080932617199</v>
      </c>
    </row>
    <row r="1092" spans="1:16">
      <c r="A1092" s="1">
        <v>38788</v>
      </c>
      <c r="B1092">
        <v>0.37771250000000001</v>
      </c>
      <c r="C1092">
        <v>0.36988472222222202</v>
      </c>
      <c r="D1092">
        <v>0.237721527777778</v>
      </c>
      <c r="E1092">
        <v>0.18993142361111101</v>
      </c>
      <c r="F1092">
        <v>0.25687013888888899</v>
      </c>
      <c r="G1092">
        <v>0.23304791666666699</v>
      </c>
      <c r="H1092">
        <v>0.19736597222222199</v>
      </c>
      <c r="I1092">
        <v>0.236183333333333</v>
      </c>
      <c r="J1092">
        <v>0.26082291666666702</v>
      </c>
      <c r="K1092">
        <v>0.20523819444444399</v>
      </c>
      <c r="L1092">
        <v>0.25634513888888899</v>
      </c>
      <c r="M1092">
        <v>0.27019496527777798</v>
      </c>
      <c r="N1092">
        <v>0.17537361111111099</v>
      </c>
      <c r="O1092">
        <v>0.149957986111111</v>
      </c>
      <c r="P1092">
        <v>0.15919970703125</v>
      </c>
    </row>
    <row r="1093" spans="1:16">
      <c r="A1093" s="1">
        <v>38789</v>
      </c>
      <c r="B1093">
        <v>0.37875625000000002</v>
      </c>
      <c r="C1093">
        <v>0.36935069444444402</v>
      </c>
      <c r="D1093">
        <v>0.22789097222222199</v>
      </c>
      <c r="E1093">
        <v>0.189880555555556</v>
      </c>
      <c r="F1093">
        <v>0.252618055555556</v>
      </c>
      <c r="G1093">
        <v>0.23216967592592599</v>
      </c>
      <c r="H1093">
        <v>0.193728472222222</v>
      </c>
      <c r="I1093">
        <v>0.24405185185185199</v>
      </c>
      <c r="J1093">
        <v>0.25542847222222198</v>
      </c>
      <c r="K1093">
        <v>0.198440740740741</v>
      </c>
      <c r="L1093">
        <v>0.29405833333333298</v>
      </c>
      <c r="M1093">
        <v>0.3152171875</v>
      </c>
      <c r="N1093">
        <v>0.17417430555555599</v>
      </c>
      <c r="O1093">
        <v>0.14569965277777799</v>
      </c>
      <c r="P1093">
        <v>0.163038604736328</v>
      </c>
    </row>
    <row r="1094" spans="1:16">
      <c r="A1094" s="1">
        <v>38790</v>
      </c>
      <c r="B1094">
        <v>0.37922291666666702</v>
      </c>
      <c r="C1094">
        <v>0.369229166666667</v>
      </c>
      <c r="D1094">
        <v>0.21860486111111099</v>
      </c>
      <c r="E1094">
        <v>0.18592934027777799</v>
      </c>
      <c r="F1094">
        <v>0.24751527777777799</v>
      </c>
      <c r="G1094">
        <v>0.22724537037036999</v>
      </c>
      <c r="H1094">
        <v>0.188216666666667</v>
      </c>
      <c r="I1094">
        <v>0.23901111111111101</v>
      </c>
      <c r="J1094">
        <v>0.24909097222222201</v>
      </c>
      <c r="K1094">
        <v>0.19218518518518499</v>
      </c>
      <c r="L1094">
        <v>0.24391805555555601</v>
      </c>
      <c r="M1094">
        <v>0.27460902777777801</v>
      </c>
      <c r="N1094">
        <v>0.171430555555556</v>
      </c>
      <c r="O1094">
        <v>0.14022048611111099</v>
      </c>
      <c r="P1094">
        <v>0.160978408813477</v>
      </c>
    </row>
    <row r="1095" spans="1:16">
      <c r="A1095" s="1">
        <v>38791</v>
      </c>
      <c r="B1095">
        <v>0.380541666666667</v>
      </c>
      <c r="C1095">
        <v>0.36836249999999998</v>
      </c>
      <c r="D1095">
        <v>0.213886111111111</v>
      </c>
      <c r="E1095">
        <v>0.18369842013888901</v>
      </c>
      <c r="F1095">
        <v>0.24535625</v>
      </c>
      <c r="G1095">
        <v>0.224762962962963</v>
      </c>
      <c r="H1095">
        <v>0.185609722222222</v>
      </c>
      <c r="I1095">
        <v>0.235865972222222</v>
      </c>
      <c r="J1095">
        <v>0.246445138888889</v>
      </c>
      <c r="K1095">
        <v>0.18869675925925899</v>
      </c>
      <c r="L1095">
        <v>0.237565277777778</v>
      </c>
      <c r="M1095">
        <v>0.26458055555555599</v>
      </c>
      <c r="N1095">
        <v>0.17037430555555599</v>
      </c>
      <c r="O1095">
        <v>0.13743611111111101</v>
      </c>
      <c r="P1095">
        <v>0.15891819763183601</v>
      </c>
    </row>
    <row r="1096" spans="1:16">
      <c r="A1096" s="1">
        <v>38792</v>
      </c>
      <c r="B1096">
        <v>0.381998611111111</v>
      </c>
      <c r="C1096">
        <v>0.36379444444444398</v>
      </c>
      <c r="D1096">
        <v>0.21097708333333301</v>
      </c>
      <c r="E1096">
        <v>0.18299774305555599</v>
      </c>
      <c r="F1096">
        <v>0.24372361111111099</v>
      </c>
      <c r="G1096">
        <v>0.223355555555556</v>
      </c>
      <c r="H1096">
        <v>0.18373958333333301</v>
      </c>
      <c r="I1096">
        <v>0.233741898148148</v>
      </c>
      <c r="J1096">
        <v>0.24330069444444399</v>
      </c>
      <c r="K1096">
        <v>0.18681458333333301</v>
      </c>
      <c r="L1096">
        <v>0.239873611111111</v>
      </c>
      <c r="M1096">
        <v>0.26061194444444402</v>
      </c>
      <c r="N1096">
        <v>0.168693055555556</v>
      </c>
      <c r="O1096">
        <v>0.13472013888888901</v>
      </c>
      <c r="P1096">
        <v>0.14359719848632799</v>
      </c>
    </row>
    <row r="1097" spans="1:16">
      <c r="A1097" s="1">
        <v>38793</v>
      </c>
      <c r="B1097">
        <v>0.38371597222222198</v>
      </c>
      <c r="C1097">
        <v>0.36446458333333298</v>
      </c>
      <c r="D1097">
        <v>0.20899097222222199</v>
      </c>
      <c r="E1097">
        <v>0.182043402777778</v>
      </c>
      <c r="F1097">
        <v>0.242513888888889</v>
      </c>
      <c r="G1097">
        <v>0.22232199074074099</v>
      </c>
      <c r="H1097">
        <v>0.18213958333333299</v>
      </c>
      <c r="I1097">
        <v>0.23235046296296299</v>
      </c>
      <c r="J1097">
        <v>0.24149791666666701</v>
      </c>
      <c r="K1097">
        <v>0.18507662037037001</v>
      </c>
      <c r="L1097">
        <v>0.23499652777777799</v>
      </c>
      <c r="M1097">
        <v>0.25051714583333301</v>
      </c>
      <c r="N1097">
        <v>0.166934722222222</v>
      </c>
      <c r="O1097">
        <v>0.13228576388888899</v>
      </c>
      <c r="P1097">
        <v>0.147278213500977</v>
      </c>
    </row>
    <row r="1098" spans="1:16">
      <c r="A1098" s="1">
        <v>38794</v>
      </c>
      <c r="B1098">
        <v>0.38446597222222201</v>
      </c>
      <c r="C1098">
        <v>0.36541041666666702</v>
      </c>
      <c r="D1098">
        <v>0.20751249999999999</v>
      </c>
      <c r="E1098">
        <v>0.18084305555555599</v>
      </c>
      <c r="F1098">
        <v>0.24170138888888901</v>
      </c>
      <c r="G1098">
        <v>0.221424768518519</v>
      </c>
      <c r="H1098">
        <v>0.181111805555556</v>
      </c>
      <c r="I1098">
        <v>0.23107893518518499</v>
      </c>
      <c r="J1098">
        <v>0.240976388888889</v>
      </c>
      <c r="K1098">
        <v>0.18374004629629601</v>
      </c>
      <c r="L1098">
        <v>0.23535277777777799</v>
      </c>
      <c r="M1098">
        <v>0.250491388888889</v>
      </c>
      <c r="N1098">
        <v>0.16575624999999999</v>
      </c>
      <c r="O1098">
        <v>0.13057326388888901</v>
      </c>
      <c r="P1098">
        <v>0.14263690185546901</v>
      </c>
    </row>
    <row r="1099" spans="1:16">
      <c r="A1099" s="1">
        <v>38795</v>
      </c>
      <c r="B1099">
        <v>0.38439374999999998</v>
      </c>
      <c r="C1099">
        <v>0.36507013888888901</v>
      </c>
      <c r="D1099">
        <v>0.20649027777777801</v>
      </c>
      <c r="E1099">
        <v>0.180151631944444</v>
      </c>
      <c r="F1099">
        <v>0.24117361111111099</v>
      </c>
      <c r="G1099">
        <v>0.22079444444444399</v>
      </c>
      <c r="H1099">
        <v>0.180309722222222</v>
      </c>
      <c r="I1099">
        <v>0.23006921296296301</v>
      </c>
      <c r="J1099">
        <v>0.24004444444444401</v>
      </c>
      <c r="K1099">
        <v>0.18299189814814801</v>
      </c>
      <c r="L1099">
        <v>0.23188958333333301</v>
      </c>
      <c r="M1099">
        <v>0.24606857638888899</v>
      </c>
      <c r="N1099">
        <v>0.16459861111111099</v>
      </c>
      <c r="O1099">
        <v>0.129034027777778</v>
      </c>
      <c r="P1099">
        <v>0.13919869995117201</v>
      </c>
    </row>
    <row r="1100" spans="1:16">
      <c r="A1100" s="1">
        <v>38796</v>
      </c>
      <c r="B1100">
        <v>0.38442430555555601</v>
      </c>
      <c r="C1100">
        <v>0.36862499999999998</v>
      </c>
      <c r="D1100">
        <v>0.20586805555555601</v>
      </c>
      <c r="E1100">
        <v>0.17996375000000001</v>
      </c>
      <c r="F1100">
        <v>0.240975694444444</v>
      </c>
      <c r="G1100">
        <v>0.22039768518518499</v>
      </c>
      <c r="H1100">
        <v>0.17984375</v>
      </c>
      <c r="I1100">
        <v>0.229440046296296</v>
      </c>
      <c r="J1100">
        <v>0.24075625</v>
      </c>
      <c r="K1100">
        <v>0.18240717592592601</v>
      </c>
      <c r="L1100">
        <v>0.225427777777778</v>
      </c>
      <c r="M1100">
        <v>0.23840035416666699</v>
      </c>
      <c r="N1100">
        <v>0.16380624999999999</v>
      </c>
      <c r="O1100">
        <v>0.12785694444444401</v>
      </c>
      <c r="P1100">
        <v>0.14159719848632801</v>
      </c>
    </row>
    <row r="1101" spans="1:16">
      <c r="A1101" s="1">
        <v>38797</v>
      </c>
      <c r="B1101">
        <v>0.38426666666666698</v>
      </c>
      <c r="C1101">
        <v>0.37343819444444398</v>
      </c>
      <c r="D1101">
        <v>0.20598819444444399</v>
      </c>
      <c r="E1101">
        <v>0.180142881944444</v>
      </c>
      <c r="F1101">
        <v>0.24134166666666701</v>
      </c>
      <c r="G1101">
        <v>0.22003379629629599</v>
      </c>
      <c r="H1101">
        <v>0.17971458333333301</v>
      </c>
      <c r="I1101">
        <v>0.22908009259259299</v>
      </c>
      <c r="J1101">
        <v>0.24181319444444399</v>
      </c>
      <c r="K1101">
        <v>0.182439814814815</v>
      </c>
      <c r="L1101">
        <v>0.22544305555555599</v>
      </c>
      <c r="M1101">
        <v>0.23712645138888899</v>
      </c>
      <c r="N1101">
        <v>0.1630125</v>
      </c>
      <c r="O1101">
        <v>0.12725208333333299</v>
      </c>
      <c r="P1101">
        <v>0.146657745361328</v>
      </c>
    </row>
    <row r="1102" spans="1:16">
      <c r="A1102" s="1">
        <v>38798</v>
      </c>
      <c r="B1102">
        <v>0.38428958333333302</v>
      </c>
      <c r="C1102">
        <v>0.37634444444444398</v>
      </c>
      <c r="D1102">
        <v>0.20727916666666699</v>
      </c>
      <c r="E1102">
        <v>0.180147743055556</v>
      </c>
      <c r="F1102">
        <v>0.243364583333333</v>
      </c>
      <c r="G1102">
        <v>0.22032013888888899</v>
      </c>
      <c r="H1102">
        <v>0.18035347222222201</v>
      </c>
      <c r="I1102">
        <v>0.22851435185185201</v>
      </c>
      <c r="J1102">
        <v>0.24529027777777801</v>
      </c>
      <c r="K1102">
        <v>0.18465300925925901</v>
      </c>
      <c r="L1102">
        <v>0.23986250000000001</v>
      </c>
      <c r="M1102">
        <v>0.216829673611111</v>
      </c>
      <c r="N1102">
        <v>0.16412430555555599</v>
      </c>
      <c r="O1102">
        <v>0.12834548611111099</v>
      </c>
      <c r="P1102">
        <v>0.15171827697753901</v>
      </c>
    </row>
    <row r="1103" spans="1:16">
      <c r="A1103" s="1">
        <v>38799</v>
      </c>
      <c r="B1103">
        <v>0.38419027777777798</v>
      </c>
      <c r="C1103">
        <v>0.37779236111111097</v>
      </c>
      <c r="D1103">
        <v>0.20671111111111101</v>
      </c>
      <c r="E1103">
        <v>0.18006892361111099</v>
      </c>
      <c r="F1103">
        <v>0.24262916666666701</v>
      </c>
      <c r="G1103">
        <v>0.220473148148148</v>
      </c>
      <c r="H1103">
        <v>0.17965069444444401</v>
      </c>
      <c r="I1103">
        <v>0.22822037037036999</v>
      </c>
      <c r="J1103">
        <v>0.24357430555555601</v>
      </c>
      <c r="K1103">
        <v>0.18522291666666699</v>
      </c>
      <c r="L1103">
        <v>0.239348611111111</v>
      </c>
      <c r="M1103">
        <v>0.22900654166666701</v>
      </c>
      <c r="N1103">
        <v>0.164333333333333</v>
      </c>
      <c r="O1103">
        <v>0.12887743055555601</v>
      </c>
      <c r="P1103">
        <v>0.15491874694824201</v>
      </c>
    </row>
    <row r="1104" spans="1:16">
      <c r="A1104" s="1">
        <v>38800</v>
      </c>
      <c r="B1104">
        <v>0.384252777777778</v>
      </c>
      <c r="C1104">
        <v>0.37928402777777798</v>
      </c>
      <c r="D1104">
        <v>0.207183333333333</v>
      </c>
      <c r="E1104">
        <v>0.179923090277778</v>
      </c>
      <c r="F1104">
        <v>0.24635486111111099</v>
      </c>
      <c r="G1104">
        <v>0.22101921296296301</v>
      </c>
      <c r="H1104">
        <v>0.17897916666666699</v>
      </c>
      <c r="I1104">
        <v>0.227969907407407</v>
      </c>
      <c r="J1104">
        <v>0.246653472222222</v>
      </c>
      <c r="K1104">
        <v>0.185384953703704</v>
      </c>
      <c r="L1104">
        <v>0.23775277777777801</v>
      </c>
      <c r="M1104">
        <v>0.24664958333333301</v>
      </c>
      <c r="N1104">
        <v>0.16369236111111099</v>
      </c>
      <c r="O1104">
        <v>0.12802708333333301</v>
      </c>
      <c r="P1104">
        <v>0.147235305786133</v>
      </c>
    </row>
    <row r="1105" spans="1:16">
      <c r="A1105" s="1">
        <v>38801</v>
      </c>
      <c r="B1105">
        <v>0.38427569444444398</v>
      </c>
      <c r="C1105">
        <v>0.37981180555555599</v>
      </c>
      <c r="D1105">
        <v>0.22533958333333301</v>
      </c>
      <c r="E1105">
        <v>0.18342534722222201</v>
      </c>
      <c r="F1105">
        <v>0.255744444444444</v>
      </c>
      <c r="G1105">
        <v>0.23133912037036999</v>
      </c>
      <c r="H1105">
        <v>0.192490972222222</v>
      </c>
      <c r="I1105">
        <v>0.22820555555555599</v>
      </c>
      <c r="J1105">
        <v>0.25783472222222198</v>
      </c>
      <c r="K1105">
        <v>0.197981944444444</v>
      </c>
      <c r="L1105">
        <v>0.25491597222222201</v>
      </c>
      <c r="M1105">
        <v>0.257049861111111</v>
      </c>
      <c r="N1105">
        <v>0.17275833333333299</v>
      </c>
      <c r="O1105">
        <v>0.143400347222222</v>
      </c>
      <c r="P1105">
        <v>0.150079513549805</v>
      </c>
    </row>
    <row r="1106" spans="1:16">
      <c r="A1106" s="1">
        <v>38802</v>
      </c>
      <c r="B1106">
        <v>0.38467222222222203</v>
      </c>
      <c r="C1106">
        <v>0.38409375000000001</v>
      </c>
      <c r="D1106">
        <v>0.213076388888889</v>
      </c>
      <c r="E1106">
        <v>0.18500781250000001</v>
      </c>
      <c r="F1106">
        <v>0.24633333333333299</v>
      </c>
      <c r="G1106">
        <v>0.22723148148148101</v>
      </c>
      <c r="H1106">
        <v>0.1857625</v>
      </c>
      <c r="I1106">
        <v>0.229563657407407</v>
      </c>
      <c r="J1106">
        <v>0.24876111111111099</v>
      </c>
      <c r="K1106">
        <v>0.190424768518519</v>
      </c>
      <c r="L1106">
        <v>0.24843333333333301</v>
      </c>
      <c r="M1106">
        <v>0.25234444444444398</v>
      </c>
      <c r="N1106">
        <v>0.16872152777777799</v>
      </c>
      <c r="O1106">
        <v>0.13661944444444399</v>
      </c>
      <c r="P1106">
        <v>0.14635946655273399</v>
      </c>
    </row>
    <row r="1107" spans="1:16">
      <c r="A1107" s="1">
        <v>38803</v>
      </c>
      <c r="B1107">
        <v>0.38458888888888898</v>
      </c>
      <c r="C1107">
        <v>0.383973611111111</v>
      </c>
      <c r="D1107">
        <v>0.21833819444444399</v>
      </c>
      <c r="E1107">
        <v>0.18572065972222199</v>
      </c>
      <c r="F1107">
        <v>0.25232013888888899</v>
      </c>
      <c r="G1107">
        <v>0.22892986111111099</v>
      </c>
      <c r="H1107">
        <v>0.18885277777777801</v>
      </c>
      <c r="I1107">
        <v>0.23279050925925901</v>
      </c>
      <c r="J1107">
        <v>0.25559722222222198</v>
      </c>
      <c r="K1107">
        <v>0.194516666666667</v>
      </c>
      <c r="L1107">
        <v>0.24883333333333299</v>
      </c>
      <c r="M1107">
        <v>0.25473277777777797</v>
      </c>
      <c r="N1107">
        <v>0.16958611111111099</v>
      </c>
      <c r="O1107">
        <v>0.14059201388888901</v>
      </c>
      <c r="P1107">
        <v>0.14807763671874999</v>
      </c>
    </row>
    <row r="1108" spans="1:16">
      <c r="A1108" s="1">
        <v>38804</v>
      </c>
      <c r="B1108">
        <v>0.38454305555555601</v>
      </c>
      <c r="C1108">
        <v>0.38449722222222199</v>
      </c>
      <c r="D1108">
        <v>0.220275</v>
      </c>
      <c r="E1108">
        <v>0.18954565972222201</v>
      </c>
      <c r="F1108">
        <v>0.25153194444444399</v>
      </c>
      <c r="G1108">
        <v>0.23078009259259299</v>
      </c>
      <c r="H1108">
        <v>0.19090902777777799</v>
      </c>
      <c r="I1108">
        <v>0.242429166666667</v>
      </c>
      <c r="J1108">
        <v>0.25688611111111098</v>
      </c>
      <c r="K1108">
        <v>0.19560694444444399</v>
      </c>
      <c r="L1108">
        <v>0.248156944444444</v>
      </c>
      <c r="M1108">
        <v>0.2704125</v>
      </c>
      <c r="N1108">
        <v>0.17288888888888901</v>
      </c>
      <c r="O1108">
        <v>0.143387847222222</v>
      </c>
      <c r="P1108">
        <v>0.15171728515624999</v>
      </c>
    </row>
    <row r="1109" spans="1:16">
      <c r="A1109" s="1">
        <v>38805</v>
      </c>
      <c r="B1109">
        <v>0.38440138888888897</v>
      </c>
      <c r="C1109">
        <v>0.38456458333333299</v>
      </c>
      <c r="D1109">
        <v>0.21310625</v>
      </c>
      <c r="E1109">
        <v>0.18605503472222201</v>
      </c>
      <c r="F1109">
        <v>0.246907638888889</v>
      </c>
      <c r="G1109">
        <v>0.22621180555555601</v>
      </c>
      <c r="H1109">
        <v>0.186486805555556</v>
      </c>
      <c r="I1109">
        <v>0.23721087962963</v>
      </c>
      <c r="J1109">
        <v>0.25020763888888897</v>
      </c>
      <c r="K1109">
        <v>0.189854398148148</v>
      </c>
      <c r="L1109">
        <v>0.241352447552448</v>
      </c>
      <c r="M1109">
        <v>0.269079440559441</v>
      </c>
      <c r="N1109">
        <v>0.16990625000000001</v>
      </c>
      <c r="O1109">
        <v>0.13768333333333299</v>
      </c>
      <c r="P1109">
        <v>0.15535693359375</v>
      </c>
    </row>
    <row r="1110" spans="1:16">
      <c r="A1110" s="1">
        <v>38806</v>
      </c>
      <c r="B1110">
        <v>0.38463333333333299</v>
      </c>
      <c r="C1110">
        <v>0.39369097222222199</v>
      </c>
      <c r="D1110">
        <v>0.21047013888888899</v>
      </c>
      <c r="E1110">
        <v>0.184124826388889</v>
      </c>
      <c r="F1110">
        <v>0.24558125</v>
      </c>
      <c r="G1110">
        <v>0.22435208333333301</v>
      </c>
      <c r="H1110">
        <v>0.18446944444444399</v>
      </c>
      <c r="I1110">
        <v>0.23464444444444399</v>
      </c>
      <c r="J1110">
        <v>0.25006527777777798</v>
      </c>
      <c r="K1110">
        <v>0.18721736111111101</v>
      </c>
      <c r="L1110">
        <v>0.23449097222222201</v>
      </c>
      <c r="M1110">
        <v>0.26465187499999998</v>
      </c>
      <c r="N1110">
        <v>0.16875486111111099</v>
      </c>
      <c r="O1110">
        <v>0.13505451388888901</v>
      </c>
      <c r="P1110">
        <v>0.15119837951660201</v>
      </c>
    </row>
    <row r="1111" spans="1:16">
      <c r="A1111" s="1">
        <v>38807</v>
      </c>
      <c r="B1111">
        <v>0.38479374999999999</v>
      </c>
      <c r="C1111">
        <v>0.40160312500000001</v>
      </c>
      <c r="D1111">
        <v>0.20906805555555599</v>
      </c>
      <c r="E1111">
        <v>0.18319218749999999</v>
      </c>
      <c r="F1111">
        <v>0.24473125000000001</v>
      </c>
      <c r="G1111">
        <v>0.22329305555555601</v>
      </c>
      <c r="H1111">
        <v>0.183424305555556</v>
      </c>
      <c r="I1111">
        <v>0.232809490740741</v>
      </c>
      <c r="J1111">
        <v>0.25052638888888901</v>
      </c>
      <c r="K1111">
        <v>0.18613379629629601</v>
      </c>
      <c r="L1111">
        <v>0.23661874999999999</v>
      </c>
      <c r="M1111">
        <v>0.25493215277777798</v>
      </c>
      <c r="N1111">
        <v>0.167579166666667</v>
      </c>
      <c r="O1111">
        <v>0.13270833333333301</v>
      </c>
      <c r="P1111">
        <v>0.147039810180664</v>
      </c>
    </row>
    <row r="1112" spans="1:16">
      <c r="A1112" s="1">
        <v>38808</v>
      </c>
      <c r="B1112">
        <v>0.384684722222222</v>
      </c>
      <c r="C1112">
        <v>0.39925763888888899</v>
      </c>
      <c r="D1112">
        <v>0.20807638888888899</v>
      </c>
      <c r="E1112">
        <v>0.182453472222222</v>
      </c>
      <c r="F1112">
        <v>0.24433819444444399</v>
      </c>
      <c r="G1112">
        <v>0.22270324074074099</v>
      </c>
      <c r="H1112">
        <v>0.182602083333333</v>
      </c>
      <c r="I1112">
        <v>0.23165578703703699</v>
      </c>
      <c r="J1112">
        <v>0.252813888888889</v>
      </c>
      <c r="K1112">
        <v>0.18547569444444401</v>
      </c>
      <c r="L1112">
        <v>0.23168611111111101</v>
      </c>
      <c r="M1112">
        <v>0.25218152777777803</v>
      </c>
      <c r="N1112">
        <v>0.16640625000000001</v>
      </c>
      <c r="O1112">
        <v>0.13098750000000001</v>
      </c>
      <c r="P1112">
        <v>0.141520248413086</v>
      </c>
    </row>
    <row r="1113" spans="1:16">
      <c r="A1113" s="1">
        <v>38809</v>
      </c>
      <c r="B1113">
        <v>0.38452847222222197</v>
      </c>
      <c r="C1113">
        <v>0.389807986111111</v>
      </c>
      <c r="D1113">
        <v>0.207213194444444</v>
      </c>
      <c r="E1113">
        <v>0.18201076388888901</v>
      </c>
      <c r="F1113">
        <v>0.24382499999999999</v>
      </c>
      <c r="G1113">
        <v>0.22221550925925901</v>
      </c>
      <c r="H1113">
        <v>0.181741666666667</v>
      </c>
      <c r="I1113">
        <v>0.230828009259259</v>
      </c>
      <c r="J1113">
        <v>0.25273402777777798</v>
      </c>
      <c r="K1113">
        <v>0.18488587962962999</v>
      </c>
      <c r="L1113">
        <v>0.228520138888889</v>
      </c>
      <c r="M1113">
        <v>0.24758430555555599</v>
      </c>
      <c r="N1113">
        <v>0.16510694444444399</v>
      </c>
      <c r="O1113">
        <v>0.12941562500000001</v>
      </c>
      <c r="P1113">
        <v>0.14499945068359399</v>
      </c>
    </row>
    <row r="1114" spans="1:16">
      <c r="A1114" s="1">
        <v>38810</v>
      </c>
      <c r="B1114">
        <v>0.38460277777777802</v>
      </c>
      <c r="C1114">
        <v>0.38666875000000001</v>
      </c>
      <c r="D1114">
        <v>0.20625763888888901</v>
      </c>
      <c r="E1114">
        <v>0.181587673611111</v>
      </c>
      <c r="F1114">
        <v>0.242941666666667</v>
      </c>
      <c r="G1114">
        <v>0.22183564814814799</v>
      </c>
      <c r="H1114">
        <v>0.18068611111111099</v>
      </c>
      <c r="I1114">
        <v>0.23022453703703699</v>
      </c>
      <c r="J1114">
        <v>0.25050347222222202</v>
      </c>
      <c r="K1114">
        <v>0.184075231481481</v>
      </c>
      <c r="L1114">
        <v>0.22561180555555599</v>
      </c>
      <c r="M1114">
        <v>0.24449625</v>
      </c>
      <c r="N1114">
        <v>0.163452777777778</v>
      </c>
      <c r="O1114">
        <v>0.127784027777778</v>
      </c>
      <c r="P1114">
        <v>0.14807884216308601</v>
      </c>
    </row>
    <row r="1115" spans="1:16">
      <c r="A1115" s="1">
        <v>38811</v>
      </c>
      <c r="B1115">
        <v>0.38452291666666699</v>
      </c>
      <c r="C1115">
        <v>0.385277777777778</v>
      </c>
      <c r="D1115">
        <v>0.204963888888889</v>
      </c>
      <c r="E1115">
        <v>0.181163368055556</v>
      </c>
      <c r="F1115">
        <v>0.241747222222222</v>
      </c>
      <c r="G1115">
        <v>0.221079398148148</v>
      </c>
      <c r="H1115">
        <v>0.17910624999999999</v>
      </c>
      <c r="I1115">
        <v>0.22978402777777801</v>
      </c>
      <c r="J1115">
        <v>0.24707430555555601</v>
      </c>
      <c r="K1115">
        <v>0.182928472222222</v>
      </c>
      <c r="L1115">
        <v>0.219406944444444</v>
      </c>
      <c r="M1115">
        <v>0.243207986111111</v>
      </c>
      <c r="N1115">
        <v>0.16120000000000001</v>
      </c>
      <c r="O1115">
        <v>0.12580416666666699</v>
      </c>
      <c r="P1115">
        <v>0.14264065551757801</v>
      </c>
    </row>
    <row r="1116" spans="1:16">
      <c r="A1116" s="1">
        <v>38812</v>
      </c>
      <c r="B1116">
        <v>0.38456319444444398</v>
      </c>
      <c r="C1116">
        <v>0.38017847222222201</v>
      </c>
      <c r="D1116">
        <v>0.20510694444444399</v>
      </c>
      <c r="E1116">
        <v>0.180816145833333</v>
      </c>
      <c r="F1116">
        <v>0.24255694444444401</v>
      </c>
      <c r="G1116">
        <v>0.220729166666667</v>
      </c>
      <c r="H1116">
        <v>0.179069444444444</v>
      </c>
      <c r="I1116">
        <v>0.22947986111111099</v>
      </c>
      <c r="J1116">
        <v>0.25108611111111101</v>
      </c>
      <c r="K1116">
        <v>0.18266805555555601</v>
      </c>
      <c r="L1116">
        <v>0.22036249999999999</v>
      </c>
      <c r="M1116">
        <v>0.24347458333333299</v>
      </c>
      <c r="N1116">
        <v>0.161109722222222</v>
      </c>
      <c r="O1116">
        <v>0.12521527777777799</v>
      </c>
      <c r="P1116">
        <v>0.143841110229492</v>
      </c>
    </row>
    <row r="1117" spans="1:16">
      <c r="A1117" s="1">
        <v>38813</v>
      </c>
      <c r="B1117">
        <v>0.38456041666666702</v>
      </c>
      <c r="C1117">
        <v>0.38318194444444398</v>
      </c>
      <c r="D1117">
        <v>0.204751388888889</v>
      </c>
      <c r="E1117">
        <v>0.18050086805555601</v>
      </c>
      <c r="F1117">
        <v>0.24212291666666699</v>
      </c>
      <c r="G1117">
        <v>0.22055532407407399</v>
      </c>
      <c r="H1117">
        <v>0.17853333333333299</v>
      </c>
      <c r="I1117">
        <v>0.22915995370370401</v>
      </c>
      <c r="J1117">
        <v>0.25032777777777798</v>
      </c>
      <c r="K1117">
        <v>0.182740509259259</v>
      </c>
      <c r="L1117">
        <v>0.21819583333333301</v>
      </c>
      <c r="M1117">
        <v>0.24288027777777799</v>
      </c>
      <c r="N1117">
        <v>0.160186111111111</v>
      </c>
      <c r="O1117">
        <v>0.124114583333333</v>
      </c>
      <c r="P1117">
        <v>0.14300033569335899</v>
      </c>
    </row>
    <row r="1118" spans="1:16">
      <c r="A1118" s="1">
        <v>38814</v>
      </c>
      <c r="B1118">
        <v>0.38209583333333302</v>
      </c>
      <c r="C1118">
        <v>0.38197638888888902</v>
      </c>
      <c r="D1118">
        <v>0.2038375</v>
      </c>
      <c r="E1118">
        <v>0.18033368055555599</v>
      </c>
      <c r="F1118">
        <v>0.24144722222222201</v>
      </c>
      <c r="G1118">
        <v>0.220325231481481</v>
      </c>
      <c r="H1118">
        <v>0.17725277777777801</v>
      </c>
      <c r="I1118">
        <v>0.22864861111111101</v>
      </c>
      <c r="J1118">
        <v>0.24545486111111101</v>
      </c>
      <c r="K1118">
        <v>0.18225277777777801</v>
      </c>
      <c r="L1118">
        <v>0.22068472222222199</v>
      </c>
      <c r="M1118">
        <v>0.24171013888888901</v>
      </c>
      <c r="N1118">
        <v>0.158372916666667</v>
      </c>
      <c r="O1118">
        <v>0.122733680555556</v>
      </c>
      <c r="P1118">
        <v>0.142159561157227</v>
      </c>
    </row>
    <row r="1119" spans="1:16">
      <c r="A1119" s="1">
        <v>38815</v>
      </c>
      <c r="B1119">
        <v>0.36852361111111098</v>
      </c>
      <c r="C1119">
        <v>0.37303263888888899</v>
      </c>
      <c r="D1119">
        <v>0.202179861111111</v>
      </c>
      <c r="E1119">
        <v>0.179911458333333</v>
      </c>
      <c r="F1119">
        <v>0.240505555555556</v>
      </c>
      <c r="G1119">
        <v>0.22004259259259301</v>
      </c>
      <c r="H1119">
        <v>0.17557152777777801</v>
      </c>
      <c r="I1119">
        <v>0.22800671296296299</v>
      </c>
      <c r="J1119">
        <v>0.24153263888888901</v>
      </c>
      <c r="K1119">
        <v>0.18162083333333301</v>
      </c>
      <c r="L1119">
        <v>0.21898958333333299</v>
      </c>
      <c r="M1119">
        <v>0.241226388888889</v>
      </c>
      <c r="N1119">
        <v>0.15546458333333299</v>
      </c>
      <c r="O1119">
        <v>0.120415625</v>
      </c>
      <c r="P1119">
        <v>0.154520782470703</v>
      </c>
    </row>
    <row r="1120" spans="1:16">
      <c r="A1120" s="1">
        <v>38816</v>
      </c>
      <c r="B1120">
        <v>0.34737499999999999</v>
      </c>
      <c r="C1120">
        <v>0.34862361111111101</v>
      </c>
      <c r="D1120">
        <v>0.20130069444444401</v>
      </c>
      <c r="E1120">
        <v>0.179323263888889</v>
      </c>
      <c r="F1120">
        <v>0.23882916666666701</v>
      </c>
      <c r="G1120">
        <v>0.21923958333333299</v>
      </c>
      <c r="H1120">
        <v>0.17419444444444401</v>
      </c>
      <c r="I1120">
        <v>0.22768148148148101</v>
      </c>
      <c r="J1120">
        <v>0.23917638888888901</v>
      </c>
      <c r="K1120">
        <v>0.17996041666666701</v>
      </c>
      <c r="L1120">
        <v>0.21799791666666701</v>
      </c>
      <c r="M1120">
        <v>0.240637083333333</v>
      </c>
      <c r="N1120">
        <v>0.15384027777777801</v>
      </c>
      <c r="O1120">
        <v>0.11934270833333301</v>
      </c>
      <c r="P1120">
        <v>0.14628184509277301</v>
      </c>
    </row>
    <row r="1121" spans="1:16">
      <c r="A1121" s="1">
        <v>38817</v>
      </c>
      <c r="B1121">
        <v>0.33260833333333301</v>
      </c>
      <c r="C1121">
        <v>0.32623888888888902</v>
      </c>
      <c r="D1121">
        <v>0.20091041666666701</v>
      </c>
      <c r="E1121">
        <v>0.17875034722222199</v>
      </c>
      <c r="F1121">
        <v>0.23825625</v>
      </c>
      <c r="G1121">
        <v>0.218771527777778</v>
      </c>
      <c r="H1121">
        <v>0.173891666666667</v>
      </c>
      <c r="I1121">
        <v>0.22725324074074099</v>
      </c>
      <c r="J1121">
        <v>0.23852430555555601</v>
      </c>
      <c r="K1121">
        <v>0.17930462962963001</v>
      </c>
      <c r="L1121">
        <v>0.21255277777777801</v>
      </c>
      <c r="M1121">
        <v>0.240094166666667</v>
      </c>
      <c r="N1121">
        <v>0.15330625000000001</v>
      </c>
      <c r="O1121">
        <v>0.118794791666667</v>
      </c>
      <c r="P1121">
        <v>0.13868222045898401</v>
      </c>
    </row>
    <row r="1122" spans="1:16">
      <c r="A1122" s="1">
        <v>38818</v>
      </c>
      <c r="B1122">
        <v>0.32638333333333303</v>
      </c>
      <c r="C1122">
        <v>0.32235763888888902</v>
      </c>
      <c r="D1122">
        <v>0.200340972222222</v>
      </c>
      <c r="E1122">
        <v>0.17851973379629599</v>
      </c>
      <c r="F1122">
        <v>0.237667361111111</v>
      </c>
      <c r="G1122">
        <v>0.218412268518519</v>
      </c>
      <c r="H1122">
        <v>0.173447222222222</v>
      </c>
      <c r="I1122">
        <v>0.22689097222222199</v>
      </c>
      <c r="J1122">
        <v>0.23805069444444399</v>
      </c>
      <c r="K1122">
        <v>0.178853935185185</v>
      </c>
      <c r="L1122">
        <v>0.211878472222222</v>
      </c>
      <c r="M1122">
        <v>0.2395775</v>
      </c>
      <c r="N1122">
        <v>0.152657638888889</v>
      </c>
      <c r="O1122">
        <v>0.11811874999999999</v>
      </c>
      <c r="P1122">
        <v>0.14468222045898399</v>
      </c>
    </row>
    <row r="1123" spans="1:16">
      <c r="A1123" s="1">
        <v>38819</v>
      </c>
      <c r="B1123">
        <v>0.31968124999999997</v>
      </c>
      <c r="C1123">
        <v>0.3188375</v>
      </c>
      <c r="D1123">
        <v>0.19913125000000001</v>
      </c>
      <c r="E1123">
        <v>0.17808020833333299</v>
      </c>
      <c r="F1123">
        <v>0.23624652777777799</v>
      </c>
      <c r="G1123">
        <v>0.217984490740741</v>
      </c>
      <c r="H1123">
        <v>0.17203263888888901</v>
      </c>
      <c r="I1123">
        <v>0.226334490740741</v>
      </c>
      <c r="J1123">
        <v>0.23451250000000001</v>
      </c>
      <c r="K1123">
        <v>0.17815972222222201</v>
      </c>
      <c r="L1123">
        <v>0.21040069444444401</v>
      </c>
      <c r="M1123">
        <v>0.23896055555555601</v>
      </c>
      <c r="N1123">
        <v>0.15065069444444401</v>
      </c>
      <c r="O1123">
        <v>0.116571527777778</v>
      </c>
      <c r="P1123">
        <v>0.14916076660156199</v>
      </c>
    </row>
    <row r="1124" spans="1:16">
      <c r="A1124" s="1">
        <v>38820</v>
      </c>
      <c r="B1124">
        <v>0.315778472222222</v>
      </c>
      <c r="C1124">
        <v>0.316059027777778</v>
      </c>
      <c r="D1124">
        <v>0.19818333333333299</v>
      </c>
      <c r="E1124">
        <v>0.177550520833333</v>
      </c>
      <c r="F1124">
        <v>0.23480486111111101</v>
      </c>
      <c r="G1124">
        <v>0.217242824074074</v>
      </c>
      <c r="H1124">
        <v>0.17014097222222199</v>
      </c>
      <c r="I1124">
        <v>0.22600115740740701</v>
      </c>
      <c r="J1124">
        <v>0.23094236111111099</v>
      </c>
      <c r="K1124">
        <v>0.17725185185185199</v>
      </c>
      <c r="L1124">
        <v>0.20702361111111101</v>
      </c>
      <c r="M1124">
        <v>0.23826236111111099</v>
      </c>
      <c r="N1124">
        <v>0.14904444444444401</v>
      </c>
      <c r="O1124">
        <v>0.115399305555556</v>
      </c>
      <c r="P1124">
        <v>0.14802017211914101</v>
      </c>
    </row>
    <row r="1125" spans="1:16">
      <c r="A1125" s="1">
        <v>38821</v>
      </c>
      <c r="B1125">
        <v>0.31365416666666701</v>
      </c>
      <c r="C1125">
        <v>0.31479861111111102</v>
      </c>
      <c r="D1125">
        <v>0.197977777777778</v>
      </c>
      <c r="E1125">
        <v>0.17715173611111101</v>
      </c>
      <c r="F1125">
        <v>0.23456458333333299</v>
      </c>
      <c r="G1125">
        <v>0.21688379629629601</v>
      </c>
      <c r="H1125">
        <v>0.17028541666666699</v>
      </c>
      <c r="I1125">
        <v>0.225759953703704</v>
      </c>
      <c r="J1125">
        <v>0.23314375000000001</v>
      </c>
      <c r="K1125">
        <v>0.176934027777778</v>
      </c>
      <c r="L1125">
        <v>0.20452430555555601</v>
      </c>
      <c r="M1125">
        <v>0.23782194444444399</v>
      </c>
      <c r="N1125">
        <v>0.14875208333333301</v>
      </c>
      <c r="O1125">
        <v>0.115116319444444</v>
      </c>
      <c r="P1125">
        <v>0.146879592895508</v>
      </c>
    </row>
    <row r="1126" spans="1:16">
      <c r="A1126" s="1">
        <v>38822</v>
      </c>
      <c r="B1126">
        <v>0.31364999999999998</v>
      </c>
      <c r="C1126">
        <v>0.31571597222222197</v>
      </c>
      <c r="D1126">
        <v>0.19812291666666701</v>
      </c>
      <c r="E1126">
        <v>0.17691458333333299</v>
      </c>
      <c r="F1126">
        <v>0.23706736111111101</v>
      </c>
      <c r="G1126">
        <v>0.21738217592592601</v>
      </c>
      <c r="H1126">
        <v>0.17094583333333299</v>
      </c>
      <c r="I1126">
        <v>0.22538726851851901</v>
      </c>
      <c r="J1126">
        <v>0.239048611111111</v>
      </c>
      <c r="K1126">
        <v>0.17717592592592599</v>
      </c>
      <c r="L1126">
        <v>0.207505555555556</v>
      </c>
      <c r="M1126">
        <v>0.23742791666666699</v>
      </c>
      <c r="N1126">
        <v>0.14882430555555601</v>
      </c>
      <c r="O1126">
        <v>0.115755902777778</v>
      </c>
      <c r="P1126">
        <v>0.151800415039062</v>
      </c>
    </row>
    <row r="1127" spans="1:16">
      <c r="A1127" s="1">
        <v>38823</v>
      </c>
      <c r="B1127">
        <v>0.319304166666667</v>
      </c>
      <c r="C1127">
        <v>0.321329166666667</v>
      </c>
      <c r="D1127">
        <v>0.202045138888889</v>
      </c>
      <c r="E1127">
        <v>0.17725451388888899</v>
      </c>
      <c r="F1127">
        <v>0.24396527777777799</v>
      </c>
      <c r="G1127">
        <v>0.22109143518518501</v>
      </c>
      <c r="H1127">
        <v>0.175035416666667</v>
      </c>
      <c r="I1127">
        <v>0.22487893518518501</v>
      </c>
      <c r="J1127">
        <v>0.24307847222222201</v>
      </c>
      <c r="K1127">
        <v>0.180779398148148</v>
      </c>
      <c r="L1127">
        <v>0.219343055555556</v>
      </c>
      <c r="M1127">
        <v>0.23743944444444401</v>
      </c>
      <c r="N1127">
        <v>0.14966874999999999</v>
      </c>
      <c r="O1127">
        <v>0.116009027777778</v>
      </c>
      <c r="P1127">
        <v>0.15672123718261699</v>
      </c>
    </row>
    <row r="1128" spans="1:16">
      <c r="A1128" s="1">
        <v>38824</v>
      </c>
      <c r="B1128">
        <v>0.31494652777777798</v>
      </c>
      <c r="C1128">
        <v>0.31550277777777802</v>
      </c>
      <c r="D1128">
        <v>0.201188194444444</v>
      </c>
      <c r="E1128">
        <v>0.17719479166666699</v>
      </c>
      <c r="F1128">
        <v>0.24112916666666701</v>
      </c>
      <c r="G1128">
        <v>0.21986550925925899</v>
      </c>
      <c r="H1128">
        <v>0.17358958333333299</v>
      </c>
      <c r="I1128">
        <v>0.22468750000000001</v>
      </c>
      <c r="J1128">
        <v>0.239322916666667</v>
      </c>
      <c r="K1128">
        <v>0.18075578703703701</v>
      </c>
      <c r="L1128">
        <v>0.21656944444444401</v>
      </c>
      <c r="M1128">
        <v>0.23751319444444399</v>
      </c>
      <c r="N1128">
        <v>0.14822916666666699</v>
      </c>
      <c r="O1128">
        <v>0.11472291666666699</v>
      </c>
      <c r="P1128">
        <v>0.150121612548828</v>
      </c>
    </row>
    <row r="1129" spans="1:16">
      <c r="A1129" s="1">
        <v>38825</v>
      </c>
      <c r="B1129">
        <v>0.31226944444444399</v>
      </c>
      <c r="C1129">
        <v>0.314576388888889</v>
      </c>
      <c r="D1129">
        <v>0.200841666666667</v>
      </c>
      <c r="E1129">
        <v>0.176901215277778</v>
      </c>
      <c r="F1129">
        <v>0.24029097222222201</v>
      </c>
      <c r="G1129">
        <v>0.219112731481481</v>
      </c>
      <c r="H1129">
        <v>0.17319097222222199</v>
      </c>
      <c r="I1129">
        <v>0.22452222222222201</v>
      </c>
      <c r="J1129">
        <v>0.239763888888889</v>
      </c>
      <c r="K1129">
        <v>0.180562731481481</v>
      </c>
      <c r="L1129">
        <v>0.21707083333333299</v>
      </c>
      <c r="M1129">
        <v>0.237500972222222</v>
      </c>
      <c r="N1129">
        <v>0.148395833333333</v>
      </c>
      <c r="O1129">
        <v>0.114738194444444</v>
      </c>
      <c r="P1129">
        <v>0.14732153320312499</v>
      </c>
    </row>
    <row r="1130" spans="1:16">
      <c r="A1130" s="1">
        <v>38826</v>
      </c>
      <c r="B1130">
        <v>0.30972569444444398</v>
      </c>
      <c r="C1130">
        <v>0.31357083333333302</v>
      </c>
      <c r="D1130">
        <v>0.200481944444444</v>
      </c>
      <c r="E1130">
        <v>0.17671336805555601</v>
      </c>
      <c r="F1130">
        <v>0.239500694444444</v>
      </c>
      <c r="G1130">
        <v>0.21863125</v>
      </c>
      <c r="H1130">
        <v>0.17280972222222199</v>
      </c>
      <c r="I1130">
        <v>0.22410462962962999</v>
      </c>
      <c r="J1130">
        <v>0.239375</v>
      </c>
      <c r="K1130">
        <v>0.18065208333333299</v>
      </c>
      <c r="L1130">
        <v>0.21381249999999999</v>
      </c>
      <c r="M1130">
        <v>0.237311666666667</v>
      </c>
      <c r="N1130">
        <v>0.14805763888888901</v>
      </c>
      <c r="O1130">
        <v>0.114359722222222</v>
      </c>
      <c r="P1130">
        <v>0.14492115783691401</v>
      </c>
    </row>
    <row r="1131" spans="1:16">
      <c r="A1131" s="1">
        <v>38827</v>
      </c>
      <c r="B1131">
        <v>0.308297916666667</v>
      </c>
      <c r="C1131">
        <v>0.31300277777777802</v>
      </c>
      <c r="D1131">
        <v>0.19979166666666701</v>
      </c>
      <c r="E1131">
        <v>0.17651215277777799</v>
      </c>
      <c r="F1131">
        <v>0.242174305555556</v>
      </c>
      <c r="G1131">
        <v>0.218177314814815</v>
      </c>
      <c r="H1131">
        <v>0.17189722222222201</v>
      </c>
      <c r="I1131">
        <v>0.22380462962962999</v>
      </c>
      <c r="J1131">
        <v>0.23834791666666699</v>
      </c>
      <c r="K1131">
        <v>0.18021597222222199</v>
      </c>
      <c r="L1131">
        <v>0.211539583333333</v>
      </c>
      <c r="M1131">
        <v>0.236891388888889</v>
      </c>
      <c r="N1131">
        <v>0.14697847222222199</v>
      </c>
      <c r="O1131">
        <v>0.113585763888889</v>
      </c>
      <c r="P1131">
        <v>0.142522659301758</v>
      </c>
    </row>
    <row r="1132" spans="1:16">
      <c r="A1132" s="1">
        <v>38828</v>
      </c>
      <c r="B1132">
        <v>0.30805763888888898</v>
      </c>
      <c r="C1132">
        <v>0.31262152777777802</v>
      </c>
      <c r="D1132">
        <v>0.19918402777777799</v>
      </c>
      <c r="E1132">
        <v>0.176243402777778</v>
      </c>
      <c r="F1132">
        <v>0.23854375</v>
      </c>
      <c r="G1132">
        <v>0.21777708333333301</v>
      </c>
      <c r="H1132">
        <v>0.17092499999999999</v>
      </c>
      <c r="I1132">
        <v>0.223565509259259</v>
      </c>
      <c r="J1132">
        <v>0.238950694444444</v>
      </c>
      <c r="K1132">
        <v>0.17961689814814799</v>
      </c>
      <c r="L1132">
        <v>0.21613472222222199</v>
      </c>
      <c r="M1132">
        <v>0.23653361111111099</v>
      </c>
      <c r="N1132">
        <v>0.14579930555555601</v>
      </c>
      <c r="O1132">
        <v>0.112669097222222</v>
      </c>
      <c r="P1132">
        <v>0.14620045471191401</v>
      </c>
    </row>
    <row r="1133" spans="1:16">
      <c r="A1133" s="1">
        <v>38829</v>
      </c>
      <c r="B1133">
        <v>0.30625069444444403</v>
      </c>
      <c r="C1133">
        <v>0.31134027777777801</v>
      </c>
      <c r="D1133">
        <v>0.19867430555555601</v>
      </c>
      <c r="E1133">
        <v>0.175967361111111</v>
      </c>
      <c r="F1133">
        <v>0.23801180555555601</v>
      </c>
      <c r="G1133">
        <v>0.21748472222222201</v>
      </c>
      <c r="H1133">
        <v>0.170234722222222</v>
      </c>
      <c r="I1133">
        <v>0.22314351851851899</v>
      </c>
      <c r="J1133">
        <v>0.23975277777777801</v>
      </c>
      <c r="K1133">
        <v>0.17927847222222201</v>
      </c>
      <c r="L1133">
        <v>0.21754999999999999</v>
      </c>
      <c r="M1133">
        <v>0.23626</v>
      </c>
      <c r="N1133">
        <v>0.14457083333333301</v>
      </c>
      <c r="O1133">
        <v>0.111760416666667</v>
      </c>
      <c r="P1133">
        <v>0.14734077453613301</v>
      </c>
    </row>
    <row r="1134" spans="1:16">
      <c r="A1134" s="1">
        <v>38830</v>
      </c>
      <c r="B1134">
        <v>0.303654166666667</v>
      </c>
      <c r="C1134">
        <v>0.30972291666666701</v>
      </c>
      <c r="D1134">
        <v>0.197486111111111</v>
      </c>
      <c r="E1134">
        <v>0.17572586805555601</v>
      </c>
      <c r="F1134">
        <v>0.236582638888889</v>
      </c>
      <c r="G1134">
        <v>0.21701805555555601</v>
      </c>
      <c r="H1134">
        <v>0.16883819444444401</v>
      </c>
      <c r="I1134">
        <v>0.22253888888888901</v>
      </c>
      <c r="J1134">
        <v>0.23452430555555601</v>
      </c>
      <c r="K1134">
        <v>0.17857106481481499</v>
      </c>
      <c r="L1134">
        <v>0.20488819444444401</v>
      </c>
      <c r="M1134">
        <v>0.235852916666667</v>
      </c>
      <c r="N1134">
        <v>0.14215555555555601</v>
      </c>
      <c r="O1134">
        <v>0.11001354166666701</v>
      </c>
      <c r="P1134">
        <v>0.14848109436035201</v>
      </c>
    </row>
    <row r="1135" spans="1:16">
      <c r="A1135" s="1">
        <v>38831</v>
      </c>
      <c r="B1135">
        <v>0.31355486111111103</v>
      </c>
      <c r="C1135">
        <v>0.315948611111111</v>
      </c>
      <c r="D1135">
        <v>0.203947222222222</v>
      </c>
      <c r="E1135">
        <v>0.175522916666667</v>
      </c>
      <c r="F1135">
        <v>0.24841041666666699</v>
      </c>
      <c r="G1135">
        <v>0.224353009259259</v>
      </c>
      <c r="H1135">
        <v>0.173967361111111</v>
      </c>
      <c r="I1135">
        <v>0.22223912037037</v>
      </c>
      <c r="J1135">
        <v>0.25192638888888902</v>
      </c>
      <c r="K1135">
        <v>0.18627847222222199</v>
      </c>
      <c r="L1135">
        <v>0.22570486111111099</v>
      </c>
      <c r="M1135">
        <v>0.237493055555556</v>
      </c>
      <c r="N1135">
        <v>0.14418263888888899</v>
      </c>
      <c r="O1135">
        <v>0.112931701388889</v>
      </c>
      <c r="P1135">
        <v>0.15392115783691401</v>
      </c>
    </row>
    <row r="1136" spans="1:16">
      <c r="A1136" s="1">
        <v>38832</v>
      </c>
      <c r="B1136">
        <v>0.32061527777777798</v>
      </c>
      <c r="C1136">
        <v>0.319820833333333</v>
      </c>
      <c r="D1136">
        <v>0.21990972222222199</v>
      </c>
      <c r="E1136">
        <v>0.17746631944444399</v>
      </c>
      <c r="F1136">
        <v>0.25448611111111102</v>
      </c>
      <c r="G1136">
        <v>0.23215</v>
      </c>
      <c r="H1136">
        <v>0.18905208333333301</v>
      </c>
      <c r="I1136">
        <v>0.22253055555555601</v>
      </c>
      <c r="J1136">
        <v>0.25916388888888903</v>
      </c>
      <c r="K1136">
        <v>0.20125787037036999</v>
      </c>
      <c r="L1136">
        <v>0.24208472222222199</v>
      </c>
      <c r="M1136">
        <v>0.25014041666666698</v>
      </c>
      <c r="N1136">
        <v>0.16098541666666699</v>
      </c>
      <c r="O1136">
        <v>0.12837777777777801</v>
      </c>
      <c r="P1136">
        <v>0.14979887390136701</v>
      </c>
    </row>
    <row r="1137" spans="1:16">
      <c r="A1137" s="1">
        <v>38833</v>
      </c>
      <c r="B1137">
        <v>0.35022777777777803</v>
      </c>
      <c r="C1137">
        <v>0.33983194444444398</v>
      </c>
      <c r="D1137">
        <v>0.21949236111111101</v>
      </c>
      <c r="E1137">
        <v>0.18143246527777801</v>
      </c>
      <c r="F1137">
        <v>0.25161250000000002</v>
      </c>
      <c r="G1137">
        <v>0.23275879629629601</v>
      </c>
      <c r="H1137">
        <v>0.191015972222222</v>
      </c>
      <c r="I1137">
        <v>0.224420601851852</v>
      </c>
      <c r="J1137">
        <v>0.25364722222222202</v>
      </c>
      <c r="K1137">
        <v>0.19676990740740699</v>
      </c>
      <c r="L1137">
        <v>0.237150694444444</v>
      </c>
      <c r="M1137">
        <v>0.25366749999999999</v>
      </c>
      <c r="N1137">
        <v>0.16966875000000001</v>
      </c>
      <c r="O1137">
        <v>0.14125104166666699</v>
      </c>
      <c r="P1137">
        <v>0.15388267517089799</v>
      </c>
    </row>
    <row r="1138" spans="1:16">
      <c r="A1138" s="1">
        <v>38834</v>
      </c>
      <c r="B1138">
        <v>0.35927013888888898</v>
      </c>
      <c r="C1138">
        <v>0.347351388888889</v>
      </c>
      <c r="D1138">
        <v>0.212030555555556</v>
      </c>
      <c r="E1138">
        <v>0.18371267361111099</v>
      </c>
      <c r="F1138">
        <v>0.247492361111111</v>
      </c>
      <c r="G1138">
        <v>0.22817847222222201</v>
      </c>
      <c r="H1138">
        <v>0.18543888888888899</v>
      </c>
      <c r="I1138">
        <v>0.22529027777777799</v>
      </c>
      <c r="J1138">
        <v>0.247026388888889</v>
      </c>
      <c r="K1138">
        <v>0.19077870370370401</v>
      </c>
      <c r="L1138">
        <v>0.23253055555555599</v>
      </c>
      <c r="M1138">
        <v>0.24964666666666699</v>
      </c>
      <c r="N1138">
        <v>0.16585625000000001</v>
      </c>
      <c r="O1138">
        <v>0.134528472222222</v>
      </c>
      <c r="P1138">
        <v>0.15172190856933601</v>
      </c>
    </row>
    <row r="1139" spans="1:16">
      <c r="A1139" s="1">
        <v>38835</v>
      </c>
      <c r="B1139">
        <v>0.361077777777778</v>
      </c>
      <c r="C1139">
        <v>0.35298194444444397</v>
      </c>
      <c r="D1139">
        <v>0.20903611111111101</v>
      </c>
      <c r="E1139">
        <v>0.18326180555555599</v>
      </c>
      <c r="F1139">
        <v>0.24608125</v>
      </c>
      <c r="G1139">
        <v>0.225890740740741</v>
      </c>
      <c r="H1139">
        <v>0.18322708333333301</v>
      </c>
      <c r="I1139">
        <v>0.22556597222222199</v>
      </c>
      <c r="J1139">
        <v>0.24954791666666701</v>
      </c>
      <c r="K1139">
        <v>0.18832800925925899</v>
      </c>
      <c r="L1139">
        <v>0.22934722222222201</v>
      </c>
      <c r="M1139">
        <v>0.24718847222222201</v>
      </c>
      <c r="N1139">
        <v>0.163944444444444</v>
      </c>
      <c r="O1139">
        <v>0.13107708333333301</v>
      </c>
      <c r="P1139">
        <v>0.15228184509277301</v>
      </c>
    </row>
    <row r="1140" spans="1:16">
      <c r="A1140" s="1">
        <v>38836</v>
      </c>
      <c r="B1140">
        <v>0.36255069444444399</v>
      </c>
      <c r="C1140">
        <v>0.355697222222222</v>
      </c>
      <c r="D1140">
        <v>0.20715624999999999</v>
      </c>
      <c r="E1140">
        <v>0.18268385416666699</v>
      </c>
      <c r="F1140">
        <v>0.24528958333333301</v>
      </c>
      <c r="G1140">
        <v>0.224505324074074</v>
      </c>
      <c r="H1140">
        <v>0.18197222222222201</v>
      </c>
      <c r="I1140">
        <v>0.22584675925925901</v>
      </c>
      <c r="J1140">
        <v>0.25260277777777801</v>
      </c>
      <c r="K1140">
        <v>0.18721574074074099</v>
      </c>
      <c r="L1140">
        <v>0.228646527777778</v>
      </c>
      <c r="M1140">
        <v>0.24516961111111099</v>
      </c>
      <c r="N1140">
        <v>0.162046527777778</v>
      </c>
      <c r="O1140">
        <v>0.128138888888889</v>
      </c>
      <c r="P1140">
        <v>0.14794166564941399</v>
      </c>
    </row>
    <row r="1141" spans="1:16">
      <c r="A1141" s="1">
        <v>38837</v>
      </c>
      <c r="B1141">
        <v>0.36355555555555602</v>
      </c>
      <c r="C1141">
        <v>0.36016180555555599</v>
      </c>
      <c r="D1141">
        <v>0.20553055555555599</v>
      </c>
      <c r="E1141">
        <v>0.18220243055555599</v>
      </c>
      <c r="F1141">
        <v>0.24460416666666701</v>
      </c>
      <c r="G1141">
        <v>0.22345648148148101</v>
      </c>
      <c r="H1141">
        <v>0.18078333333333299</v>
      </c>
      <c r="I1141">
        <v>0.22573773148148099</v>
      </c>
      <c r="J1141">
        <v>0.25499652777777798</v>
      </c>
      <c r="K1141">
        <v>0.186366898148148</v>
      </c>
      <c r="L1141">
        <v>0.22841249999999999</v>
      </c>
      <c r="M1141">
        <v>0.24432872916666701</v>
      </c>
      <c r="N1141">
        <v>0.159431944444444</v>
      </c>
      <c r="O1141">
        <v>0.124847222222222</v>
      </c>
      <c r="P1141">
        <v>0.14360150146484399</v>
      </c>
    </row>
    <row r="1142" spans="1:16">
      <c r="A1142" s="1">
        <v>38838</v>
      </c>
      <c r="B1142">
        <v>0.355663888888889</v>
      </c>
      <c r="C1142">
        <v>0.35868472222222197</v>
      </c>
      <c r="D1142">
        <v>0.20408819444444401</v>
      </c>
      <c r="E1142">
        <v>0.18157795138888899</v>
      </c>
      <c r="F1142">
        <v>0.24371388888888901</v>
      </c>
      <c r="G1142">
        <v>0.22247592592592599</v>
      </c>
      <c r="H1142">
        <v>0.178839583333333</v>
      </c>
      <c r="I1142">
        <v>0.22561226851851901</v>
      </c>
      <c r="J1142">
        <v>0.257304166666667</v>
      </c>
      <c r="K1142">
        <v>0.185226851851852</v>
      </c>
      <c r="L1142">
        <v>0.21336736111111099</v>
      </c>
      <c r="M1142">
        <v>0.24364236111111101</v>
      </c>
      <c r="N1142">
        <v>0.15620624999999999</v>
      </c>
      <c r="O1142">
        <v>0.121589236111111</v>
      </c>
      <c r="P1142">
        <v>0.14534204101562501</v>
      </c>
    </row>
    <row r="1143" spans="1:16">
      <c r="A1143" s="1">
        <v>38839</v>
      </c>
      <c r="B1143">
        <v>0.36072430555555601</v>
      </c>
      <c r="C1143">
        <v>0.35928680555555598</v>
      </c>
      <c r="D1143">
        <v>0.21840763888888901</v>
      </c>
      <c r="E1143">
        <v>0.18284496527777799</v>
      </c>
      <c r="F1143">
        <v>0.25485416666666699</v>
      </c>
      <c r="G1143">
        <v>0.228326851851852</v>
      </c>
      <c r="H1143">
        <v>0.19096736111111101</v>
      </c>
      <c r="I1143">
        <v>0.22586157407407401</v>
      </c>
      <c r="J1143">
        <v>0.28046666666666697</v>
      </c>
      <c r="K1143">
        <v>0.201424537037037</v>
      </c>
      <c r="L1143">
        <v>0.24410972222222199</v>
      </c>
      <c r="M1143">
        <v>0.25105805555555599</v>
      </c>
      <c r="N1143">
        <v>0.17232222222222199</v>
      </c>
      <c r="O1143">
        <v>0.143946180555556</v>
      </c>
      <c r="P1143">
        <v>0.14708259582519501</v>
      </c>
    </row>
    <row r="1144" spans="1:16">
      <c r="A1144" s="1">
        <v>38840</v>
      </c>
      <c r="B1144">
        <v>0.36423194444444401</v>
      </c>
      <c r="C1144">
        <v>0.355638888888889</v>
      </c>
      <c r="D1144">
        <v>0.21623194444444399</v>
      </c>
      <c r="E1144">
        <v>0.184675868055556</v>
      </c>
      <c r="F1144">
        <v>0.25156666666666699</v>
      </c>
      <c r="G1144">
        <v>0.230188888888889</v>
      </c>
      <c r="H1144">
        <v>0.19034999999999999</v>
      </c>
      <c r="I1144">
        <v>0.226798842592593</v>
      </c>
      <c r="J1144">
        <v>0.26117152777777802</v>
      </c>
      <c r="K1144">
        <v>0.19560138888888901</v>
      </c>
      <c r="L1144">
        <v>0.24820422535211301</v>
      </c>
      <c r="M1144">
        <v>0.25183209790209798</v>
      </c>
      <c r="N1144">
        <v>0.16975625</v>
      </c>
      <c r="O1144">
        <v>0.13809374999999999</v>
      </c>
      <c r="P1144">
        <v>0.150202331542969</v>
      </c>
    </row>
    <row r="1145" spans="1:16">
      <c r="A1145" s="1">
        <v>38841</v>
      </c>
      <c r="B1145">
        <v>0.36723958333333301</v>
      </c>
      <c r="C1145">
        <v>0.35126180555555597</v>
      </c>
      <c r="D1145">
        <v>0.21275208333333301</v>
      </c>
      <c r="E1145">
        <v>0.18486822916666701</v>
      </c>
      <c r="F1145">
        <v>0.24924930555555599</v>
      </c>
      <c r="G1145">
        <v>0.22765717592592599</v>
      </c>
      <c r="H1145">
        <v>0.188440277777778</v>
      </c>
      <c r="I1145">
        <v>0.226955787037037</v>
      </c>
      <c r="J1145">
        <v>0.25945416666666699</v>
      </c>
      <c r="K1145">
        <v>0.19271620370370399</v>
      </c>
      <c r="L1145">
        <v>0.23640277777777799</v>
      </c>
      <c r="M1145">
        <v>0.249198472222222</v>
      </c>
      <c r="N1145">
        <v>0.166447222222222</v>
      </c>
      <c r="O1145">
        <v>0.13301041666666699</v>
      </c>
      <c r="P1145">
        <v>0.14360083007812499</v>
      </c>
    </row>
    <row r="1146" spans="1:16">
      <c r="A1146" s="1">
        <v>38842</v>
      </c>
      <c r="B1146">
        <v>0.369729166666667</v>
      </c>
      <c r="C1146">
        <v>0.35421666666666701</v>
      </c>
      <c r="D1146">
        <v>0.21020555555555601</v>
      </c>
      <c r="E1146">
        <v>0.18393732638888899</v>
      </c>
      <c r="F1146">
        <v>0.24870138888888901</v>
      </c>
      <c r="G1146">
        <v>0.22556157407407401</v>
      </c>
      <c r="H1146">
        <v>0.18601111111111099</v>
      </c>
      <c r="I1146">
        <v>0.22645185185185199</v>
      </c>
      <c r="J1146">
        <v>0.25848333333333301</v>
      </c>
      <c r="K1146">
        <v>0.190707638888889</v>
      </c>
      <c r="L1146">
        <v>0.23070833333333299</v>
      </c>
      <c r="M1146">
        <v>0.24688333333333301</v>
      </c>
      <c r="N1146">
        <v>0.165121527777778</v>
      </c>
      <c r="O1146">
        <v>0.130189930555556</v>
      </c>
      <c r="P1146">
        <v>0.14992048645019501</v>
      </c>
    </row>
    <row r="1147" spans="1:16">
      <c r="A1147" s="1">
        <v>38843</v>
      </c>
      <c r="B1147">
        <v>0.366052777777778</v>
      </c>
      <c r="C1147">
        <v>0.356121527777778</v>
      </c>
      <c r="D1147">
        <v>0.20748680555555599</v>
      </c>
      <c r="E1147">
        <v>0.182813541666667</v>
      </c>
      <c r="F1147">
        <v>0.246534722222222</v>
      </c>
      <c r="G1147">
        <v>0.22384375000000001</v>
      </c>
      <c r="H1147">
        <v>0.18256527777777801</v>
      </c>
      <c r="I1147">
        <v>0.225523842592593</v>
      </c>
      <c r="J1147">
        <v>0.248419444444444</v>
      </c>
      <c r="K1147">
        <v>0.18838750000000001</v>
      </c>
      <c r="L1147">
        <v>0.23433402777777801</v>
      </c>
      <c r="M1147">
        <v>0.24481083333333301</v>
      </c>
      <c r="N1147">
        <v>0.16176805555555601</v>
      </c>
      <c r="O1147">
        <v>0.12683958333333301</v>
      </c>
      <c r="P1147">
        <v>0.14248229980468699</v>
      </c>
    </row>
    <row r="1148" spans="1:16">
      <c r="A1148" s="1">
        <v>38844</v>
      </c>
      <c r="B1148">
        <v>0.36078888888888899</v>
      </c>
      <c r="C1148">
        <v>0.35312430555555602</v>
      </c>
      <c r="D1148">
        <v>0.20904027777777801</v>
      </c>
      <c r="E1148">
        <v>0.18187899305555599</v>
      </c>
      <c r="F1148">
        <v>0.25006875000000001</v>
      </c>
      <c r="G1148">
        <v>0.22420138888888899</v>
      </c>
      <c r="H1148">
        <v>0.18308125</v>
      </c>
      <c r="I1148">
        <v>0.224499305555556</v>
      </c>
      <c r="J1148">
        <v>0.25544305555555602</v>
      </c>
      <c r="K1148">
        <v>0.192097685185185</v>
      </c>
      <c r="L1148">
        <v>0.237853472222222</v>
      </c>
      <c r="M1148">
        <v>0.24503791666666699</v>
      </c>
      <c r="N1148">
        <v>0.16688541666666701</v>
      </c>
      <c r="O1148">
        <v>0.131354861111111</v>
      </c>
      <c r="P1148">
        <v>0.145415084838867</v>
      </c>
    </row>
    <row r="1149" spans="1:16">
      <c r="A1149" s="1">
        <v>38845</v>
      </c>
      <c r="B1149">
        <v>0.33466041666666702</v>
      </c>
      <c r="C1149">
        <v>0.33277569444444399</v>
      </c>
      <c r="D1149">
        <v>0.20797708333333301</v>
      </c>
      <c r="E1149">
        <v>0.18124062499999999</v>
      </c>
      <c r="F1149">
        <v>0.247649305555556</v>
      </c>
      <c r="G1149">
        <v>0.22405787037037</v>
      </c>
      <c r="H1149">
        <v>0.18061666666666701</v>
      </c>
      <c r="I1149">
        <v>0.22338263888888901</v>
      </c>
      <c r="J1149">
        <v>0.24972777777777799</v>
      </c>
      <c r="K1149">
        <v>0.19101759259259299</v>
      </c>
      <c r="L1149">
        <v>0.231586805555556</v>
      </c>
      <c r="M1149">
        <v>0.244301805555556</v>
      </c>
      <c r="N1149">
        <v>0.16485347222222199</v>
      </c>
      <c r="O1149">
        <v>0.13068125</v>
      </c>
      <c r="P1149">
        <v>0.14906788635253901</v>
      </c>
    </row>
    <row r="1150" spans="1:16">
      <c r="A1150" s="1">
        <v>38846</v>
      </c>
      <c r="B1150">
        <v>0.32195625</v>
      </c>
      <c r="C1150">
        <v>0.3233125</v>
      </c>
      <c r="D1150">
        <v>0.20543263888888899</v>
      </c>
      <c r="E1150">
        <v>0.17995503472222199</v>
      </c>
      <c r="F1150">
        <v>0.24496597222222199</v>
      </c>
      <c r="G1150">
        <v>0.22194583333333301</v>
      </c>
      <c r="H1150">
        <v>0.177636805555556</v>
      </c>
      <c r="I1150">
        <v>0.221815509259259</v>
      </c>
      <c r="J1150">
        <v>0.24630902777777799</v>
      </c>
      <c r="K1150">
        <v>0.18736481481481501</v>
      </c>
      <c r="L1150">
        <v>0.232065277777778</v>
      </c>
      <c r="M1150">
        <v>0.24207972222222199</v>
      </c>
      <c r="N1150">
        <v>0.16133194444444399</v>
      </c>
      <c r="O1150">
        <v>0.12688020833333299</v>
      </c>
      <c r="P1150">
        <v>0.152720703125</v>
      </c>
    </row>
    <row r="1151" spans="1:16">
      <c r="A1151" s="1">
        <v>38847</v>
      </c>
      <c r="B1151">
        <v>0.32401666666666701</v>
      </c>
      <c r="C1151">
        <v>0.32559444444444402</v>
      </c>
      <c r="D1151">
        <v>0.21102361111111101</v>
      </c>
      <c r="E1151">
        <v>0.179839930555556</v>
      </c>
      <c r="F1151">
        <v>0.24887222222222199</v>
      </c>
      <c r="G1151">
        <v>0.22265902777777799</v>
      </c>
      <c r="H1151">
        <v>0.18229583333333299</v>
      </c>
      <c r="I1151">
        <v>0.22074490740740699</v>
      </c>
      <c r="J1151">
        <v>0.25379097222222202</v>
      </c>
      <c r="K1151">
        <v>0.192638425925926</v>
      </c>
      <c r="L1151">
        <v>0.24609236111111099</v>
      </c>
      <c r="M1151">
        <v>0.24411374999999999</v>
      </c>
      <c r="N1151">
        <v>0.16444305555555599</v>
      </c>
      <c r="O1151">
        <v>0.135332638888889</v>
      </c>
      <c r="P1151">
        <v>0.141801956176758</v>
      </c>
    </row>
    <row r="1152" spans="1:16">
      <c r="A1152" s="1">
        <v>38848</v>
      </c>
      <c r="B1152">
        <v>0.35615069444444403</v>
      </c>
      <c r="C1152">
        <v>0.34544305555555599</v>
      </c>
      <c r="D1152">
        <v>0.22317916666666701</v>
      </c>
      <c r="E1152">
        <v>0.191988368055556</v>
      </c>
      <c r="F1152">
        <v>0.257117361111111</v>
      </c>
      <c r="G1152">
        <v>0.23437777777777799</v>
      </c>
      <c r="H1152">
        <v>0.196842361111111</v>
      </c>
      <c r="I1152">
        <v>0.23508402777777801</v>
      </c>
      <c r="J1152">
        <v>0.26139374999999998</v>
      </c>
      <c r="K1152">
        <v>0.20104652777777801</v>
      </c>
      <c r="L1152">
        <v>0.25683958333333301</v>
      </c>
      <c r="M1152">
        <v>0.26443291666666702</v>
      </c>
      <c r="N1152">
        <v>0.17442638888888901</v>
      </c>
      <c r="O1152">
        <v>0.149678472222222</v>
      </c>
      <c r="P1152">
        <v>0.14912107849121101</v>
      </c>
    </row>
    <row r="1153" spans="1:16">
      <c r="A1153" s="1">
        <v>38849</v>
      </c>
      <c r="B1153">
        <v>0.35786388888888898</v>
      </c>
      <c r="C1153">
        <v>0.34674722222222198</v>
      </c>
      <c r="D1153">
        <v>0.21416250000000001</v>
      </c>
      <c r="E1153">
        <v>0.18848420138888899</v>
      </c>
      <c r="F1153">
        <v>0.25078402777777797</v>
      </c>
      <c r="G1153">
        <v>0.22810046296296299</v>
      </c>
      <c r="H1153">
        <v>0.18991319444444399</v>
      </c>
      <c r="I1153">
        <v>0.23642222222222201</v>
      </c>
      <c r="J1153">
        <v>0.25188125</v>
      </c>
      <c r="K1153">
        <v>0.19226412037037</v>
      </c>
      <c r="L1153">
        <v>0.24160902777777801</v>
      </c>
      <c r="M1153">
        <v>0.26812652777777801</v>
      </c>
      <c r="N1153">
        <v>0.17022083333333299</v>
      </c>
      <c r="O1153">
        <v>0.13923194444444401</v>
      </c>
      <c r="P1153">
        <v>0.14692115783691401</v>
      </c>
    </row>
    <row r="1154" spans="1:16">
      <c r="A1154" s="1">
        <v>38850</v>
      </c>
      <c r="B1154">
        <v>0.35897152777777802</v>
      </c>
      <c r="C1154">
        <v>0.34730694444444399</v>
      </c>
      <c r="D1154">
        <v>0.21144027777777799</v>
      </c>
      <c r="E1154">
        <v>0.18621354166666701</v>
      </c>
      <c r="F1154">
        <v>0.249504166666667</v>
      </c>
      <c r="G1154">
        <v>0.225467592592593</v>
      </c>
      <c r="H1154">
        <v>0.187554861111111</v>
      </c>
      <c r="I1154">
        <v>0.23340625000000001</v>
      </c>
      <c r="J1154">
        <v>0.253186805555556</v>
      </c>
      <c r="K1154">
        <v>0.18912847222222201</v>
      </c>
      <c r="L1154">
        <v>0.23477986111111099</v>
      </c>
      <c r="M1154">
        <v>0.26326847222222199</v>
      </c>
      <c r="N1154">
        <v>0.168824305555556</v>
      </c>
      <c r="O1154">
        <v>0.13554409722222199</v>
      </c>
      <c r="P1154">
        <v>0.14884298706054699</v>
      </c>
    </row>
    <row r="1155" spans="1:16">
      <c r="A1155" s="1">
        <v>38851</v>
      </c>
      <c r="B1155">
        <v>0.359772916666667</v>
      </c>
      <c r="C1155">
        <v>0.34626249999999997</v>
      </c>
      <c r="D1155">
        <v>0.209920138888889</v>
      </c>
      <c r="E1155">
        <v>0.1844015625</v>
      </c>
      <c r="F1155">
        <v>0.24944722222222199</v>
      </c>
      <c r="G1155">
        <v>0.22383263888888899</v>
      </c>
      <c r="H1155">
        <v>0.185859722222222</v>
      </c>
      <c r="I1155">
        <v>0.229512268518519</v>
      </c>
      <c r="J1155">
        <v>0.25255763888888899</v>
      </c>
      <c r="K1155">
        <v>0.18787314814814801</v>
      </c>
      <c r="L1155">
        <v>0.22964097222222199</v>
      </c>
      <c r="M1155">
        <v>0.25417888888888901</v>
      </c>
      <c r="N1155">
        <v>0.16756944444444399</v>
      </c>
      <c r="O1155">
        <v>0.133151388888889</v>
      </c>
      <c r="P1155">
        <v>0.154880798339844</v>
      </c>
    </row>
    <row r="1156" spans="1:16">
      <c r="A1156" s="1">
        <v>38852</v>
      </c>
      <c r="B1156">
        <v>0.36073749999999999</v>
      </c>
      <c r="C1156">
        <v>0.34678888888888898</v>
      </c>
      <c r="D1156">
        <v>0.207238888888889</v>
      </c>
      <c r="E1156">
        <v>0.18267413194444401</v>
      </c>
      <c r="F1156">
        <v>0.24643055555555601</v>
      </c>
      <c r="G1156">
        <v>0.22168773148148099</v>
      </c>
      <c r="H1156">
        <v>0.18201527777777801</v>
      </c>
      <c r="I1156">
        <v>0.226425231481481</v>
      </c>
      <c r="J1156">
        <v>0.246602777777778</v>
      </c>
      <c r="K1156">
        <v>0.18499259259259301</v>
      </c>
      <c r="L1156">
        <v>0.22616111111111101</v>
      </c>
      <c r="M1156">
        <v>0.24562055555555601</v>
      </c>
      <c r="N1156">
        <v>0.162672916666667</v>
      </c>
      <c r="O1156">
        <v>0.12771840277777799</v>
      </c>
      <c r="P1156">
        <v>0.148441665649414</v>
      </c>
    </row>
    <row r="1157" spans="1:16">
      <c r="A1157" s="1">
        <v>38853</v>
      </c>
      <c r="B1157">
        <v>0.361917361111111</v>
      </c>
      <c r="C1157">
        <v>0.347038194444444</v>
      </c>
      <c r="D1157">
        <v>0.20485069444444401</v>
      </c>
      <c r="E1157">
        <v>0.181230208333333</v>
      </c>
      <c r="F1157">
        <v>0.24501041666666701</v>
      </c>
      <c r="G1157">
        <v>0.21994791666666699</v>
      </c>
      <c r="H1157">
        <v>0.178425</v>
      </c>
      <c r="I1157">
        <v>0.224630555555556</v>
      </c>
      <c r="J1157">
        <v>0.24377708333333301</v>
      </c>
      <c r="K1157">
        <v>0.18259699074074101</v>
      </c>
      <c r="L1157">
        <v>0.22420000000000001</v>
      </c>
      <c r="M1157">
        <v>0.24199819444444401</v>
      </c>
      <c r="N1157">
        <v>0.15883541666666701</v>
      </c>
      <c r="O1157">
        <v>0.12340381944444399</v>
      </c>
      <c r="P1157">
        <v>0.142002548217773</v>
      </c>
    </row>
    <row r="1158" spans="1:16">
      <c r="A1158" s="1">
        <v>38854</v>
      </c>
      <c r="B1158">
        <v>0.36360902777777798</v>
      </c>
      <c r="C1158">
        <v>0.34673402777777801</v>
      </c>
      <c r="D1158">
        <v>0.20920555555555601</v>
      </c>
      <c r="E1158">
        <v>0.180920486111111</v>
      </c>
      <c r="F1158">
        <v>0.253364583333333</v>
      </c>
      <c r="G1158">
        <v>0.22297800925925901</v>
      </c>
      <c r="H1158">
        <v>0.181217361111111</v>
      </c>
      <c r="I1158">
        <v>0.224202777777778</v>
      </c>
      <c r="J1158">
        <v>0.25528125000000002</v>
      </c>
      <c r="K1158">
        <v>0.188746296296296</v>
      </c>
      <c r="L1158">
        <v>0.24252013888888899</v>
      </c>
      <c r="M1158">
        <v>0.24500263888888901</v>
      </c>
      <c r="N1158">
        <v>0.16734027777777799</v>
      </c>
      <c r="O1158">
        <v>0.132842708333333</v>
      </c>
      <c r="P1158">
        <v>0.143002212524414</v>
      </c>
    </row>
    <row r="1159" spans="1:16">
      <c r="A1159" s="1">
        <v>38855</v>
      </c>
      <c r="B1159">
        <v>0.362383333333333</v>
      </c>
      <c r="C1159">
        <v>0.34682708333333301</v>
      </c>
      <c r="D1159">
        <v>0.20964652777777801</v>
      </c>
      <c r="E1159">
        <v>0.180877430555556</v>
      </c>
      <c r="F1159">
        <v>0.25085208333333298</v>
      </c>
      <c r="G1159">
        <v>0.22393032407407401</v>
      </c>
      <c r="H1159">
        <v>0.18168611111111099</v>
      </c>
      <c r="I1159">
        <v>0.223866203703704</v>
      </c>
      <c r="J1159">
        <v>0.25247222222222199</v>
      </c>
      <c r="K1159">
        <v>0.190761342592593</v>
      </c>
      <c r="L1159">
        <v>0.238569444444444</v>
      </c>
      <c r="M1159">
        <v>0.24574430555555599</v>
      </c>
      <c r="N1159">
        <v>0.16799930555555601</v>
      </c>
      <c r="O1159">
        <v>0.13451250000000001</v>
      </c>
      <c r="P1159">
        <v>0.144001876831055</v>
      </c>
    </row>
    <row r="1160" spans="1:16">
      <c r="A1160" s="1">
        <v>38856</v>
      </c>
      <c r="B1160">
        <v>0.34616319444444399</v>
      </c>
      <c r="C1160">
        <v>0.33959930555555601</v>
      </c>
      <c r="D1160">
        <v>0.20796111111111101</v>
      </c>
      <c r="E1160">
        <v>0.179749479166667</v>
      </c>
      <c r="F1160">
        <v>0.248534027777778</v>
      </c>
      <c r="G1160">
        <v>0.221721296296296</v>
      </c>
      <c r="H1160">
        <v>0.17920555555555601</v>
      </c>
      <c r="I1160">
        <v>0.22225138888888901</v>
      </c>
      <c r="J1160">
        <v>0.25212361111111098</v>
      </c>
      <c r="K1160">
        <v>0.187877083333333</v>
      </c>
      <c r="L1160">
        <v>0.23047986111111099</v>
      </c>
      <c r="M1160">
        <v>0.24315513888888901</v>
      </c>
      <c r="N1160">
        <v>0.16493680555555601</v>
      </c>
      <c r="O1160">
        <v>0.12985277777777801</v>
      </c>
      <c r="P1160">
        <v>0.14276159667968699</v>
      </c>
    </row>
    <row r="1161" spans="1:16">
      <c r="A1161" s="1">
        <v>38857</v>
      </c>
      <c r="B1161">
        <v>0.32824444444444401</v>
      </c>
      <c r="C1161">
        <v>0.32425069444444399</v>
      </c>
      <c r="D1161">
        <v>0.20592847222222199</v>
      </c>
      <c r="E1161">
        <v>0.17815</v>
      </c>
      <c r="F1161">
        <v>0.245967361111111</v>
      </c>
      <c r="G1161">
        <v>0.219018518518519</v>
      </c>
      <c r="H1161">
        <v>0.17572847222222199</v>
      </c>
      <c r="I1161">
        <v>0.21955740740740701</v>
      </c>
      <c r="J1161">
        <v>0.25000416666666703</v>
      </c>
      <c r="K1161">
        <v>0.18477777777777801</v>
      </c>
      <c r="L1161">
        <v>0.22222569444444401</v>
      </c>
      <c r="M1161">
        <v>0.23972680555555601</v>
      </c>
      <c r="N1161">
        <v>0.15975277777777799</v>
      </c>
      <c r="O1161">
        <v>0.123807986111111</v>
      </c>
      <c r="P1161">
        <v>0.14212228393554699</v>
      </c>
    </row>
    <row r="1162" spans="1:16">
      <c r="A1162" s="1">
        <v>38858</v>
      </c>
      <c r="B1162">
        <v>0.321329166666667</v>
      </c>
      <c r="C1162">
        <v>0.32009722222222198</v>
      </c>
      <c r="D1162">
        <v>0.20561736111111101</v>
      </c>
      <c r="E1162">
        <v>0.17664861111111099</v>
      </c>
      <c r="F1162">
        <v>0.246310416666667</v>
      </c>
      <c r="G1162">
        <v>0.21712037037036999</v>
      </c>
      <c r="H1162">
        <v>0.17253055555555599</v>
      </c>
      <c r="I1162">
        <v>0.217382407407407</v>
      </c>
      <c r="J1162">
        <v>0.24898124999999999</v>
      </c>
      <c r="K1162">
        <v>0.18285069444444399</v>
      </c>
      <c r="L1162">
        <v>0.22148888888888901</v>
      </c>
      <c r="M1162">
        <v>0.23797069444444399</v>
      </c>
      <c r="N1162">
        <v>0.15546458333333299</v>
      </c>
      <c r="O1162">
        <v>0.11984097222222199</v>
      </c>
      <c r="P1162">
        <v>0.14480195617675801</v>
      </c>
    </row>
    <row r="1163" spans="1:16">
      <c r="A1163" s="1">
        <v>38859</v>
      </c>
      <c r="B1163">
        <v>0.34932777777777801</v>
      </c>
      <c r="C1163">
        <v>0.34463541666666703</v>
      </c>
      <c r="D1163">
        <v>0.22845833333333301</v>
      </c>
      <c r="E1163">
        <v>0.18112465277777801</v>
      </c>
      <c r="F1163">
        <v>0.26168819444444402</v>
      </c>
      <c r="G1163">
        <v>0.230044444444444</v>
      </c>
      <c r="H1163">
        <v>0.19420833333333301</v>
      </c>
      <c r="I1163">
        <v>0.21702129629629599</v>
      </c>
      <c r="J1163">
        <v>0.27012291666666699</v>
      </c>
      <c r="K1163">
        <v>0.20351597222222201</v>
      </c>
      <c r="L1163">
        <v>0.24877847222222199</v>
      </c>
      <c r="M1163">
        <v>0.25069222222222198</v>
      </c>
      <c r="N1163">
        <v>0.17843194444444399</v>
      </c>
      <c r="O1163">
        <v>0.15343923611111099</v>
      </c>
      <c r="P1163">
        <v>0.149041564941406</v>
      </c>
    </row>
    <row r="1164" spans="1:16">
      <c r="A1164" s="1">
        <v>38860</v>
      </c>
      <c r="B1164">
        <v>0.35643888888888903</v>
      </c>
      <c r="C1164">
        <v>0.348579861111111</v>
      </c>
      <c r="D1164">
        <v>0.21791736111111101</v>
      </c>
      <c r="E1164">
        <v>0.18487239583333301</v>
      </c>
      <c r="F1164">
        <v>0.25485833333333302</v>
      </c>
      <c r="G1164">
        <v>0.22985694444444399</v>
      </c>
      <c r="H1164">
        <v>0.18970972222222199</v>
      </c>
      <c r="I1164">
        <v>0.217128240740741</v>
      </c>
      <c r="J1164">
        <v>0.26075138888888899</v>
      </c>
      <c r="K1164">
        <v>0.19511574074074101</v>
      </c>
      <c r="L1164">
        <v>0.237263888888889</v>
      </c>
      <c r="M1164">
        <v>0.24946902777777799</v>
      </c>
      <c r="N1164">
        <v>0.17297986111111099</v>
      </c>
      <c r="O1164">
        <v>0.141548263888889</v>
      </c>
      <c r="P1164">
        <v>0.152160095214844</v>
      </c>
    </row>
    <row r="1165" spans="1:16">
      <c r="A1165" s="1">
        <v>38861</v>
      </c>
      <c r="B1165">
        <v>0.35664861111111101</v>
      </c>
      <c r="C1165">
        <v>0.34897291666666702</v>
      </c>
      <c r="D1165">
        <v>0.213229861111111</v>
      </c>
      <c r="E1165">
        <v>0.18389878472222199</v>
      </c>
      <c r="F1165">
        <v>0.25171874999999999</v>
      </c>
      <c r="G1165">
        <v>0.22623240740740699</v>
      </c>
      <c r="H1165">
        <v>0.18486666666666701</v>
      </c>
      <c r="I1165">
        <v>0.215416435185185</v>
      </c>
      <c r="J1165">
        <v>0.26058194444444399</v>
      </c>
      <c r="K1165">
        <v>0.18966319444444399</v>
      </c>
      <c r="L1165">
        <v>0.23312978723404301</v>
      </c>
      <c r="M1165">
        <v>0.24647914893617001</v>
      </c>
      <c r="N1165">
        <v>0.16848402777777799</v>
      </c>
      <c r="O1165">
        <v>0.13453333333333301</v>
      </c>
      <c r="P1165">
        <v>0.15020112609863301</v>
      </c>
    </row>
    <row r="1166" spans="1:16">
      <c r="A1166" s="1">
        <v>38862</v>
      </c>
      <c r="B1166">
        <v>0.34718102189781003</v>
      </c>
      <c r="C1166">
        <v>0.34275912408759102</v>
      </c>
      <c r="D1166">
        <v>0.209521985815603</v>
      </c>
      <c r="E1166">
        <v>0.18116152482269501</v>
      </c>
      <c r="F1166">
        <v>0.248684615384615</v>
      </c>
      <c r="G1166">
        <v>0.22237202797202801</v>
      </c>
      <c r="H1166">
        <v>0.17847234042553201</v>
      </c>
      <c r="I1166">
        <v>0.21193900709219901</v>
      </c>
      <c r="J1166">
        <v>0.25474893617021299</v>
      </c>
      <c r="K1166">
        <v>0.185074940898345</v>
      </c>
      <c r="L1166">
        <v>0.22368750000000001</v>
      </c>
      <c r="M1166">
        <v>0.24248222222222199</v>
      </c>
      <c r="N1166">
        <v>0.16277638888888901</v>
      </c>
      <c r="O1166">
        <v>0.12763333333333299</v>
      </c>
      <c r="P1166">
        <v>0.14824215698242199</v>
      </c>
    </row>
    <row r="1167" spans="1:16">
      <c r="A1167" s="1">
        <v>38863</v>
      </c>
      <c r="B1167">
        <v>0.33039097222222202</v>
      </c>
      <c r="C1167">
        <v>0.33518055555555598</v>
      </c>
      <c r="D1167">
        <v>0.20636527777777799</v>
      </c>
      <c r="E1167">
        <v>0.17799062500000001</v>
      </c>
      <c r="F1167">
        <v>0.24535902777777799</v>
      </c>
      <c r="G1167">
        <v>0.21833425925925901</v>
      </c>
      <c r="H1167">
        <v>0.17258472222222199</v>
      </c>
      <c r="I1167">
        <v>0.207446527777778</v>
      </c>
      <c r="J1167">
        <v>0.24548194444444399</v>
      </c>
      <c r="K1167">
        <v>0.18063912037037</v>
      </c>
      <c r="L1167">
        <v>0.214827083333333</v>
      </c>
      <c r="M1167">
        <v>0.23846527777777801</v>
      </c>
      <c r="N1167">
        <v>0.156085416666667</v>
      </c>
      <c r="O1167">
        <v>0.12048263888888899</v>
      </c>
      <c r="P1167">
        <v>0.149680877685547</v>
      </c>
    </row>
    <row r="1168" spans="1:16">
      <c r="A1168" s="1">
        <v>38864</v>
      </c>
      <c r="B1168">
        <v>0.31945416666666698</v>
      </c>
      <c r="C1168">
        <v>0.33190659722222199</v>
      </c>
      <c r="D1168">
        <v>0.20339861111111099</v>
      </c>
      <c r="E1168">
        <v>0.17503454861111101</v>
      </c>
      <c r="F1168">
        <v>0.24163958333333299</v>
      </c>
      <c r="G1168">
        <v>0.215112731481481</v>
      </c>
      <c r="H1168">
        <v>0.167257638888889</v>
      </c>
      <c r="I1168">
        <v>0.20421134259259299</v>
      </c>
      <c r="J1168">
        <v>0.23631458333333299</v>
      </c>
      <c r="K1168">
        <v>0.17701435185185199</v>
      </c>
      <c r="L1168">
        <v>0.208238194444444</v>
      </c>
      <c r="M1168">
        <v>0.235121388888889</v>
      </c>
      <c r="N1168">
        <v>0.14860416666666701</v>
      </c>
      <c r="O1168">
        <v>0.114314236111111</v>
      </c>
      <c r="P1168">
        <v>0.14088079833984399</v>
      </c>
    </row>
    <row r="1169" spans="1:16">
      <c r="A1169" s="1">
        <v>38865</v>
      </c>
      <c r="B1169">
        <v>0.31426805555555598</v>
      </c>
      <c r="C1169">
        <v>0.330031944444444</v>
      </c>
      <c r="D1169">
        <v>0.200977083333333</v>
      </c>
      <c r="E1169">
        <v>0.17295086805555601</v>
      </c>
      <c r="F1169">
        <v>0.238615972222222</v>
      </c>
      <c r="G1169">
        <v>0.21303078703703701</v>
      </c>
      <c r="H1169">
        <v>0.163715277777778</v>
      </c>
      <c r="I1169">
        <v>0.20296087962963</v>
      </c>
      <c r="J1169">
        <v>0.23225069444444399</v>
      </c>
      <c r="K1169">
        <v>0.174201388888889</v>
      </c>
      <c r="L1169">
        <v>0.20348402777777799</v>
      </c>
      <c r="M1169">
        <v>0.23253874999999999</v>
      </c>
      <c r="N1169">
        <v>0.14328819444444399</v>
      </c>
      <c r="O1169">
        <v>0.11004312500000001</v>
      </c>
      <c r="P1169">
        <v>0.141801956176758</v>
      </c>
    </row>
    <row r="1170" spans="1:16">
      <c r="A1170" s="1">
        <v>38866</v>
      </c>
      <c r="B1170">
        <v>0.31222986111111101</v>
      </c>
      <c r="C1170">
        <v>0.33175624999999997</v>
      </c>
      <c r="D1170">
        <v>0.19740208333333301</v>
      </c>
      <c r="E1170">
        <v>0.16934756944444401</v>
      </c>
      <c r="F1170">
        <v>0.23442291666666701</v>
      </c>
      <c r="G1170">
        <v>0.20920324074074101</v>
      </c>
      <c r="H1170">
        <v>0.15999305555555601</v>
      </c>
      <c r="I1170">
        <v>0.19990347222222199</v>
      </c>
      <c r="J1170">
        <v>0.226731944444444</v>
      </c>
      <c r="K1170">
        <v>0.17022152777777799</v>
      </c>
      <c r="L1170">
        <v>0.197574305555556</v>
      </c>
      <c r="M1170">
        <v>0.22873055555555599</v>
      </c>
      <c r="N1170">
        <v>0.13548125</v>
      </c>
      <c r="O1170">
        <v>0.103731909722222</v>
      </c>
      <c r="P1170">
        <v>0.144120407104492</v>
      </c>
    </row>
    <row r="1171" spans="1:16">
      <c r="A1171" s="1">
        <v>38867</v>
      </c>
      <c r="B1171">
        <v>0.30907777777777801</v>
      </c>
      <c r="C1171">
        <v>0.33183784722222198</v>
      </c>
      <c r="D1171">
        <v>0.19303055555555601</v>
      </c>
      <c r="E1171">
        <v>0.165257638888889</v>
      </c>
      <c r="F1171">
        <v>0.229803472222222</v>
      </c>
      <c r="G1171">
        <v>0.204676388888889</v>
      </c>
      <c r="H1171">
        <v>0.15631041666666701</v>
      </c>
      <c r="I1171">
        <v>0.19622685185185201</v>
      </c>
      <c r="J1171">
        <v>0.220542361111111</v>
      </c>
      <c r="K1171">
        <v>0.16618495370370401</v>
      </c>
      <c r="L1171">
        <v>0.18619583333333301</v>
      </c>
      <c r="M1171">
        <v>0.223469583333333</v>
      </c>
      <c r="N1171">
        <v>0.12736875</v>
      </c>
      <c r="O1171">
        <v>9.7701874999999994E-2</v>
      </c>
      <c r="P1171">
        <v>0.14836001586914099</v>
      </c>
    </row>
    <row r="1172" spans="1:16">
      <c r="A1172" s="1">
        <v>38868</v>
      </c>
      <c r="B1172">
        <v>0.30692361111111099</v>
      </c>
      <c r="C1172">
        <v>0.331108333333333</v>
      </c>
      <c r="D1172">
        <v>0.18982499999999999</v>
      </c>
      <c r="E1172">
        <v>0.162461458333333</v>
      </c>
      <c r="F1172">
        <v>0.22720347222222201</v>
      </c>
      <c r="G1172">
        <v>0.202207407407407</v>
      </c>
      <c r="H1172">
        <v>0.15419791666666699</v>
      </c>
      <c r="I1172">
        <v>0.19468981481481501</v>
      </c>
      <c r="J1172">
        <v>0.215636805555556</v>
      </c>
      <c r="K1172">
        <v>0.16378888888888901</v>
      </c>
      <c r="L1172">
        <v>0.17865555555555601</v>
      </c>
      <c r="M1172">
        <v>0.219753333333333</v>
      </c>
      <c r="N1172">
        <v>0.1224625</v>
      </c>
      <c r="O1172">
        <v>9.43621875E-2</v>
      </c>
      <c r="P1172">
        <v>0.14588020324706999</v>
      </c>
    </row>
    <row r="1173" spans="1:16">
      <c r="A1173" s="1">
        <v>38869</v>
      </c>
      <c r="B1173">
        <v>0.30763472222222199</v>
      </c>
      <c r="C1173">
        <v>0.33233263888888898</v>
      </c>
      <c r="D1173">
        <v>0.18638472222222199</v>
      </c>
      <c r="E1173">
        <v>0.1595234375</v>
      </c>
      <c r="F1173">
        <v>0.22364375</v>
      </c>
      <c r="G1173">
        <v>0.199578472222222</v>
      </c>
      <c r="H1173">
        <v>0.152025694444444</v>
      </c>
      <c r="I1173">
        <v>0.19308379629629599</v>
      </c>
      <c r="J1173">
        <v>0.21415069444444401</v>
      </c>
      <c r="K1173">
        <v>0.16160995370370401</v>
      </c>
      <c r="L1173">
        <v>0.176014583333333</v>
      </c>
      <c r="M1173">
        <v>0.216377638888889</v>
      </c>
      <c r="N1173">
        <v>0.11799583333333299</v>
      </c>
      <c r="O1173">
        <v>9.1042534722222193E-2</v>
      </c>
      <c r="P1173">
        <v>0.143400375366211</v>
      </c>
    </row>
    <row r="1174" spans="1:16">
      <c r="A1174" s="1">
        <v>38870</v>
      </c>
      <c r="B1174">
        <v>0.30696111111111102</v>
      </c>
      <c r="C1174">
        <v>0.33108020833333301</v>
      </c>
      <c r="D1174">
        <v>0.18166041666666699</v>
      </c>
      <c r="E1174">
        <v>0.155529861111111</v>
      </c>
      <c r="F1174">
        <v>0.21771111111111099</v>
      </c>
      <c r="G1174">
        <v>0.19556574074074101</v>
      </c>
      <c r="H1174">
        <v>0.14943611111111099</v>
      </c>
      <c r="I1174">
        <v>0.189821527777778</v>
      </c>
      <c r="J1174">
        <v>0.20896111111111099</v>
      </c>
      <c r="K1174">
        <v>0.15836898148148101</v>
      </c>
      <c r="L1174">
        <v>0.16483888888888901</v>
      </c>
      <c r="M1174">
        <v>0.21167611111111101</v>
      </c>
      <c r="N1174">
        <v>0.112838194444444</v>
      </c>
      <c r="O1174">
        <v>8.6972847222222205E-2</v>
      </c>
      <c r="P1174">
        <v>0.141760391235352</v>
      </c>
    </row>
    <row r="1175" spans="1:16">
      <c r="A1175" s="1">
        <v>38871</v>
      </c>
      <c r="B1175">
        <v>0.3041875</v>
      </c>
      <c r="C1175">
        <v>0.32272173611111099</v>
      </c>
      <c r="D1175">
        <v>0.17715138888888901</v>
      </c>
      <c r="E1175">
        <v>0.15247934027777801</v>
      </c>
      <c r="F1175">
        <v>0.21115972222222201</v>
      </c>
      <c r="G1175">
        <v>0.192337731481482</v>
      </c>
      <c r="H1175">
        <v>0.14715972222222201</v>
      </c>
      <c r="I1175">
        <v>0.18727824074074101</v>
      </c>
      <c r="J1175">
        <v>0.20279166666666701</v>
      </c>
      <c r="K1175">
        <v>0.155373611111111</v>
      </c>
      <c r="L1175">
        <v>0.15449722222222201</v>
      </c>
      <c r="M1175">
        <v>0.207187777777778</v>
      </c>
      <c r="N1175">
        <v>0.107819444444444</v>
      </c>
      <c r="O1175">
        <v>8.3232430555555598E-2</v>
      </c>
      <c r="P1175">
        <v>0.140120407104492</v>
      </c>
    </row>
    <row r="1176" spans="1:16">
      <c r="A1176" s="1">
        <v>38872</v>
      </c>
      <c r="B1176">
        <v>0.30086736111111101</v>
      </c>
      <c r="C1176">
        <v>0.30453819444444402</v>
      </c>
      <c r="D1176">
        <v>0.173561111111111</v>
      </c>
      <c r="E1176">
        <v>0.15024600694444401</v>
      </c>
      <c r="F1176">
        <v>0.20596041666666701</v>
      </c>
      <c r="G1176">
        <v>0.19000439814814801</v>
      </c>
      <c r="H1176">
        <v>0.14536041666666699</v>
      </c>
      <c r="I1176">
        <v>0.18537453703703699</v>
      </c>
      <c r="J1176">
        <v>0.19888749999999999</v>
      </c>
      <c r="K1176">
        <v>0.15290671296296299</v>
      </c>
      <c r="L1176">
        <v>0.14656180555555601</v>
      </c>
      <c r="M1176">
        <v>0.204047916666667</v>
      </c>
      <c r="N1176">
        <v>0.104540972222222</v>
      </c>
      <c r="O1176">
        <v>8.0699826388888896E-2</v>
      </c>
      <c r="P1176">
        <v>0.142001205444336</v>
      </c>
    </row>
    <row r="1177" spans="1:16">
      <c r="A1177" s="1">
        <v>38873</v>
      </c>
      <c r="B1177">
        <v>0.30010208333333299</v>
      </c>
      <c r="C1177">
        <v>0.30418055555555601</v>
      </c>
      <c r="D1177">
        <v>0.17010138888888901</v>
      </c>
      <c r="E1177">
        <v>0.14858211805555599</v>
      </c>
      <c r="F1177">
        <v>0.20155486111111101</v>
      </c>
      <c r="G1177">
        <v>0.18823124999999999</v>
      </c>
      <c r="H1177">
        <v>0.143408333333333</v>
      </c>
      <c r="I1177">
        <v>0.183744212962963</v>
      </c>
      <c r="J1177">
        <v>0.193244444444444</v>
      </c>
      <c r="K1177">
        <v>0.15078009259259301</v>
      </c>
      <c r="L1177">
        <v>0.14199861111111101</v>
      </c>
      <c r="M1177">
        <v>0.20142888888888899</v>
      </c>
      <c r="N1177">
        <v>0.101724305555556</v>
      </c>
      <c r="O1177">
        <v>7.8479270833333295E-2</v>
      </c>
      <c r="P1177">
        <v>0.14560083007812499</v>
      </c>
    </row>
    <row r="1178" spans="1:16">
      <c r="A1178" s="1">
        <v>38874</v>
      </c>
      <c r="B1178">
        <v>0.29761597222222202</v>
      </c>
      <c r="C1178">
        <v>0.30182708333333302</v>
      </c>
      <c r="D1178">
        <v>0.16520069444444399</v>
      </c>
      <c r="E1178">
        <v>0.1464234375</v>
      </c>
      <c r="F1178">
        <v>0.19496180555555601</v>
      </c>
      <c r="G1178">
        <v>0.18561250000000001</v>
      </c>
      <c r="H1178">
        <v>0.140426388888889</v>
      </c>
      <c r="I1178">
        <v>0.18129212962963001</v>
      </c>
      <c r="J1178">
        <v>0.185635416666667</v>
      </c>
      <c r="K1178">
        <v>0.14780763888888901</v>
      </c>
      <c r="L1178">
        <v>0.13663566433566399</v>
      </c>
      <c r="M1178">
        <v>0.19777440559440601</v>
      </c>
      <c r="N1178">
        <v>9.6594444444444399E-2</v>
      </c>
      <c r="O1178">
        <v>7.4898923611111098E-2</v>
      </c>
      <c r="P1178">
        <v>0.137120407104492</v>
      </c>
    </row>
    <row r="1179" spans="1:16">
      <c r="A1179" s="1">
        <v>38875</v>
      </c>
      <c r="B1179">
        <v>0.29363541666666698</v>
      </c>
      <c r="C1179">
        <v>0.29810625000000002</v>
      </c>
      <c r="D1179">
        <v>0.16018750000000001</v>
      </c>
      <c r="E1179">
        <v>0.143968402777778</v>
      </c>
      <c r="F1179">
        <v>0.187961805555556</v>
      </c>
      <c r="G1179">
        <v>0.18244791666666699</v>
      </c>
      <c r="H1179">
        <v>0.13730208333333299</v>
      </c>
      <c r="I1179">
        <v>0.17832106481481499</v>
      </c>
      <c r="J1179">
        <v>0.179391666666667</v>
      </c>
      <c r="K1179">
        <v>0.144203009259259</v>
      </c>
      <c r="L1179">
        <v>0.13218263888888901</v>
      </c>
      <c r="M1179">
        <v>0.19414513888888901</v>
      </c>
      <c r="N1179">
        <v>9.1595833333333307E-2</v>
      </c>
      <c r="O1179">
        <v>7.1351944444444398E-2</v>
      </c>
      <c r="P1179">
        <v>0.14044006347656199</v>
      </c>
    </row>
    <row r="1180" spans="1:16">
      <c r="A1180" s="1">
        <v>38876</v>
      </c>
      <c r="B1180">
        <v>0.30651388888888897</v>
      </c>
      <c r="C1180">
        <v>0.31546458333333299</v>
      </c>
      <c r="D1180">
        <v>0.17916805555555601</v>
      </c>
      <c r="E1180">
        <v>0.148932638888889</v>
      </c>
      <c r="F1180">
        <v>0.22740833333333299</v>
      </c>
      <c r="G1180">
        <v>0.19619421296296299</v>
      </c>
      <c r="H1180">
        <v>0.14886666666666701</v>
      </c>
      <c r="I1180">
        <v>0.18368912037037</v>
      </c>
      <c r="J1180">
        <v>0.222515972222222</v>
      </c>
      <c r="K1180">
        <v>0.17982986111111099</v>
      </c>
      <c r="L1180">
        <v>0.18671041666666699</v>
      </c>
      <c r="M1180">
        <v>0.19750611111111099</v>
      </c>
      <c r="N1180">
        <v>0.120975694444444</v>
      </c>
      <c r="O1180">
        <v>9.0707534722222205E-2</v>
      </c>
      <c r="P1180">
        <v>0.14419924926757799</v>
      </c>
    </row>
    <row r="1181" spans="1:16">
      <c r="A1181" s="1">
        <v>38877</v>
      </c>
      <c r="B1181">
        <v>0.318083333333333</v>
      </c>
      <c r="C1181">
        <v>0.31926666666666698</v>
      </c>
      <c r="D1181">
        <v>0.20169444444444401</v>
      </c>
      <c r="E1181">
        <v>0.157110763888889</v>
      </c>
      <c r="F1181">
        <v>0.24952847222222199</v>
      </c>
      <c r="G1181">
        <v>0.21325740740740701</v>
      </c>
      <c r="H1181">
        <v>0.16608055555555601</v>
      </c>
      <c r="I1181">
        <v>0.184877083333333</v>
      </c>
      <c r="J1181">
        <v>0.248796527777778</v>
      </c>
      <c r="K1181">
        <v>0.193032175925926</v>
      </c>
      <c r="L1181">
        <v>0.21674513888888899</v>
      </c>
      <c r="M1181">
        <v>0.20706611111111101</v>
      </c>
      <c r="N1181">
        <v>0.135608333333333</v>
      </c>
      <c r="O1181">
        <v>0.1002346875</v>
      </c>
      <c r="P1181">
        <v>0.14283889770507799</v>
      </c>
    </row>
    <row r="1182" spans="1:16">
      <c r="A1182" s="1">
        <v>38878</v>
      </c>
      <c r="B1182">
        <v>0.313499305555556</v>
      </c>
      <c r="C1182">
        <v>0.31462986111111102</v>
      </c>
      <c r="D1182">
        <v>0.19809722222222201</v>
      </c>
      <c r="E1182">
        <v>0.15651822916666699</v>
      </c>
      <c r="F1182">
        <v>0.24403680555555601</v>
      </c>
      <c r="G1182">
        <v>0.209353472222222</v>
      </c>
      <c r="H1182">
        <v>0.15862847222222201</v>
      </c>
      <c r="I1182">
        <v>0.18242152777777801</v>
      </c>
      <c r="J1182">
        <v>0.24137222222222199</v>
      </c>
      <c r="K1182">
        <v>0.184272685185185</v>
      </c>
      <c r="L1182">
        <v>0.20723125000000001</v>
      </c>
      <c r="M1182">
        <v>0.206844305555556</v>
      </c>
      <c r="N1182">
        <v>0.12475</v>
      </c>
      <c r="O1182">
        <v>9.3726006944444398E-2</v>
      </c>
      <c r="P1182">
        <v>0.14147854614257799</v>
      </c>
    </row>
    <row r="1183" spans="1:16">
      <c r="A1183" s="1">
        <v>38879</v>
      </c>
      <c r="B1183">
        <v>0.31072708333333299</v>
      </c>
      <c r="C1183">
        <v>0.31242083333333298</v>
      </c>
      <c r="D1183">
        <v>0.19458055555555601</v>
      </c>
      <c r="E1183">
        <v>0.15495590277777799</v>
      </c>
      <c r="F1183">
        <v>0.23952777777777801</v>
      </c>
      <c r="G1183">
        <v>0.20443611111111101</v>
      </c>
      <c r="H1183">
        <v>0.154881944444444</v>
      </c>
      <c r="I1183">
        <v>0.18121226851851899</v>
      </c>
      <c r="J1183">
        <v>0.24147291666666701</v>
      </c>
      <c r="K1183">
        <v>0.178198842592593</v>
      </c>
      <c r="L1183">
        <v>0.196197222222222</v>
      </c>
      <c r="M1183">
        <v>0.205535694444444</v>
      </c>
      <c r="N1183">
        <v>0.11892152777777799</v>
      </c>
      <c r="O1183">
        <v>9.1421944444444403E-2</v>
      </c>
      <c r="P1183">
        <v>0.14063931274414099</v>
      </c>
    </row>
    <row r="1184" spans="1:16">
      <c r="A1184" s="1">
        <v>38880</v>
      </c>
      <c r="B1184">
        <v>0.31135000000000002</v>
      </c>
      <c r="C1184">
        <v>0.31493125</v>
      </c>
      <c r="D1184">
        <v>0.193304166666667</v>
      </c>
      <c r="E1184">
        <v>0.153648611111111</v>
      </c>
      <c r="F1184">
        <v>0.24295277777777799</v>
      </c>
      <c r="G1184">
        <v>0.20134027777777799</v>
      </c>
      <c r="H1184">
        <v>0.15292500000000001</v>
      </c>
      <c r="I1184">
        <v>0.18068171296296301</v>
      </c>
      <c r="J1184">
        <v>0.248694444444444</v>
      </c>
      <c r="K1184">
        <v>0.175330092592593</v>
      </c>
      <c r="L1184">
        <v>0.198007638888889</v>
      </c>
      <c r="M1184">
        <v>0.20425027777777799</v>
      </c>
      <c r="N1184">
        <v>0.116283333333333</v>
      </c>
      <c r="O1184">
        <v>9.3607881944444402E-2</v>
      </c>
      <c r="P1184">
        <v>0.13863998413085901</v>
      </c>
    </row>
    <row r="1185" spans="1:16">
      <c r="A1185" s="1">
        <v>38881</v>
      </c>
      <c r="B1185">
        <v>0.31105694444444398</v>
      </c>
      <c r="C1185">
        <v>0.31411388888888903</v>
      </c>
      <c r="D1185">
        <v>0.191211111111111</v>
      </c>
      <c r="E1185">
        <v>0.152551388888889</v>
      </c>
      <c r="F1185">
        <v>0.24105972222222199</v>
      </c>
      <c r="G1185">
        <v>0.19963240740740701</v>
      </c>
      <c r="H1185">
        <v>0.15101944444444401</v>
      </c>
      <c r="I1185">
        <v>0.18057962962963001</v>
      </c>
      <c r="J1185">
        <v>0.24154375</v>
      </c>
      <c r="K1185">
        <v>0.17337777777777799</v>
      </c>
      <c r="L1185">
        <v>0.196570833333333</v>
      </c>
      <c r="M1185">
        <v>0.20245027777777799</v>
      </c>
      <c r="N1185">
        <v>0.113927083333333</v>
      </c>
      <c r="O1185">
        <v>9.1903750000000006E-2</v>
      </c>
      <c r="P1185">
        <v>0.137599624633789</v>
      </c>
    </row>
    <row r="1186" spans="1:16">
      <c r="A1186" s="1">
        <v>38882</v>
      </c>
      <c r="B1186">
        <v>0.30833611111111098</v>
      </c>
      <c r="C1186">
        <v>0.311254166666667</v>
      </c>
      <c r="D1186">
        <v>0.186800694444444</v>
      </c>
      <c r="E1186">
        <v>0.15130486111111099</v>
      </c>
      <c r="F1186">
        <v>0.23542361111111099</v>
      </c>
      <c r="G1186">
        <v>0.196951388888889</v>
      </c>
      <c r="H1186">
        <v>0.14900416666666699</v>
      </c>
      <c r="I1186">
        <v>0.18042662037036999</v>
      </c>
      <c r="J1186">
        <v>0.23179166666666701</v>
      </c>
      <c r="K1186">
        <v>0.16979467592592601</v>
      </c>
      <c r="L1186">
        <v>0.18754513888888899</v>
      </c>
      <c r="M1186">
        <v>0.20120666666666701</v>
      </c>
      <c r="N1186">
        <v>0.11100069444444401</v>
      </c>
      <c r="O1186">
        <v>8.9447673611111098E-2</v>
      </c>
      <c r="P1186">
        <v>0.139878921508789</v>
      </c>
    </row>
    <row r="1187" spans="1:16">
      <c r="A1187" s="1">
        <v>38883</v>
      </c>
      <c r="B1187">
        <v>0.30642986111111098</v>
      </c>
      <c r="C1187">
        <v>0.309186805555556</v>
      </c>
      <c r="D1187">
        <v>0.18326944444444401</v>
      </c>
      <c r="E1187">
        <v>0.1504265625</v>
      </c>
      <c r="F1187">
        <v>0.23150416666666701</v>
      </c>
      <c r="G1187">
        <v>0.195218287037037</v>
      </c>
      <c r="H1187">
        <v>0.147713194444444</v>
      </c>
      <c r="I1187">
        <v>0.18045277777777799</v>
      </c>
      <c r="J1187">
        <v>0.22900624999999999</v>
      </c>
      <c r="K1187">
        <v>0.166657407407407</v>
      </c>
      <c r="L1187">
        <v>0.179822916666667</v>
      </c>
      <c r="M1187">
        <v>0.20058486111111101</v>
      </c>
      <c r="N1187">
        <v>0.109595833333333</v>
      </c>
      <c r="O1187">
        <v>8.8254097222222203E-2</v>
      </c>
      <c r="P1187">
        <v>0.14083923339843801</v>
      </c>
    </row>
    <row r="1188" spans="1:16">
      <c r="A1188" s="1">
        <v>38884</v>
      </c>
      <c r="B1188">
        <v>0.30373680555555599</v>
      </c>
      <c r="C1188">
        <v>0.30748680555555602</v>
      </c>
      <c r="D1188">
        <v>0.17858055555555599</v>
      </c>
      <c r="E1188">
        <v>0.14878454861111101</v>
      </c>
      <c r="F1188">
        <v>0.22550624999999999</v>
      </c>
      <c r="G1188">
        <v>0.19214768518518499</v>
      </c>
      <c r="H1188">
        <v>0.14561388888888899</v>
      </c>
      <c r="I1188">
        <v>0.17921712962962999</v>
      </c>
      <c r="J1188">
        <v>0.22002777777777799</v>
      </c>
      <c r="K1188">
        <v>0.16202060185185199</v>
      </c>
      <c r="L1188">
        <v>0.17063888888888901</v>
      </c>
      <c r="M1188">
        <v>0.19866888888888901</v>
      </c>
      <c r="N1188">
        <v>0.106715972222222</v>
      </c>
      <c r="O1188">
        <v>8.5708784722222195E-2</v>
      </c>
      <c r="P1188">
        <v>0.138879257202148</v>
      </c>
    </row>
    <row r="1189" spans="1:16">
      <c r="A1189" s="1">
        <v>38885</v>
      </c>
      <c r="B1189">
        <v>0.29847291666666698</v>
      </c>
      <c r="C1189">
        <v>0.30413402777777798</v>
      </c>
      <c r="D1189">
        <v>0.172303472222222</v>
      </c>
      <c r="E1189">
        <v>0.14662413194444401</v>
      </c>
      <c r="F1189">
        <v>0.21577777777777801</v>
      </c>
      <c r="G1189">
        <v>0.18791666666666701</v>
      </c>
      <c r="H1189">
        <v>0.142222916666667</v>
      </c>
      <c r="I1189">
        <v>0.177151157407407</v>
      </c>
      <c r="J1189">
        <v>0.208018055555556</v>
      </c>
      <c r="K1189">
        <v>0.15635833333333299</v>
      </c>
      <c r="L1189">
        <v>0.16390763888888901</v>
      </c>
      <c r="M1189">
        <v>0.19520513888888899</v>
      </c>
      <c r="N1189">
        <v>0.101152083333333</v>
      </c>
      <c r="O1189">
        <v>8.1125347222222199E-2</v>
      </c>
      <c r="P1189">
        <v>0.13691928100585901</v>
      </c>
    </row>
    <row r="1190" spans="1:16">
      <c r="A1190" s="1">
        <v>38886</v>
      </c>
      <c r="B1190">
        <v>0.29456458333333302</v>
      </c>
      <c r="C1190">
        <v>0.30030208333333303</v>
      </c>
      <c r="D1190">
        <v>0.166625694444444</v>
      </c>
      <c r="E1190">
        <v>0.14421684027777801</v>
      </c>
      <c r="F1190">
        <v>0.205632638888889</v>
      </c>
      <c r="G1190">
        <v>0.18386087962962999</v>
      </c>
      <c r="H1190">
        <v>0.13919999999999999</v>
      </c>
      <c r="I1190">
        <v>0.17427430555555601</v>
      </c>
      <c r="J1190">
        <v>0.20275138888888899</v>
      </c>
      <c r="K1190">
        <v>0.151400462962963</v>
      </c>
      <c r="L1190">
        <v>0.14393888888888901</v>
      </c>
      <c r="M1190">
        <v>0.19177569444444401</v>
      </c>
      <c r="N1190">
        <v>9.7473611111111094E-2</v>
      </c>
      <c r="O1190">
        <v>7.7574062499999999E-2</v>
      </c>
      <c r="P1190">
        <v>0.13663964843750001</v>
      </c>
    </row>
    <row r="1191" spans="1:16">
      <c r="A1191" s="1">
        <v>38887</v>
      </c>
      <c r="B1191">
        <v>0.29118749999999999</v>
      </c>
      <c r="C1191">
        <v>0.29653055555555602</v>
      </c>
      <c r="D1191">
        <v>0.161520833333333</v>
      </c>
      <c r="E1191">
        <v>0.142219965277778</v>
      </c>
      <c r="F1191">
        <v>0.19566736111111099</v>
      </c>
      <c r="G1191">
        <v>0.18029930555555601</v>
      </c>
      <c r="H1191">
        <v>0.13678472222222199</v>
      </c>
      <c r="I1191">
        <v>0.17112777777777799</v>
      </c>
      <c r="J1191">
        <v>0.20005208333333299</v>
      </c>
      <c r="K1191">
        <v>0.14696643518518501</v>
      </c>
      <c r="L1191">
        <v>0.13163125000000001</v>
      </c>
      <c r="M1191">
        <v>0.18814902777777801</v>
      </c>
      <c r="N1191">
        <v>9.4604166666666697E-2</v>
      </c>
      <c r="O1191">
        <v>7.4702847222222202E-2</v>
      </c>
      <c r="P1191">
        <v>0.13636001586914101</v>
      </c>
    </row>
    <row r="1192" spans="1:16">
      <c r="A1192" s="1">
        <v>38888</v>
      </c>
      <c r="B1192">
        <v>0.28641527777777798</v>
      </c>
      <c r="C1192">
        <v>0.29172847222222198</v>
      </c>
      <c r="D1192">
        <v>0.155728472222222</v>
      </c>
      <c r="E1192">
        <v>0.14014531250000001</v>
      </c>
      <c r="F1192">
        <v>0.185470138888889</v>
      </c>
      <c r="G1192">
        <v>0.17690925925925899</v>
      </c>
      <c r="H1192">
        <v>0.13316666666666699</v>
      </c>
      <c r="I1192">
        <v>0.16780439814814799</v>
      </c>
      <c r="J1192">
        <v>0.189042361111111</v>
      </c>
      <c r="K1192">
        <v>0.14195416666666699</v>
      </c>
      <c r="L1192">
        <v>0.11997222222222199</v>
      </c>
      <c r="M1192">
        <v>0.18460833333333301</v>
      </c>
      <c r="N1192">
        <v>9.0445138888888901E-2</v>
      </c>
      <c r="O1192">
        <v>7.1463298611111101E-2</v>
      </c>
      <c r="P1192">
        <v>0.138561141967773</v>
      </c>
    </row>
    <row r="1193" spans="1:16">
      <c r="A1193" s="1">
        <v>38889</v>
      </c>
      <c r="B1193">
        <v>0.28152777777777799</v>
      </c>
      <c r="C1193">
        <v>0.28711666666666702</v>
      </c>
      <c r="D1193">
        <v>0.151623611111111</v>
      </c>
      <c r="E1193">
        <v>0.138584548611111</v>
      </c>
      <c r="F1193">
        <v>0.17815486111111101</v>
      </c>
      <c r="G1193">
        <v>0.17450625</v>
      </c>
      <c r="H1193">
        <v>0.130681944444444</v>
      </c>
      <c r="I1193">
        <v>0.16592268518518499</v>
      </c>
      <c r="J1193">
        <v>0.182805555555556</v>
      </c>
      <c r="K1193">
        <v>0.13849884259259301</v>
      </c>
      <c r="L1193">
        <v>0.113065277777778</v>
      </c>
      <c r="M1193">
        <v>0.18174513888888899</v>
      </c>
      <c r="N1193">
        <v>8.7784027777777801E-2</v>
      </c>
      <c r="O1193">
        <v>6.98159027777778E-2</v>
      </c>
      <c r="P1193">
        <v>0.13595964050293</v>
      </c>
    </row>
    <row r="1194" spans="1:16">
      <c r="A1194" s="1">
        <v>38890</v>
      </c>
      <c r="B1194">
        <v>0.28111597222222201</v>
      </c>
      <c r="C1194">
        <v>0.28391319444444402</v>
      </c>
      <c r="D1194">
        <v>0.14870138888888901</v>
      </c>
      <c r="E1194">
        <v>0.13734218749999999</v>
      </c>
      <c r="F1194">
        <v>0.17347430555555601</v>
      </c>
      <c r="G1194">
        <v>0.172669212962963</v>
      </c>
      <c r="H1194">
        <v>0.12889236111111099</v>
      </c>
      <c r="I1194">
        <v>0.16417569444444399</v>
      </c>
      <c r="J1194">
        <v>0.18397777777777799</v>
      </c>
      <c r="K1194">
        <v>0.13618217592592599</v>
      </c>
      <c r="L1194">
        <v>0.10971736111111099</v>
      </c>
      <c r="M1194">
        <v>0.17993472222222201</v>
      </c>
      <c r="N1194">
        <v>8.7104861111111098E-2</v>
      </c>
      <c r="O1194">
        <v>6.9158680555555602E-2</v>
      </c>
      <c r="P1194">
        <v>0.14099999999999999</v>
      </c>
    </row>
    <row r="1195" spans="1:16">
      <c r="A1195" s="1">
        <v>38891</v>
      </c>
      <c r="B1195">
        <v>0.27790555555555602</v>
      </c>
      <c r="C1195">
        <v>0.28062083333333299</v>
      </c>
      <c r="D1195">
        <v>0.143713888888889</v>
      </c>
      <c r="E1195">
        <v>0.13537031250000001</v>
      </c>
      <c r="F1195">
        <v>0.166588194444444</v>
      </c>
      <c r="G1195">
        <v>0.169505787037037</v>
      </c>
      <c r="H1195">
        <v>0.12531111111111101</v>
      </c>
      <c r="I1195">
        <v>0.16095833333333301</v>
      </c>
      <c r="J1195">
        <v>0.17890694444444399</v>
      </c>
      <c r="K1195">
        <v>0.13160625000000001</v>
      </c>
      <c r="L1195">
        <v>0.103115972222222</v>
      </c>
      <c r="M1195">
        <v>0.17659236111111101</v>
      </c>
      <c r="N1195">
        <v>8.46118055555556E-2</v>
      </c>
      <c r="O1195">
        <v>6.7152743055555603E-2</v>
      </c>
      <c r="P1195">
        <v>0.13780007934570301</v>
      </c>
    </row>
    <row r="1196" spans="1:16">
      <c r="A1196" s="1">
        <v>38892</v>
      </c>
      <c r="B1196">
        <v>0.27104444444444398</v>
      </c>
      <c r="C1196">
        <v>0.27610972222222202</v>
      </c>
      <c r="D1196">
        <v>0.13841597222222199</v>
      </c>
      <c r="E1196">
        <v>0.133547048611111</v>
      </c>
      <c r="F1196">
        <v>0.159702777777778</v>
      </c>
      <c r="G1196">
        <v>0.166359027777778</v>
      </c>
      <c r="H1196">
        <v>0.121464583333333</v>
      </c>
      <c r="I1196">
        <v>0.15789212962963001</v>
      </c>
      <c r="J1196">
        <v>0.16911458333333301</v>
      </c>
      <c r="K1196">
        <v>0.12677476851851899</v>
      </c>
      <c r="L1196">
        <v>9.7408333333333305E-2</v>
      </c>
      <c r="M1196">
        <v>0.17331791666666699</v>
      </c>
      <c r="N1196">
        <v>8.1095138888888904E-2</v>
      </c>
      <c r="O1196">
        <v>6.4647048611111105E-2</v>
      </c>
      <c r="P1196">
        <v>0.143120407104492</v>
      </c>
    </row>
    <row r="1197" spans="1:16">
      <c r="A1197" s="1">
        <v>38893</v>
      </c>
      <c r="B1197">
        <v>0.26146875000000003</v>
      </c>
      <c r="C1197">
        <v>0.27127013888888901</v>
      </c>
      <c r="D1197">
        <v>0.13317847222222201</v>
      </c>
      <c r="E1197">
        <v>0.131503819444444</v>
      </c>
      <c r="F1197">
        <v>0.15344444444444399</v>
      </c>
      <c r="G1197">
        <v>0.163075</v>
      </c>
      <c r="H1197">
        <v>0.117525694444444</v>
      </c>
      <c r="I1197">
        <v>0.15498842592592599</v>
      </c>
      <c r="J1197">
        <v>0.16312916666666699</v>
      </c>
      <c r="K1197">
        <v>0.121974305555556</v>
      </c>
      <c r="L1197">
        <v>9.3795918367346895E-2</v>
      </c>
      <c r="M1197">
        <v>0.17095918367346899</v>
      </c>
      <c r="N1197">
        <v>7.8064583333333298E-2</v>
      </c>
      <c r="O1197">
        <v>6.2314166666666698E-2</v>
      </c>
      <c r="P1197">
        <v>0.140360961914062</v>
      </c>
    </row>
    <row r="1198" spans="1:16">
      <c r="A1198" s="1">
        <v>38894</v>
      </c>
      <c r="B1198">
        <v>0.25260347222222201</v>
      </c>
      <c r="C1198">
        <v>0.27290902777777798</v>
      </c>
      <c r="D1198">
        <v>0.13205555555555601</v>
      </c>
      <c r="E1198">
        <v>0.13484288194444399</v>
      </c>
      <c r="F1198">
        <v>0.18204652777777799</v>
      </c>
      <c r="G1198">
        <v>0.16356921296296301</v>
      </c>
      <c r="H1198">
        <v>0.116783333333333</v>
      </c>
      <c r="I1198">
        <v>0.153520833333333</v>
      </c>
      <c r="J1198">
        <v>0.17084861111111099</v>
      </c>
      <c r="K1198">
        <v>0.143331481481481</v>
      </c>
      <c r="L1198" t="s">
        <v>16</v>
      </c>
      <c r="M1198" t="s">
        <v>16</v>
      </c>
      <c r="N1198">
        <v>7.7977083333333294E-2</v>
      </c>
      <c r="O1198">
        <v>6.3661284722222197E-2</v>
      </c>
      <c r="P1198">
        <v>0.13760150146484401</v>
      </c>
    </row>
    <row r="1199" spans="1:16">
      <c r="A1199" s="1">
        <v>38895</v>
      </c>
      <c r="B1199">
        <v>0.24936180555555601</v>
      </c>
      <c r="C1199">
        <v>0.27121319444444397</v>
      </c>
      <c r="D1199">
        <v>0.13343611111111101</v>
      </c>
      <c r="E1199">
        <v>0.134155555555556</v>
      </c>
      <c r="F1199">
        <v>0.173095138888889</v>
      </c>
      <c r="G1199">
        <v>0.164100694444444</v>
      </c>
      <c r="H1199">
        <v>0.117325</v>
      </c>
      <c r="I1199">
        <v>0.153296527777778</v>
      </c>
      <c r="J1199">
        <v>0.17633888888888899</v>
      </c>
      <c r="K1199">
        <v>0.13850462962963001</v>
      </c>
      <c r="L1199" t="s">
        <v>16</v>
      </c>
      <c r="M1199" t="s">
        <v>16</v>
      </c>
      <c r="N1199">
        <v>7.9349305555555597E-2</v>
      </c>
      <c r="O1199">
        <v>6.4300347222222207E-2</v>
      </c>
      <c r="P1199">
        <v>0.139081924438477</v>
      </c>
    </row>
    <row r="1200" spans="1:16">
      <c r="A1200" s="1">
        <v>38896</v>
      </c>
      <c r="B1200">
        <v>0.243038888888889</v>
      </c>
      <c r="C1200">
        <v>0.26781041666666699</v>
      </c>
      <c r="D1200">
        <v>0.13151319444444401</v>
      </c>
      <c r="E1200">
        <v>0.13210243055555601</v>
      </c>
      <c r="F1200">
        <v>0.162388194444444</v>
      </c>
      <c r="G1200">
        <v>0.162438425925926</v>
      </c>
      <c r="H1200">
        <v>0.11506180555555599</v>
      </c>
      <c r="I1200">
        <v>0.15215972222222199</v>
      </c>
      <c r="J1200">
        <v>0.170896527777778</v>
      </c>
      <c r="K1200">
        <v>0.13108194444444399</v>
      </c>
      <c r="L1200" t="s">
        <v>16</v>
      </c>
      <c r="M1200" t="s">
        <v>16</v>
      </c>
      <c r="N1200">
        <v>7.8131249999999999E-2</v>
      </c>
      <c r="O1200">
        <v>6.3074131944444403E-2</v>
      </c>
      <c r="P1200">
        <v>0.13840104675293</v>
      </c>
    </row>
    <row r="1201" spans="1:16">
      <c r="A1201" s="1">
        <v>38897</v>
      </c>
      <c r="B1201">
        <v>0.23140277777777801</v>
      </c>
      <c r="C1201">
        <v>0.26195416666666699</v>
      </c>
      <c r="D1201">
        <v>0.126890277777778</v>
      </c>
      <c r="E1201">
        <v>0.129698611111111</v>
      </c>
      <c r="F1201">
        <v>0.151131944444444</v>
      </c>
      <c r="G1201">
        <v>0.15968333333333301</v>
      </c>
      <c r="H1201">
        <v>0.11074236111111101</v>
      </c>
      <c r="I1201">
        <v>0.14991736111111101</v>
      </c>
      <c r="J1201">
        <v>0.15174305555555601</v>
      </c>
      <c r="K1201">
        <v>0.123203703703704</v>
      </c>
      <c r="L1201" t="s">
        <v>16</v>
      </c>
      <c r="M1201" t="s">
        <v>16</v>
      </c>
      <c r="N1201">
        <v>7.3861805555555493E-2</v>
      </c>
      <c r="O1201">
        <v>6.0091701388888898E-2</v>
      </c>
      <c r="P1201">
        <v>0.13668034362793</v>
      </c>
    </row>
    <row r="1202" spans="1:16">
      <c r="A1202" s="1">
        <v>38898</v>
      </c>
      <c r="B1202">
        <v>0.21950555555555601</v>
      </c>
      <c r="C1202">
        <v>0.25632291666666701</v>
      </c>
      <c r="D1202">
        <v>0.122861111111111</v>
      </c>
      <c r="E1202">
        <v>0.12760885416666701</v>
      </c>
      <c r="F1202">
        <v>0.144095138888889</v>
      </c>
      <c r="G1202">
        <v>0.15675439814814801</v>
      </c>
      <c r="H1202">
        <v>0.10721527777777801</v>
      </c>
      <c r="I1202">
        <v>0.147641666666667</v>
      </c>
      <c r="J1202">
        <v>0.145217361111111</v>
      </c>
      <c r="K1202">
        <v>0.116920601851852</v>
      </c>
      <c r="L1202" t="s">
        <v>16</v>
      </c>
      <c r="M1202" t="s">
        <v>16</v>
      </c>
      <c r="N1202">
        <v>7.1278472222222194E-2</v>
      </c>
      <c r="O1202">
        <v>5.8103298611111097E-2</v>
      </c>
      <c r="P1202">
        <v>0.137841781616211</v>
      </c>
    </row>
    <row r="1203" spans="1:16">
      <c r="A1203" s="1">
        <v>38899</v>
      </c>
      <c r="B1203">
        <v>0.208391666666667</v>
      </c>
      <c r="C1203">
        <v>0.251948611111111</v>
      </c>
      <c r="D1203">
        <v>0.11922638888888901</v>
      </c>
      <c r="E1203">
        <v>0.125425173611111</v>
      </c>
      <c r="F1203">
        <v>0.139074305555556</v>
      </c>
      <c r="G1203">
        <v>0.15392708333333299</v>
      </c>
      <c r="H1203">
        <v>0.104153472222222</v>
      </c>
      <c r="I1203">
        <v>0.14515138888888901</v>
      </c>
      <c r="J1203">
        <v>0.14253402777777799</v>
      </c>
      <c r="K1203">
        <v>0.111780787037037</v>
      </c>
      <c r="L1203" t="s">
        <v>16</v>
      </c>
      <c r="M1203" t="s">
        <v>16</v>
      </c>
      <c r="N1203">
        <v>6.9562638888888903E-2</v>
      </c>
      <c r="O1203">
        <v>5.6507013888888902E-2</v>
      </c>
      <c r="P1203">
        <v>0.14168034362793</v>
      </c>
    </row>
    <row r="1204" spans="1:16">
      <c r="A1204" s="1">
        <v>38900</v>
      </c>
      <c r="B1204">
        <v>0.19794166666666699</v>
      </c>
      <c r="C1204">
        <v>0.248563194444444</v>
      </c>
      <c r="D1204">
        <v>0.11602361111111099</v>
      </c>
      <c r="E1204">
        <v>0.12323645833333299</v>
      </c>
      <c r="F1204">
        <v>0.13513611111111101</v>
      </c>
      <c r="G1204">
        <v>0.15128263888888899</v>
      </c>
      <c r="H1204">
        <v>0.101736111111111</v>
      </c>
      <c r="I1204">
        <v>0.142705555555556</v>
      </c>
      <c r="J1204">
        <v>0.142866666666667</v>
      </c>
      <c r="K1204">
        <v>0.107807407407407</v>
      </c>
      <c r="L1204" t="s">
        <v>16</v>
      </c>
      <c r="M1204" t="s">
        <v>16</v>
      </c>
      <c r="N1204">
        <v>6.8661180555555604E-2</v>
      </c>
      <c r="O1204">
        <v>5.5558472222222197E-2</v>
      </c>
      <c r="P1204">
        <v>0.140240875244141</v>
      </c>
    </row>
    <row r="1205" spans="1:16">
      <c r="A1205" s="1">
        <v>38901</v>
      </c>
      <c r="B1205">
        <v>0.18663055555555599</v>
      </c>
      <c r="C1205">
        <v>0.24542638888888901</v>
      </c>
      <c r="D1205">
        <v>0.113054166666667</v>
      </c>
      <c r="E1205">
        <v>0.121280381944444</v>
      </c>
      <c r="F1205">
        <v>0.13179236111111101</v>
      </c>
      <c r="G1205">
        <v>0.14906828703703701</v>
      </c>
      <c r="H1205">
        <v>9.9888888888888902E-2</v>
      </c>
      <c r="I1205">
        <v>0.140318287037037</v>
      </c>
      <c r="J1205">
        <v>0.14258819444444401</v>
      </c>
      <c r="K1205">
        <v>0.10473888888888901</v>
      </c>
      <c r="L1205" t="s">
        <v>16</v>
      </c>
      <c r="M1205" t="s">
        <v>16</v>
      </c>
      <c r="N1205">
        <v>6.8274513888888902E-2</v>
      </c>
      <c r="O1205">
        <v>5.5009548611111098E-2</v>
      </c>
      <c r="P1205">
        <v>0.13880142211914101</v>
      </c>
    </row>
    <row r="1206" spans="1:16">
      <c r="A1206" s="1">
        <v>38902</v>
      </c>
      <c r="B1206">
        <v>0.1756375</v>
      </c>
      <c r="C1206">
        <v>0.24253194444444401</v>
      </c>
      <c r="D1206">
        <v>0.110516666666667</v>
      </c>
      <c r="E1206">
        <v>0.119234548611111</v>
      </c>
      <c r="F1206">
        <v>0.129059027777778</v>
      </c>
      <c r="G1206">
        <v>0.14710555555555599</v>
      </c>
      <c r="H1206">
        <v>9.8284027777777797E-2</v>
      </c>
      <c r="I1206">
        <v>0.138130324074074</v>
      </c>
      <c r="J1206">
        <v>0.14400347222222201</v>
      </c>
      <c r="K1206">
        <v>0.102474398148148</v>
      </c>
      <c r="L1206" t="s">
        <v>16</v>
      </c>
      <c r="M1206" t="s">
        <v>16</v>
      </c>
      <c r="N1206">
        <v>6.8271458333333299E-2</v>
      </c>
      <c r="O1206">
        <v>5.4579513888888903E-2</v>
      </c>
      <c r="P1206">
        <v>0.137282180786133</v>
      </c>
    </row>
    <row r="1207" spans="1:16">
      <c r="A1207" s="1">
        <v>38903</v>
      </c>
      <c r="B1207">
        <v>0.16501041666666699</v>
      </c>
      <c r="C1207">
        <v>0.23948125000000001</v>
      </c>
      <c r="D1207">
        <v>0.108161805555556</v>
      </c>
      <c r="E1207">
        <v>0.11747881944444399</v>
      </c>
      <c r="F1207">
        <v>0.12646041666666699</v>
      </c>
      <c r="G1207">
        <v>0.145558101851852</v>
      </c>
      <c r="H1207">
        <v>9.6849305555555598E-2</v>
      </c>
      <c r="I1207">
        <v>0.136463888888889</v>
      </c>
      <c r="J1207">
        <v>0.14324097222222201</v>
      </c>
      <c r="K1207">
        <v>0.100445231481481</v>
      </c>
      <c r="L1207" t="s">
        <v>16</v>
      </c>
      <c r="M1207" t="s">
        <v>16</v>
      </c>
      <c r="N1207">
        <v>6.8115624999999999E-2</v>
      </c>
      <c r="O1207">
        <v>5.3991388888888901E-2</v>
      </c>
      <c r="P1207">
        <v>0.13576293945312501</v>
      </c>
    </row>
    <row r="1208" spans="1:16">
      <c r="A1208" s="1">
        <v>38904</v>
      </c>
      <c r="B1208">
        <v>0.155178472222222</v>
      </c>
      <c r="C1208">
        <v>0.23616458333333301</v>
      </c>
      <c r="D1208">
        <v>0.105947222222222</v>
      </c>
      <c r="E1208">
        <v>0.115924305555556</v>
      </c>
      <c r="F1208">
        <v>0.124222222222222</v>
      </c>
      <c r="G1208">
        <v>0.144279398148148</v>
      </c>
      <c r="H1208">
        <v>9.5603472222222194E-2</v>
      </c>
      <c r="I1208">
        <v>0.13490995370370401</v>
      </c>
      <c r="J1208">
        <v>0.14224097222222201</v>
      </c>
      <c r="K1208">
        <v>9.8662569444444403E-2</v>
      </c>
      <c r="L1208" t="s">
        <v>16</v>
      </c>
      <c r="M1208" t="s">
        <v>16</v>
      </c>
      <c r="N1208">
        <v>6.76725694444444E-2</v>
      </c>
      <c r="O1208">
        <v>5.3415381944444403E-2</v>
      </c>
      <c r="P1208">
        <v>0.14188146972656199</v>
      </c>
    </row>
    <row r="1209" spans="1:16">
      <c r="A1209" s="1">
        <v>38905</v>
      </c>
      <c r="B1209">
        <v>0.14561736111111101</v>
      </c>
      <c r="C1209">
        <v>0.23242916666666699</v>
      </c>
      <c r="D1209">
        <v>0.103495833333333</v>
      </c>
      <c r="E1209">
        <v>0.114576215277778</v>
      </c>
      <c r="F1209">
        <v>0.121807638888889</v>
      </c>
      <c r="G1209">
        <v>0.14288726851851899</v>
      </c>
      <c r="H1209">
        <v>9.4127777777777796E-2</v>
      </c>
      <c r="I1209">
        <v>0.13367037037037</v>
      </c>
      <c r="J1209">
        <v>0.13923749999999999</v>
      </c>
      <c r="K1209">
        <v>9.6909074074074106E-2</v>
      </c>
      <c r="L1209" t="s">
        <v>16</v>
      </c>
      <c r="M1209" t="s">
        <v>16</v>
      </c>
      <c r="N1209">
        <v>6.6770625E-2</v>
      </c>
      <c r="O1209">
        <v>5.24831597222222E-2</v>
      </c>
      <c r="P1209">
        <v>0.13824148559570301</v>
      </c>
    </row>
    <row r="1210" spans="1:16">
      <c r="A1210" s="1">
        <v>38906</v>
      </c>
      <c r="B1210">
        <v>0.137129166666667</v>
      </c>
      <c r="C1210">
        <v>0.23476875</v>
      </c>
      <c r="D1210">
        <v>0.102279861111111</v>
      </c>
      <c r="E1210">
        <v>0.113876215277778</v>
      </c>
      <c r="F1210">
        <v>0.13956874999999999</v>
      </c>
      <c r="G1210">
        <v>0.15246874999999999</v>
      </c>
      <c r="H1210">
        <v>9.9359027777777803E-2</v>
      </c>
      <c r="I1210">
        <v>0.13290879629629601</v>
      </c>
      <c r="J1210">
        <v>0.15494305555555599</v>
      </c>
      <c r="K1210">
        <v>0.11512175925925899</v>
      </c>
      <c r="L1210" t="s">
        <v>16</v>
      </c>
      <c r="M1210" t="s">
        <v>16</v>
      </c>
      <c r="N1210">
        <v>6.6294722222222199E-2</v>
      </c>
      <c r="O1210">
        <v>5.1894409722222201E-2</v>
      </c>
      <c r="P1210">
        <v>0.141561141967773</v>
      </c>
    </row>
    <row r="1211" spans="1:16">
      <c r="A1211" s="1">
        <v>38907</v>
      </c>
      <c r="B1211">
        <v>0.134977083333333</v>
      </c>
      <c r="C1211">
        <v>0.25771180555555601</v>
      </c>
      <c r="D1211">
        <v>0.11099375</v>
      </c>
      <c r="E1211">
        <v>0.127702430555556</v>
      </c>
      <c r="F1211">
        <v>0.229465277777778</v>
      </c>
      <c r="G1211">
        <v>0.201812962962963</v>
      </c>
      <c r="H1211">
        <v>0.128338888888889</v>
      </c>
      <c r="I1211">
        <v>0.14785300925925901</v>
      </c>
      <c r="J1211">
        <v>0.23886458333333299</v>
      </c>
      <c r="K1211">
        <v>0.181978703703704</v>
      </c>
      <c r="L1211" t="s">
        <v>16</v>
      </c>
      <c r="M1211" t="s">
        <v>16</v>
      </c>
      <c r="N1211">
        <v>6.7803819444444399E-2</v>
      </c>
      <c r="O1211">
        <v>5.6119236111111102E-2</v>
      </c>
      <c r="P1211">
        <v>0.14332220458984399</v>
      </c>
    </row>
    <row r="1212" spans="1:16">
      <c r="A1212" s="1">
        <v>38908</v>
      </c>
      <c r="B1212">
        <v>0.140950694444444</v>
      </c>
      <c r="C1212">
        <v>0.249448611111111</v>
      </c>
      <c r="D1212">
        <v>0.117857638888889</v>
      </c>
      <c r="E1212">
        <v>0.131232638888889</v>
      </c>
      <c r="F1212">
        <v>0.214111111111111</v>
      </c>
      <c r="G1212">
        <v>0.19065879629629601</v>
      </c>
      <c r="H1212">
        <v>0.12229583333333301</v>
      </c>
      <c r="I1212">
        <v>0.14953726851851901</v>
      </c>
      <c r="J1212">
        <v>0.220470138888889</v>
      </c>
      <c r="K1212">
        <v>0.165402546296296</v>
      </c>
      <c r="L1212" t="s">
        <v>16</v>
      </c>
      <c r="M1212" t="s">
        <v>16</v>
      </c>
      <c r="N1212">
        <v>6.90147916666667E-2</v>
      </c>
      <c r="O1212">
        <v>5.9106423611111097E-2</v>
      </c>
      <c r="P1212">
        <v>0.141121078491211</v>
      </c>
    </row>
    <row r="1213" spans="1:16">
      <c r="A1213" s="1">
        <v>38909</v>
      </c>
      <c r="B1213">
        <v>0.1449375</v>
      </c>
      <c r="C1213">
        <v>0.249533333333333</v>
      </c>
      <c r="D1213">
        <v>0.121640972222222</v>
      </c>
      <c r="E1213">
        <v>0.13118663194444399</v>
      </c>
      <c r="F1213">
        <v>0.208064583333333</v>
      </c>
      <c r="G1213">
        <v>0.183471990740741</v>
      </c>
      <c r="H1213">
        <v>0.119075</v>
      </c>
      <c r="I1213">
        <v>0.14833263888888901</v>
      </c>
      <c r="J1213">
        <v>0.216855555555556</v>
      </c>
      <c r="K1213">
        <v>0.161316666666667</v>
      </c>
      <c r="L1213" t="s">
        <v>16</v>
      </c>
      <c r="M1213" t="s">
        <v>16</v>
      </c>
      <c r="N1213">
        <v>7.1267916666666695E-2</v>
      </c>
      <c r="O1213">
        <v>6.70840625E-2</v>
      </c>
      <c r="P1213">
        <v>0.14150126647949199</v>
      </c>
    </row>
    <row r="1214" spans="1:16">
      <c r="A1214" s="1">
        <v>38910</v>
      </c>
      <c r="B1214">
        <v>0.14854444444444401</v>
      </c>
      <c r="C1214">
        <v>0.25298055555555599</v>
      </c>
      <c r="D1214">
        <v>0.127011805555556</v>
      </c>
      <c r="E1214">
        <v>0.132421006944444</v>
      </c>
      <c r="F1214">
        <v>0.21418958333333299</v>
      </c>
      <c r="G1214">
        <v>0.18227662037037001</v>
      </c>
      <c r="H1214">
        <v>0.120102777777778</v>
      </c>
      <c r="I1214">
        <v>0.14829513888888901</v>
      </c>
      <c r="J1214">
        <v>0.22965347222222199</v>
      </c>
      <c r="K1214">
        <v>0.16244884259259301</v>
      </c>
      <c r="L1214" t="s">
        <v>16</v>
      </c>
      <c r="M1214" t="s">
        <v>16</v>
      </c>
      <c r="N1214">
        <v>7.99569444444444E-2</v>
      </c>
      <c r="O1214">
        <v>7.7212083333333306E-2</v>
      </c>
      <c r="P1214">
        <v>0.14188146972656199</v>
      </c>
    </row>
    <row r="1215" spans="1:16">
      <c r="A1215" s="1">
        <v>38911</v>
      </c>
      <c r="B1215">
        <v>0.168286111111111</v>
      </c>
      <c r="C1215">
        <v>0.27928819444444403</v>
      </c>
      <c r="D1215">
        <v>0.14701944444444401</v>
      </c>
      <c r="E1215">
        <v>0.13338767361111101</v>
      </c>
      <c r="F1215">
        <v>0.22519722222222199</v>
      </c>
      <c r="G1215">
        <v>0.18319444444444399</v>
      </c>
      <c r="H1215">
        <v>0.127945138888889</v>
      </c>
      <c r="I1215">
        <v>0.14966412037037</v>
      </c>
      <c r="J1215">
        <v>0.24792916666666701</v>
      </c>
      <c r="K1215">
        <v>0.172961574074074</v>
      </c>
      <c r="L1215" t="s">
        <v>16</v>
      </c>
      <c r="M1215" t="s">
        <v>16</v>
      </c>
      <c r="N1215">
        <v>8.3844444444444402E-2</v>
      </c>
      <c r="O1215">
        <v>7.9403368055555604E-2</v>
      </c>
      <c r="P1215">
        <v>0.141782180786133</v>
      </c>
    </row>
    <row r="1216" spans="1:16">
      <c r="A1216" s="1">
        <v>38912</v>
      </c>
      <c r="B1216">
        <v>0.19170972222222199</v>
      </c>
      <c r="C1216">
        <v>0.28248888888888901</v>
      </c>
      <c r="D1216">
        <v>0.15021111111111099</v>
      </c>
      <c r="E1216">
        <v>0.13374374999999999</v>
      </c>
      <c r="F1216">
        <v>0.224893055555556</v>
      </c>
      <c r="G1216">
        <v>0.18219236111111101</v>
      </c>
      <c r="H1216">
        <v>0.128554166666667</v>
      </c>
      <c r="I1216">
        <v>0.14992152777777801</v>
      </c>
      <c r="J1216">
        <v>0.24324097222222199</v>
      </c>
      <c r="K1216">
        <v>0.16989513888888899</v>
      </c>
      <c r="L1216">
        <v>0.13691346153846201</v>
      </c>
      <c r="M1216">
        <v>0.16237461538461501</v>
      </c>
      <c r="N1216">
        <v>8.6314583333333306E-2</v>
      </c>
      <c r="O1216">
        <v>7.8772708333333302E-2</v>
      </c>
      <c r="P1216">
        <v>0.14168289184570301</v>
      </c>
    </row>
    <row r="1217" spans="1:16">
      <c r="A1217" s="1">
        <v>38913</v>
      </c>
      <c r="B1217">
        <v>0.19798819444444399</v>
      </c>
      <c r="C1217">
        <v>0.27903402777777803</v>
      </c>
      <c r="D1217">
        <v>0.14732569444444399</v>
      </c>
      <c r="E1217">
        <v>0.13301927083333301</v>
      </c>
      <c r="F1217">
        <v>0.21519652777777801</v>
      </c>
      <c r="G1217">
        <v>0.17909606481481499</v>
      </c>
      <c r="H1217">
        <v>0.12565000000000001</v>
      </c>
      <c r="I1217">
        <v>0.14899675925925901</v>
      </c>
      <c r="J1217">
        <v>0.23435277777777799</v>
      </c>
      <c r="K1217">
        <v>0.16290625</v>
      </c>
      <c r="L1217">
        <v>0.12720624999999999</v>
      </c>
      <c r="M1217">
        <v>0.162426805555556</v>
      </c>
      <c r="N1217">
        <v>8.7203472222222203E-2</v>
      </c>
      <c r="O1217">
        <v>7.7576354166666694E-2</v>
      </c>
      <c r="P1217">
        <v>0.13836444091796901</v>
      </c>
    </row>
    <row r="1218" spans="1:16">
      <c r="A1218" s="1">
        <v>38914</v>
      </c>
      <c r="B1218">
        <v>0.20458819444444401</v>
      </c>
      <c r="C1218">
        <v>0.27926111111111102</v>
      </c>
      <c r="D1218">
        <v>0.146226388888889</v>
      </c>
      <c r="E1218">
        <v>0.132781423611111</v>
      </c>
      <c r="F1218">
        <v>0.213013194444444</v>
      </c>
      <c r="G1218">
        <v>0.177780092592593</v>
      </c>
      <c r="H1218">
        <v>0.124428472222222</v>
      </c>
      <c r="I1218">
        <v>0.14849143518518501</v>
      </c>
      <c r="J1218">
        <v>0.23095486111111099</v>
      </c>
      <c r="K1218">
        <v>0.16030231481481499</v>
      </c>
      <c r="L1218">
        <v>0.12765347222222201</v>
      </c>
      <c r="M1218">
        <v>0.161863055555556</v>
      </c>
      <c r="N1218">
        <v>8.8163888888888903E-2</v>
      </c>
      <c r="O1218">
        <v>7.7298715277777805E-2</v>
      </c>
      <c r="P1218">
        <v>0.14484365844726599</v>
      </c>
    </row>
    <row r="1219" spans="1:16">
      <c r="A1219" s="1">
        <v>38915</v>
      </c>
      <c r="B1219">
        <v>0.20718472222222201</v>
      </c>
      <c r="C1219">
        <v>0.27042847222222199</v>
      </c>
      <c r="D1219">
        <v>0.142188194444444</v>
      </c>
      <c r="E1219">
        <v>0.13136371527777799</v>
      </c>
      <c r="F1219">
        <v>0.20072986111111099</v>
      </c>
      <c r="G1219">
        <v>0.17429097222222201</v>
      </c>
      <c r="H1219">
        <v>0.12111180555555601</v>
      </c>
      <c r="I1219">
        <v>0.14717523148148101</v>
      </c>
      <c r="J1219">
        <v>0.21541666666666701</v>
      </c>
      <c r="K1219">
        <v>0.15338657407407399</v>
      </c>
      <c r="L1219">
        <v>0.1071125</v>
      </c>
      <c r="M1219">
        <v>0.15901499999999999</v>
      </c>
      <c r="N1219">
        <v>8.8318055555555594E-2</v>
      </c>
      <c r="O1219">
        <v>7.5684097222222205E-2</v>
      </c>
      <c r="P1219">
        <v>0.14696218872070299</v>
      </c>
    </row>
    <row r="1220" spans="1:16">
      <c r="A1220" s="1">
        <v>38916</v>
      </c>
      <c r="B1220">
        <v>0.20466875000000001</v>
      </c>
      <c r="C1220">
        <v>0.26166180555555602</v>
      </c>
      <c r="D1220">
        <v>0.13623680555555601</v>
      </c>
      <c r="E1220">
        <v>0.12947222222222199</v>
      </c>
      <c r="F1220">
        <v>0.18458819444444399</v>
      </c>
      <c r="G1220">
        <v>0.169882175925926</v>
      </c>
      <c r="H1220">
        <v>0.116714583333333</v>
      </c>
      <c r="I1220">
        <v>0.145008564814815</v>
      </c>
      <c r="J1220">
        <v>0.20139513888888899</v>
      </c>
      <c r="K1220">
        <v>0.145809259259259</v>
      </c>
      <c r="L1220">
        <v>9.0170138888888904E-2</v>
      </c>
      <c r="M1220">
        <v>0.15564263888888899</v>
      </c>
      <c r="N1220">
        <v>8.6253472222222197E-2</v>
      </c>
      <c r="O1220">
        <v>7.2805312499999997E-2</v>
      </c>
      <c r="P1220">
        <v>0.14588307189941399</v>
      </c>
    </row>
    <row r="1221" spans="1:16">
      <c r="A1221" s="1">
        <v>38917</v>
      </c>
      <c r="B1221">
        <v>0.19722152777777799</v>
      </c>
      <c r="C1221">
        <v>0.25828263888888903</v>
      </c>
      <c r="D1221">
        <v>0.13217569444444399</v>
      </c>
      <c r="E1221">
        <v>0.128304166666667</v>
      </c>
      <c r="F1221">
        <v>0.179577083333333</v>
      </c>
      <c r="G1221">
        <v>0.166608333333333</v>
      </c>
      <c r="H1221">
        <v>0.11316805555555599</v>
      </c>
      <c r="I1221">
        <v>0.14392592592592601</v>
      </c>
      <c r="J1221">
        <v>0.19547847222222201</v>
      </c>
      <c r="K1221">
        <v>0.14122546296296301</v>
      </c>
      <c r="L1221">
        <v>8.3177777777777795E-2</v>
      </c>
      <c r="M1221">
        <v>0.153610416666667</v>
      </c>
      <c r="N1221">
        <v>9.63590277777778E-2</v>
      </c>
      <c r="O1221">
        <v>7.3180243055555594E-2</v>
      </c>
      <c r="P1221">
        <v>0.14480395507812499</v>
      </c>
    </row>
    <row r="1222" spans="1:16">
      <c r="A1222" s="1">
        <v>38918</v>
      </c>
      <c r="B1222">
        <v>0.19332291666666701</v>
      </c>
      <c r="C1222">
        <v>0.256676388888889</v>
      </c>
      <c r="D1222">
        <v>0.131070833333333</v>
      </c>
      <c r="E1222">
        <v>0.12750815972222199</v>
      </c>
      <c r="F1222">
        <v>0.18509444444444401</v>
      </c>
      <c r="G1222">
        <v>0.16513495370370401</v>
      </c>
      <c r="H1222">
        <v>0.11363194444444399</v>
      </c>
      <c r="I1222">
        <v>0.14338912037036999</v>
      </c>
      <c r="J1222">
        <v>0.193629861111111</v>
      </c>
      <c r="K1222">
        <v>0.13960972222222201</v>
      </c>
      <c r="L1222">
        <v>8.0475000000000005E-2</v>
      </c>
      <c r="M1222">
        <v>0.15262000000000001</v>
      </c>
      <c r="N1222">
        <v>9.8630555555555596E-2</v>
      </c>
      <c r="O1222">
        <v>7.3224236111111105E-2</v>
      </c>
      <c r="P1222">
        <v>0.14518289184570299</v>
      </c>
    </row>
    <row r="1223" spans="1:16">
      <c r="A1223" s="1">
        <v>38919</v>
      </c>
      <c r="B1223">
        <v>0.19139930555555601</v>
      </c>
      <c r="C1223">
        <v>0.26288611111111099</v>
      </c>
      <c r="D1223">
        <v>0.13200555555555599</v>
      </c>
      <c r="E1223">
        <v>0.12774374999999999</v>
      </c>
      <c r="F1223">
        <v>0.20160624999999999</v>
      </c>
      <c r="G1223">
        <v>0.16376041666666699</v>
      </c>
      <c r="H1223">
        <v>0.11909513888888899</v>
      </c>
      <c r="I1223">
        <v>0.143648842592593</v>
      </c>
      <c r="J1223">
        <v>0.196245138888889</v>
      </c>
      <c r="K1223">
        <v>0.139843287037037</v>
      </c>
      <c r="L1223">
        <v>8.01895833333333E-2</v>
      </c>
      <c r="M1223">
        <v>0.15221097222222199</v>
      </c>
      <c r="N1223">
        <v>9.8127083333333295E-2</v>
      </c>
      <c r="O1223">
        <v>7.2662881944444493E-2</v>
      </c>
      <c r="P1223">
        <v>0.145561813354492</v>
      </c>
    </row>
    <row r="1224" spans="1:16">
      <c r="A1224" s="1">
        <v>38920</v>
      </c>
      <c r="B1224">
        <v>0.189161111111111</v>
      </c>
      <c r="C1224">
        <v>0.25388402777777802</v>
      </c>
      <c r="D1224">
        <v>0.12723402777777801</v>
      </c>
      <c r="E1224">
        <v>0.12608229166666701</v>
      </c>
      <c r="F1224">
        <v>0.177611805555556</v>
      </c>
      <c r="G1224">
        <v>0.161465277777778</v>
      </c>
      <c r="H1224">
        <v>0.11315555555555599</v>
      </c>
      <c r="I1224">
        <v>0.14219930555555599</v>
      </c>
      <c r="J1224">
        <v>0.18766597222222201</v>
      </c>
      <c r="K1224">
        <v>0.13418194444444401</v>
      </c>
      <c r="L1224">
        <v>7.5859722222222203E-2</v>
      </c>
      <c r="M1224">
        <v>0.149874305555556</v>
      </c>
      <c r="N1224">
        <v>9.0436805555555597E-2</v>
      </c>
      <c r="O1224">
        <v>6.9180486111111106E-2</v>
      </c>
      <c r="P1224">
        <v>0.139322860717773</v>
      </c>
    </row>
    <row r="1225" spans="1:16">
      <c r="A1225" s="1">
        <v>38921</v>
      </c>
      <c r="B1225">
        <v>0.18153333333333299</v>
      </c>
      <c r="C1225">
        <v>0.24629583333333299</v>
      </c>
      <c r="D1225">
        <v>0.12173055555555599</v>
      </c>
      <c r="E1225">
        <v>0.123837326388889</v>
      </c>
      <c r="F1225">
        <v>0.15889166666666699</v>
      </c>
      <c r="G1225">
        <v>0.157274537037037</v>
      </c>
      <c r="H1225">
        <v>0.107431944444444</v>
      </c>
      <c r="I1225">
        <v>0.140018287037037</v>
      </c>
      <c r="J1225">
        <v>0.17601180555555601</v>
      </c>
      <c r="K1225">
        <v>0.126791203703704</v>
      </c>
      <c r="L1225">
        <v>7.0710972222222196E-2</v>
      </c>
      <c r="M1225">
        <v>0.14708861111111099</v>
      </c>
      <c r="N1225">
        <v>8.4545138888888899E-2</v>
      </c>
      <c r="O1225">
        <v>6.5815277777777806E-2</v>
      </c>
      <c r="P1225">
        <v>0.140763595581055</v>
      </c>
    </row>
    <row r="1226" spans="1:16">
      <c r="A1226" s="1">
        <v>38922</v>
      </c>
      <c r="B1226">
        <v>0.165909722222222</v>
      </c>
      <c r="C1226">
        <v>0.23990972222222201</v>
      </c>
      <c r="D1226">
        <v>0.116186111111111</v>
      </c>
      <c r="E1226">
        <v>0.12200121527777801</v>
      </c>
      <c r="F1226">
        <v>0.14543888888888901</v>
      </c>
      <c r="G1226">
        <v>0.15341018518518501</v>
      </c>
      <c r="H1226">
        <v>0.10244930555555599</v>
      </c>
      <c r="I1226">
        <v>0.13808958333333299</v>
      </c>
      <c r="J1226">
        <v>0.16716180555555599</v>
      </c>
      <c r="K1226">
        <v>0.121239583333333</v>
      </c>
      <c r="L1226">
        <v>6.6231597222222202E-2</v>
      </c>
      <c r="M1226">
        <v>0.14488111111111099</v>
      </c>
      <c r="N1226">
        <v>7.9099305555555596E-2</v>
      </c>
      <c r="O1226">
        <v>6.2775277777777805E-2</v>
      </c>
      <c r="P1226">
        <v>0.14496218872070299</v>
      </c>
    </row>
    <row r="1227" spans="1:16">
      <c r="A1227" s="1">
        <v>38923</v>
      </c>
      <c r="B1227">
        <v>0.150471527777778</v>
      </c>
      <c r="C1227">
        <v>0.233179861111111</v>
      </c>
      <c r="D1227">
        <v>0.111783333333333</v>
      </c>
      <c r="E1227">
        <v>0.120163715277778</v>
      </c>
      <c r="F1227">
        <v>0.137549305555556</v>
      </c>
      <c r="G1227">
        <v>0.15064953703703701</v>
      </c>
      <c r="H1227">
        <v>9.9275000000000002E-2</v>
      </c>
      <c r="I1227">
        <v>0.13676898148148101</v>
      </c>
      <c r="J1227">
        <v>0.15536180555555601</v>
      </c>
      <c r="K1227">
        <v>0.115340972222222</v>
      </c>
      <c r="L1227">
        <v>6.2930209790209801E-2</v>
      </c>
      <c r="M1227">
        <v>0.143236083916084</v>
      </c>
      <c r="N1227">
        <v>7.4542361111111094E-2</v>
      </c>
      <c r="O1227">
        <v>5.9736423611111103E-2</v>
      </c>
      <c r="P1227">
        <v>0.143924362182617</v>
      </c>
    </row>
    <row r="1228" spans="1:16">
      <c r="A1228" s="1">
        <v>38924</v>
      </c>
      <c r="B1228">
        <v>0.13838194444444399</v>
      </c>
      <c r="C1228">
        <v>0.22751736111111101</v>
      </c>
      <c r="D1228">
        <v>0.10715</v>
      </c>
      <c r="E1228">
        <v>0.1178671875</v>
      </c>
      <c r="F1228">
        <v>0.13039652777777799</v>
      </c>
      <c r="G1228">
        <v>0.14706412037037001</v>
      </c>
      <c r="H1228">
        <v>9.5940277777777805E-2</v>
      </c>
      <c r="I1228">
        <v>0.13479652777777801</v>
      </c>
      <c r="J1228">
        <v>0.14460000000000001</v>
      </c>
      <c r="K1228">
        <v>0.109253472222222</v>
      </c>
      <c r="L1228">
        <v>6.05504861111111E-2</v>
      </c>
      <c r="M1228">
        <v>0.140938055555556</v>
      </c>
      <c r="N1228">
        <v>7.0658958333333299E-2</v>
      </c>
      <c r="O1228">
        <v>5.6961493055555597E-2</v>
      </c>
      <c r="P1228">
        <v>0.143925033569336</v>
      </c>
    </row>
    <row r="1229" spans="1:16">
      <c r="A1229" s="1">
        <v>38925</v>
      </c>
      <c r="B1229">
        <v>0.128723611111111</v>
      </c>
      <c r="C1229">
        <v>0.223795833333333</v>
      </c>
      <c r="D1229">
        <v>0.103953472222222</v>
      </c>
      <c r="E1229">
        <v>0.115848611111111</v>
      </c>
      <c r="F1229">
        <v>0.12520555555555599</v>
      </c>
      <c r="G1229">
        <v>0.14420092592592601</v>
      </c>
      <c r="H1229">
        <v>9.3745833333333306E-2</v>
      </c>
      <c r="I1229">
        <v>0.133194907407407</v>
      </c>
      <c r="J1229">
        <v>0.14235277777777799</v>
      </c>
      <c r="K1229">
        <v>0.104474768518519</v>
      </c>
      <c r="L1229">
        <v>5.7350416666666702E-2</v>
      </c>
      <c r="M1229">
        <v>0.13889375000000001</v>
      </c>
      <c r="N1229">
        <v>6.8647638888888904E-2</v>
      </c>
      <c r="O1229">
        <v>5.5288749999999998E-2</v>
      </c>
      <c r="P1229">
        <v>0.14204484558105501</v>
      </c>
    </row>
    <row r="1230" spans="1:16">
      <c r="A1230" s="1">
        <v>38926</v>
      </c>
      <c r="B1230">
        <v>0.121172222222222</v>
      </c>
      <c r="C1230">
        <v>0.221215277777778</v>
      </c>
      <c r="D1230">
        <v>0.10193611111111101</v>
      </c>
      <c r="E1230">
        <v>0.11421440972222199</v>
      </c>
      <c r="F1230">
        <v>0.122265277777778</v>
      </c>
      <c r="G1230">
        <v>0.142606481481481</v>
      </c>
      <c r="H1230">
        <v>9.98902777777778E-2</v>
      </c>
      <c r="I1230">
        <v>0.13223750000000001</v>
      </c>
      <c r="J1230">
        <v>0.14599513888888899</v>
      </c>
      <c r="K1230">
        <v>0.102202314814815</v>
      </c>
      <c r="L1230">
        <v>5.6858055555555599E-2</v>
      </c>
      <c r="M1230">
        <v>0.13758583333333299</v>
      </c>
      <c r="N1230">
        <v>6.8129444444444506E-2</v>
      </c>
      <c r="O1230">
        <v>5.4647048611111103E-2</v>
      </c>
      <c r="P1230">
        <v>0.14016464233398401</v>
      </c>
    </row>
    <row r="1231" spans="1:16">
      <c r="A1231" s="1">
        <v>38927</v>
      </c>
      <c r="B1231">
        <v>0.116121527777778</v>
      </c>
      <c r="C1231">
        <v>0.21769722222222199</v>
      </c>
      <c r="D1231">
        <v>9.9403472222222206E-2</v>
      </c>
      <c r="E1231">
        <v>0.113174652777778</v>
      </c>
      <c r="F1231">
        <v>0.11956527777777801</v>
      </c>
      <c r="G1231">
        <v>0.141650694444444</v>
      </c>
      <c r="H1231">
        <v>9.2961111111111105E-2</v>
      </c>
      <c r="I1231">
        <v>0.13140648148148101</v>
      </c>
      <c r="J1231">
        <v>0.13401805555555599</v>
      </c>
      <c r="K1231">
        <v>0.10008363425925899</v>
      </c>
      <c r="L1231">
        <v>6.1824652777777801E-2</v>
      </c>
      <c r="M1231">
        <v>0.13617069444444399</v>
      </c>
      <c r="N1231">
        <v>6.5791319444444399E-2</v>
      </c>
      <c r="O1231">
        <v>5.2990868055555598E-2</v>
      </c>
      <c r="P1231">
        <v>0.141204330444336</v>
      </c>
    </row>
    <row r="1232" spans="1:16">
      <c r="A1232" s="1">
        <v>38928</v>
      </c>
      <c r="B1232">
        <v>0.11079722222222201</v>
      </c>
      <c r="C1232">
        <v>0.214588888888889</v>
      </c>
      <c r="D1232">
        <v>9.6879166666666697E-2</v>
      </c>
      <c r="E1232">
        <v>0.11153246527777801</v>
      </c>
      <c r="F1232">
        <v>0.116640972222222</v>
      </c>
      <c r="G1232">
        <v>0.140002777777778</v>
      </c>
      <c r="H1232">
        <v>8.9650694444444401E-2</v>
      </c>
      <c r="I1232">
        <v>0.130152083333333</v>
      </c>
      <c r="J1232">
        <v>0.12907916666666699</v>
      </c>
      <c r="K1232">
        <v>9.7101041666666693E-2</v>
      </c>
      <c r="L1232">
        <v>6.3188958333333295E-2</v>
      </c>
      <c r="M1232">
        <v>0.13433</v>
      </c>
      <c r="N1232">
        <v>6.3819930555555598E-2</v>
      </c>
      <c r="O1232">
        <v>5.1393750000000002E-2</v>
      </c>
      <c r="P1232">
        <v>0.13990452575683601</v>
      </c>
    </row>
    <row r="1233" spans="1:16">
      <c r="A1233" s="1">
        <v>38929</v>
      </c>
      <c r="B1233">
        <v>0.106902083333333</v>
      </c>
      <c r="C1233">
        <v>0.21248055555555601</v>
      </c>
      <c r="D1233">
        <v>9.5328472222222196E-2</v>
      </c>
      <c r="E1233">
        <v>0.11007916666666701</v>
      </c>
      <c r="F1233">
        <v>0.11464652777777801</v>
      </c>
      <c r="G1233">
        <v>0.13859861111111099</v>
      </c>
      <c r="H1233">
        <v>8.8534722222222195E-2</v>
      </c>
      <c r="I1233">
        <v>0.12889050925925899</v>
      </c>
      <c r="J1233">
        <v>0.13373472222222199</v>
      </c>
      <c r="K1233">
        <v>9.4671388888888902E-2</v>
      </c>
      <c r="L1233">
        <v>5.9594652777777798E-2</v>
      </c>
      <c r="M1233">
        <v>0.13277194444444401</v>
      </c>
      <c r="N1233">
        <v>6.3485625000000004E-2</v>
      </c>
      <c r="O1233">
        <v>5.0642673611111098E-2</v>
      </c>
      <c r="P1233">
        <v>0.138564346313477</v>
      </c>
    </row>
    <row r="1234" spans="1:16">
      <c r="A1234" s="1">
        <v>38930</v>
      </c>
      <c r="B1234">
        <v>0.10221388888888901</v>
      </c>
      <c r="C1234">
        <v>0.210704166666667</v>
      </c>
      <c r="D1234">
        <v>9.3663888888888894E-2</v>
      </c>
      <c r="E1234">
        <v>0.108864583333333</v>
      </c>
      <c r="F1234">
        <v>0.11246666666666701</v>
      </c>
      <c r="G1234">
        <v>0.13743425925925901</v>
      </c>
      <c r="H1234">
        <v>8.7238888888888894E-2</v>
      </c>
      <c r="I1234">
        <v>0.12803263888888899</v>
      </c>
      <c r="J1234">
        <v>0.12893472222222199</v>
      </c>
      <c r="K1234">
        <v>9.2565972222222195E-2</v>
      </c>
      <c r="L1234">
        <v>5.4698819444444401E-2</v>
      </c>
      <c r="M1234">
        <v>0.131516527777778</v>
      </c>
      <c r="N1234">
        <v>6.2206388888888901E-2</v>
      </c>
      <c r="O1234">
        <v>4.9582777777777802E-2</v>
      </c>
      <c r="P1234">
        <v>0.14316464233398399</v>
      </c>
    </row>
    <row r="1235" spans="1:16">
      <c r="A1235" s="1">
        <v>38931</v>
      </c>
      <c r="B1235">
        <v>9.8337499999999994E-2</v>
      </c>
      <c r="C1235">
        <v>0.20853402777777799</v>
      </c>
      <c r="D1235">
        <v>9.2538888888888907E-2</v>
      </c>
      <c r="E1235">
        <v>0.107938020833333</v>
      </c>
      <c r="F1235">
        <v>0.11122083333333301</v>
      </c>
      <c r="G1235">
        <v>0.136589351851852</v>
      </c>
      <c r="H1235">
        <v>8.6680555555555594E-2</v>
      </c>
      <c r="I1235">
        <v>0.12719837962962999</v>
      </c>
      <c r="J1235">
        <v>0.12988125</v>
      </c>
      <c r="K1235">
        <v>9.1290486111111097E-2</v>
      </c>
      <c r="L1235">
        <v>5.0479027777777803E-2</v>
      </c>
      <c r="M1235">
        <v>0.13061652777777799</v>
      </c>
      <c r="N1235">
        <v>6.1897916666666698E-2</v>
      </c>
      <c r="O1235">
        <v>4.913E-2</v>
      </c>
      <c r="P1235">
        <v>0.147404251098633</v>
      </c>
    </row>
    <row r="1236" spans="1:16">
      <c r="A1236" s="1">
        <v>38932</v>
      </c>
      <c r="B1236">
        <v>9.6345833333333297E-2</v>
      </c>
      <c r="C1236">
        <v>0.20698333333333299</v>
      </c>
      <c r="D1236">
        <v>9.2120833333333305E-2</v>
      </c>
      <c r="E1236">
        <v>0.107513020833333</v>
      </c>
      <c r="F1236">
        <v>0.111281944444444</v>
      </c>
      <c r="G1236">
        <v>0.13618194444444401</v>
      </c>
      <c r="H1236">
        <v>8.6981944444444403E-2</v>
      </c>
      <c r="I1236">
        <v>0.12694074074074099</v>
      </c>
      <c r="J1236">
        <v>0.13239930555555601</v>
      </c>
      <c r="K1236">
        <v>9.0702546296296302E-2</v>
      </c>
      <c r="L1236">
        <v>5.2161041666666699E-2</v>
      </c>
      <c r="M1236">
        <v>0.13016583333333301</v>
      </c>
      <c r="N1236">
        <v>6.2919722222222196E-2</v>
      </c>
      <c r="O1236">
        <v>4.9626944444444397E-2</v>
      </c>
      <c r="P1236">
        <v>0.143043899536133</v>
      </c>
    </row>
    <row r="1237" spans="1:16">
      <c r="A1237" s="1">
        <v>38933</v>
      </c>
      <c r="B1237">
        <v>9.39097222222222E-2</v>
      </c>
      <c r="C1237">
        <v>0.206997222222222</v>
      </c>
      <c r="D1237">
        <v>9.1572222222222194E-2</v>
      </c>
      <c r="E1237">
        <v>0.10698984374999999</v>
      </c>
      <c r="F1237">
        <v>0.111482638888889</v>
      </c>
      <c r="G1237">
        <v>0.13569282407407399</v>
      </c>
      <c r="H1237">
        <v>8.6661805555555596E-2</v>
      </c>
      <c r="I1237">
        <v>0.12659837962963</v>
      </c>
      <c r="J1237">
        <v>0.131227777777778</v>
      </c>
      <c r="K1237">
        <v>9.0002037037037005E-2</v>
      </c>
      <c r="L1237">
        <v>5.20442361111111E-2</v>
      </c>
      <c r="M1237">
        <v>0.129596944444444</v>
      </c>
      <c r="N1237">
        <v>6.2813819444444405E-2</v>
      </c>
      <c r="O1237">
        <v>4.9306562499999998E-2</v>
      </c>
      <c r="P1237">
        <v>0.138683547973633</v>
      </c>
    </row>
    <row r="1238" spans="1:16">
      <c r="A1238" s="1">
        <v>38934</v>
      </c>
      <c r="B1238">
        <v>8.9888888888888893E-2</v>
      </c>
      <c r="C1238">
        <v>0.20381319444444401</v>
      </c>
      <c r="D1238">
        <v>9.0418750000000006E-2</v>
      </c>
      <c r="E1238">
        <v>0.106507482638889</v>
      </c>
      <c r="F1238">
        <v>0.111698611111111</v>
      </c>
      <c r="G1238">
        <v>0.135371527777778</v>
      </c>
      <c r="H1238">
        <v>8.5991666666666702E-2</v>
      </c>
      <c r="I1238">
        <v>0.126328703703704</v>
      </c>
      <c r="J1238">
        <v>0.12889583333333299</v>
      </c>
      <c r="K1238">
        <v>8.9192037037037E-2</v>
      </c>
      <c r="L1238">
        <v>5.1603777777777797E-2</v>
      </c>
      <c r="M1238">
        <v>0.12904177777777801</v>
      </c>
      <c r="N1238">
        <v>6.1951388888888903E-2</v>
      </c>
      <c r="O1238">
        <v>4.8686423611111099E-2</v>
      </c>
      <c r="P1238">
        <v>0.140043899536133</v>
      </c>
    </row>
    <row r="1239" spans="1:16">
      <c r="A1239" s="1">
        <v>38935</v>
      </c>
      <c r="B1239">
        <v>8.7158333333333296E-2</v>
      </c>
      <c r="C1239">
        <v>0.201197222222222</v>
      </c>
      <c r="D1239">
        <v>8.9001388888888894E-2</v>
      </c>
      <c r="E1239">
        <v>0.105846927083333</v>
      </c>
      <c r="F1239">
        <v>0.10923194444444401</v>
      </c>
      <c r="G1239">
        <v>0.13458009259259299</v>
      </c>
      <c r="H1239">
        <v>8.4846527777777805E-2</v>
      </c>
      <c r="I1239">
        <v>0.12578078703703699</v>
      </c>
      <c r="J1239">
        <v>0.12049097222222201</v>
      </c>
      <c r="K1239">
        <v>8.79839351851852E-2</v>
      </c>
      <c r="L1239" t="s">
        <v>16</v>
      </c>
      <c r="M1239" t="s">
        <v>16</v>
      </c>
      <c r="N1239">
        <v>6.0202777777777799E-2</v>
      </c>
      <c r="O1239">
        <v>4.7530763888888897E-2</v>
      </c>
      <c r="P1239">
        <v>0.141404251098633</v>
      </c>
    </row>
    <row r="1240" spans="1:16">
      <c r="A1240" s="1">
        <v>38936</v>
      </c>
      <c r="B1240">
        <v>8.4835416666666705E-2</v>
      </c>
      <c r="C1240">
        <v>0.19911180555555599</v>
      </c>
      <c r="D1240">
        <v>8.7763194444444401E-2</v>
      </c>
      <c r="E1240">
        <v>0.10497328124999999</v>
      </c>
      <c r="F1240">
        <v>0.10699097222222199</v>
      </c>
      <c r="G1240">
        <v>0.133498611111111</v>
      </c>
      <c r="H1240">
        <v>8.4045833333333306E-2</v>
      </c>
      <c r="I1240">
        <v>0.124933101851852</v>
      </c>
      <c r="J1240">
        <v>0.118560416666667</v>
      </c>
      <c r="K1240">
        <v>8.6797453703703703E-2</v>
      </c>
      <c r="L1240" t="s">
        <v>16</v>
      </c>
      <c r="M1240" t="s">
        <v>16</v>
      </c>
      <c r="N1240">
        <v>5.9115277777777801E-2</v>
      </c>
      <c r="O1240">
        <v>4.6730173611111099E-2</v>
      </c>
      <c r="P1240">
        <v>0.14016464233398401</v>
      </c>
    </row>
    <row r="1241" spans="1:16">
      <c r="A1241" s="1">
        <v>38937</v>
      </c>
      <c r="B1241">
        <v>8.32590277777778E-2</v>
      </c>
      <c r="C1241">
        <v>0.197947222222222</v>
      </c>
      <c r="D1241">
        <v>8.6992361111111097E-2</v>
      </c>
      <c r="E1241">
        <v>0.10428329861111101</v>
      </c>
      <c r="F1241">
        <v>0.10547638888888899</v>
      </c>
      <c r="G1241">
        <v>0.13263564814814799</v>
      </c>
      <c r="H1241">
        <v>8.3723611111111096E-2</v>
      </c>
      <c r="I1241">
        <v>0.124211805555556</v>
      </c>
      <c r="J1241">
        <v>0.120490277777778</v>
      </c>
      <c r="K1241">
        <v>8.6007662037036997E-2</v>
      </c>
      <c r="L1241" t="s">
        <v>16</v>
      </c>
      <c r="M1241" t="s">
        <v>16</v>
      </c>
      <c r="N1241">
        <v>5.9008472222222198E-2</v>
      </c>
      <c r="O1241">
        <v>4.6383124999999997E-2</v>
      </c>
      <c r="P1241">
        <v>0.14004611206054701</v>
      </c>
    </row>
    <row r="1242" spans="1:16">
      <c r="A1242" s="1">
        <v>38938</v>
      </c>
      <c r="B1242">
        <v>8.2053472222222201E-2</v>
      </c>
      <c r="C1242">
        <v>0.197274305555556</v>
      </c>
      <c r="D1242">
        <v>8.6443055555555606E-2</v>
      </c>
      <c r="E1242">
        <v>0.103548003472222</v>
      </c>
      <c r="F1242">
        <v>0.104425</v>
      </c>
      <c r="G1242">
        <v>0.13200092592592599</v>
      </c>
      <c r="H1242">
        <v>8.30027777777778E-2</v>
      </c>
      <c r="I1242">
        <v>0.123553935185185</v>
      </c>
      <c r="J1242">
        <v>0.125190972222222</v>
      </c>
      <c r="K1242">
        <v>8.5624351851851896E-2</v>
      </c>
      <c r="L1242">
        <v>5.0319999999999997E-2</v>
      </c>
      <c r="M1242">
        <v>0.12517824999999999</v>
      </c>
      <c r="N1242">
        <v>5.9227361111111099E-2</v>
      </c>
      <c r="O1242">
        <v>4.6285069444444403E-2</v>
      </c>
      <c r="P1242">
        <v>0.14444461059570299</v>
      </c>
    </row>
    <row r="1243" spans="1:16">
      <c r="A1243" s="1">
        <v>38939</v>
      </c>
      <c r="B1243">
        <v>8.0283333333333304E-2</v>
      </c>
      <c r="C1243">
        <v>0.1965875</v>
      </c>
      <c r="D1243">
        <v>8.5843055555555603E-2</v>
      </c>
      <c r="E1243">
        <v>0.103105277777778</v>
      </c>
      <c r="F1243">
        <v>0.103305555555556</v>
      </c>
      <c r="G1243">
        <v>0.13154652777777801</v>
      </c>
      <c r="H1243">
        <v>8.2542361111111101E-2</v>
      </c>
      <c r="I1243">
        <v>0.12290023148148101</v>
      </c>
      <c r="J1243">
        <v>0.124450694444444</v>
      </c>
      <c r="K1243">
        <v>8.5120902777777799E-2</v>
      </c>
      <c r="L1243">
        <v>4.93242361111111E-2</v>
      </c>
      <c r="M1243">
        <v>0.124768888888889</v>
      </c>
      <c r="N1243">
        <v>5.9243541666666698E-2</v>
      </c>
      <c r="O1243">
        <v>4.5982951388888901E-2</v>
      </c>
      <c r="P1243">
        <v>0.14232540893554699</v>
      </c>
    </row>
    <row r="1244" spans="1:16">
      <c r="A1244" s="1">
        <v>38940</v>
      </c>
      <c r="B1244">
        <v>7.71645833333333E-2</v>
      </c>
      <c r="C1244">
        <v>0.20415972222222201</v>
      </c>
      <c r="D1244">
        <v>8.6682638888888899E-2</v>
      </c>
      <c r="E1244">
        <v>0.10456217013888899</v>
      </c>
      <c r="F1244">
        <v>0.202358333333333</v>
      </c>
      <c r="G1244">
        <v>0.143444675925926</v>
      </c>
      <c r="H1244">
        <v>0.10717083333333299</v>
      </c>
      <c r="I1244">
        <v>0.123192361111111</v>
      </c>
      <c r="J1244">
        <v>0.15481553398058301</v>
      </c>
      <c r="K1244">
        <v>9.1515113268608395E-2</v>
      </c>
      <c r="L1244">
        <v>4.8554722222222201E-2</v>
      </c>
      <c r="M1244">
        <v>0.12512000000000001</v>
      </c>
      <c r="N1244">
        <v>5.9909722222222198E-2</v>
      </c>
      <c r="O1244">
        <v>4.7076840277777803E-2</v>
      </c>
      <c r="P1244">
        <v>0.143392272949219</v>
      </c>
    </row>
    <row r="1245" spans="1:16">
      <c r="A1245" s="1">
        <v>38941</v>
      </c>
      <c r="B1245">
        <v>7.8125694444444393E-2</v>
      </c>
      <c r="C1245">
        <v>0.20428263888888901</v>
      </c>
      <c r="D1245">
        <v>8.9741666666666706E-2</v>
      </c>
      <c r="E1245">
        <v>0.10620015625</v>
      </c>
      <c r="F1245">
        <v>0.20230208333333299</v>
      </c>
      <c r="G1245">
        <v>0.14735439814814799</v>
      </c>
      <c r="H1245">
        <v>0.110163194444444</v>
      </c>
      <c r="I1245">
        <v>0.124870601851852</v>
      </c>
      <c r="J1245" t="s">
        <v>16</v>
      </c>
      <c r="K1245" t="s">
        <v>16</v>
      </c>
      <c r="L1245">
        <v>5.8734652777777799E-2</v>
      </c>
      <c r="M1245">
        <v>0.12736291666666699</v>
      </c>
      <c r="N1245">
        <v>6.1398958333333302E-2</v>
      </c>
      <c r="O1245">
        <v>5.0116041666666701E-2</v>
      </c>
      <c r="P1245">
        <v>0.144459136962891</v>
      </c>
    </row>
    <row r="1246" spans="1:16">
      <c r="A1246" s="1">
        <v>38942</v>
      </c>
      <c r="B1246">
        <v>8.2761111111111105E-2</v>
      </c>
      <c r="C1246">
        <v>0.20330000000000001</v>
      </c>
      <c r="D1246">
        <v>9.1774999999999995E-2</v>
      </c>
      <c r="E1246">
        <v>0.10652468750000001</v>
      </c>
      <c r="F1246">
        <v>0.17877430555555601</v>
      </c>
      <c r="G1246">
        <v>0.146396990740741</v>
      </c>
      <c r="H1246">
        <v>0.10370625</v>
      </c>
      <c r="I1246">
        <v>0.12580208333333301</v>
      </c>
      <c r="J1246" t="s">
        <v>16</v>
      </c>
      <c r="K1246" t="s">
        <v>16</v>
      </c>
      <c r="L1246">
        <v>5.9722777777777798E-2</v>
      </c>
      <c r="M1246">
        <v>0.12827208333333301</v>
      </c>
      <c r="N1246">
        <v>6.2507708333333301E-2</v>
      </c>
      <c r="O1246">
        <v>5.1564756944444401E-2</v>
      </c>
      <c r="P1246">
        <v>0.145525985717773</v>
      </c>
    </row>
    <row r="1247" spans="1:16">
      <c r="A1247" s="1">
        <v>38943</v>
      </c>
      <c r="B1247">
        <v>8.5026388888888901E-2</v>
      </c>
      <c r="C1247">
        <v>0.20309027777777799</v>
      </c>
      <c r="D1247">
        <v>9.7615972222222194E-2</v>
      </c>
      <c r="E1247">
        <v>0.107231875</v>
      </c>
      <c r="F1247">
        <v>0.22006111111111101</v>
      </c>
      <c r="G1247">
        <v>0.14805046296296301</v>
      </c>
      <c r="H1247">
        <v>0.102230555555556</v>
      </c>
      <c r="I1247">
        <v>0.126344907407407</v>
      </c>
      <c r="J1247" t="s">
        <v>16</v>
      </c>
      <c r="K1247" t="s">
        <v>16</v>
      </c>
      <c r="L1247">
        <v>6.1282291666666697E-2</v>
      </c>
      <c r="M1247">
        <v>0.128880833333333</v>
      </c>
      <c r="N1247">
        <v>6.6629791666666702E-2</v>
      </c>
      <c r="O1247">
        <v>5.2764513888888899E-2</v>
      </c>
      <c r="P1247">
        <v>0.14496539306640599</v>
      </c>
    </row>
    <row r="1248" spans="1:16">
      <c r="A1248" s="1">
        <v>38944</v>
      </c>
      <c r="B1248">
        <v>9.0441666666666698E-2</v>
      </c>
      <c r="C1248">
        <v>0.204366666666667</v>
      </c>
      <c r="D1248">
        <v>0.106098611111111</v>
      </c>
      <c r="E1248">
        <v>0.108602083333333</v>
      </c>
      <c r="F1248">
        <v>0.20873125000000001</v>
      </c>
      <c r="G1248">
        <v>0.15107037037036999</v>
      </c>
      <c r="H1248">
        <v>0.105293055555556</v>
      </c>
      <c r="I1248">
        <v>0.127002314814815</v>
      </c>
      <c r="J1248" t="s">
        <v>16</v>
      </c>
      <c r="K1248" t="s">
        <v>16</v>
      </c>
      <c r="L1248">
        <v>6.6198055555555593E-2</v>
      </c>
      <c r="M1248">
        <v>0.12990027777777799</v>
      </c>
      <c r="N1248">
        <v>7.5686111111111107E-2</v>
      </c>
      <c r="O1248">
        <v>5.4814479166666701E-2</v>
      </c>
      <c r="P1248">
        <v>0.14320632934570299</v>
      </c>
    </row>
    <row r="1249" spans="1:16">
      <c r="A1249" s="1">
        <v>38945</v>
      </c>
      <c r="B1249">
        <v>9.2165277777777804E-2</v>
      </c>
      <c r="C1249">
        <v>0.20397569444444399</v>
      </c>
      <c r="D1249">
        <v>0.105127083333333</v>
      </c>
      <c r="E1249">
        <v>0.108676215277778</v>
      </c>
      <c r="F1249">
        <v>0.18154027777777801</v>
      </c>
      <c r="G1249">
        <v>0.14920787037037</v>
      </c>
      <c r="H1249">
        <v>0.101973611111111</v>
      </c>
      <c r="I1249">
        <v>0.12725787037037001</v>
      </c>
      <c r="J1249" t="s">
        <v>16</v>
      </c>
      <c r="K1249" t="s">
        <v>16</v>
      </c>
      <c r="L1249">
        <v>7.0768472222222198E-2</v>
      </c>
      <c r="M1249">
        <v>0.13011069444444401</v>
      </c>
      <c r="N1249">
        <v>7.4404166666666702E-2</v>
      </c>
      <c r="O1249">
        <v>5.4936111111111102E-2</v>
      </c>
      <c r="P1249">
        <v>0.140127487182617</v>
      </c>
    </row>
    <row r="1250" spans="1:16">
      <c r="A1250" s="1">
        <v>38946</v>
      </c>
      <c r="B1250">
        <v>9.0836111111111104E-2</v>
      </c>
      <c r="C1250">
        <v>0.20156319444444401</v>
      </c>
      <c r="D1250">
        <v>0.102755555555556</v>
      </c>
      <c r="E1250">
        <v>0.108237847222222</v>
      </c>
      <c r="F1250">
        <v>0.15991875</v>
      </c>
      <c r="G1250">
        <v>0.14598263888888899</v>
      </c>
      <c r="H1250">
        <v>9.7984027777777802E-2</v>
      </c>
      <c r="I1250">
        <v>0.127200462962963</v>
      </c>
      <c r="J1250" t="s">
        <v>16</v>
      </c>
      <c r="K1250" t="s">
        <v>16</v>
      </c>
      <c r="L1250">
        <v>6.9010909090909095E-2</v>
      </c>
      <c r="M1250">
        <v>0.129699300699301</v>
      </c>
      <c r="N1250">
        <v>7.1624999999999994E-2</v>
      </c>
      <c r="O1250">
        <v>5.4501736111111102E-2</v>
      </c>
      <c r="P1250">
        <v>0.141285720825195</v>
      </c>
    </row>
    <row r="1251" spans="1:16">
      <c r="A1251" s="1">
        <v>38947</v>
      </c>
      <c r="B1251">
        <v>8.8050000000000003E-2</v>
      </c>
      <c r="C1251">
        <v>0.19937222222222201</v>
      </c>
      <c r="D1251">
        <v>0.10018125</v>
      </c>
      <c r="E1251">
        <v>0.107522517361111</v>
      </c>
      <c r="F1251">
        <v>0.14417430555555599</v>
      </c>
      <c r="G1251">
        <v>0.142690046296296</v>
      </c>
      <c r="H1251">
        <v>9.48291666666667E-2</v>
      </c>
      <c r="I1251">
        <v>0.12676828703703699</v>
      </c>
      <c r="J1251" t="s">
        <v>16</v>
      </c>
      <c r="K1251" t="s">
        <v>16</v>
      </c>
      <c r="L1251">
        <v>6.9165555555555494E-2</v>
      </c>
      <c r="M1251">
        <v>0.12889138888888901</v>
      </c>
      <c r="N1251">
        <v>6.9259027777777801E-2</v>
      </c>
      <c r="O1251">
        <v>5.3784895833333297E-2</v>
      </c>
      <c r="P1251">
        <v>0.14528384399414099</v>
      </c>
    </row>
    <row r="1252" spans="1:16">
      <c r="A1252" s="1">
        <v>38948</v>
      </c>
      <c r="B1252">
        <v>8.5946527777777795E-2</v>
      </c>
      <c r="C1252">
        <v>0.19835208333333301</v>
      </c>
      <c r="D1252">
        <v>9.7388194444444506E-2</v>
      </c>
      <c r="E1252">
        <v>0.10668</v>
      </c>
      <c r="F1252">
        <v>0.131236805555556</v>
      </c>
      <c r="G1252">
        <v>0.139533101851852</v>
      </c>
      <c r="H1252">
        <v>9.1710416666666697E-2</v>
      </c>
      <c r="I1252">
        <v>0.12602337962963001</v>
      </c>
      <c r="J1252" t="s">
        <v>16</v>
      </c>
      <c r="K1252" t="s">
        <v>16</v>
      </c>
      <c r="L1252">
        <v>6.2538541666666697E-2</v>
      </c>
      <c r="M1252">
        <v>0.127838055555556</v>
      </c>
      <c r="N1252">
        <v>6.7347638888888894E-2</v>
      </c>
      <c r="O1252">
        <v>5.29136458333333E-2</v>
      </c>
      <c r="P1252">
        <v>0.14390397644042999</v>
      </c>
    </row>
    <row r="1253" spans="1:16">
      <c r="A1253" s="1">
        <v>38949</v>
      </c>
      <c r="B1253">
        <v>8.3146527777777798E-2</v>
      </c>
      <c r="C1253">
        <v>0.19679027777777799</v>
      </c>
      <c r="D1253">
        <v>9.4334027777777801E-2</v>
      </c>
      <c r="E1253">
        <v>0.105615503472222</v>
      </c>
      <c r="F1253">
        <v>0.12119236111111099</v>
      </c>
      <c r="G1253">
        <v>0.13701134259259301</v>
      </c>
      <c r="H1253">
        <v>8.87756944444444E-2</v>
      </c>
      <c r="I1253">
        <v>0.12526689814814801</v>
      </c>
      <c r="J1253">
        <v>0.13653118279569901</v>
      </c>
      <c r="K1253">
        <v>9.8401433691756302E-2</v>
      </c>
      <c r="L1253">
        <v>5.8722847222222201E-2</v>
      </c>
      <c r="M1253">
        <v>0.12677875</v>
      </c>
      <c r="N1253">
        <v>6.5141527777777805E-2</v>
      </c>
      <c r="O1253">
        <v>5.1478125E-2</v>
      </c>
      <c r="P1253">
        <v>0.142524124145508</v>
      </c>
    </row>
    <row r="1254" spans="1:16">
      <c r="A1254" s="1">
        <v>38950</v>
      </c>
      <c r="B1254">
        <v>8.4003472222222195E-2</v>
      </c>
      <c r="C1254">
        <v>0.23952777777777801</v>
      </c>
      <c r="D1254">
        <v>9.6525694444444393E-2</v>
      </c>
      <c r="E1254">
        <v>0.11721717013888899</v>
      </c>
      <c r="F1254">
        <v>0.236848611111111</v>
      </c>
      <c r="G1254">
        <v>0.198153240740741</v>
      </c>
      <c r="H1254">
        <v>0.122209722222222</v>
      </c>
      <c r="I1254">
        <v>0.14746157407407401</v>
      </c>
      <c r="J1254">
        <v>0.21079999999999999</v>
      </c>
      <c r="K1254">
        <v>0.18362813455657501</v>
      </c>
      <c r="L1254">
        <v>8.1069444444444402E-2</v>
      </c>
      <c r="M1254">
        <v>0.15483652777777801</v>
      </c>
      <c r="N1254">
        <v>0.113874722222222</v>
      </c>
      <c r="O1254">
        <v>9.6260381944444404E-2</v>
      </c>
      <c r="P1254">
        <v>0.141164703369141</v>
      </c>
    </row>
    <row r="1255" spans="1:16">
      <c r="A1255" s="1">
        <v>38951</v>
      </c>
      <c r="B1255">
        <v>9.0094444444444394E-2</v>
      </c>
      <c r="C1255">
        <v>0.234959027777778</v>
      </c>
      <c r="D1255">
        <v>9.9100694444444401E-2</v>
      </c>
      <c r="E1255">
        <v>0.12312222222222199</v>
      </c>
      <c r="F1255">
        <v>0.231079166666667</v>
      </c>
      <c r="G1255">
        <v>0.19878124999999999</v>
      </c>
      <c r="H1255">
        <v>0.13163680555555601</v>
      </c>
      <c r="I1255">
        <v>0.151844907407407</v>
      </c>
      <c r="J1255" t="s">
        <v>16</v>
      </c>
      <c r="K1255" t="s">
        <v>16</v>
      </c>
      <c r="L1255">
        <v>9.5322857142857195E-2</v>
      </c>
      <c r="M1255">
        <v>0.15910628571428601</v>
      </c>
      <c r="N1255">
        <v>0.12142500000000001</v>
      </c>
      <c r="O1255">
        <v>0.100295069444444</v>
      </c>
      <c r="P1255">
        <v>0.13980529785156301</v>
      </c>
    </row>
    <row r="1256" spans="1:16">
      <c r="A1256" s="1">
        <v>38952</v>
      </c>
      <c r="B1256">
        <v>9.6027083333333305E-2</v>
      </c>
      <c r="C1256">
        <v>0.23034791666666701</v>
      </c>
      <c r="D1256">
        <v>0.100663888888889</v>
      </c>
      <c r="E1256">
        <v>0.123606423611111</v>
      </c>
      <c r="F1256">
        <v>0.226807638888889</v>
      </c>
      <c r="G1256">
        <v>0.19934722222222201</v>
      </c>
      <c r="H1256">
        <v>0.12842430555555601</v>
      </c>
      <c r="I1256">
        <v>0.150934490740741</v>
      </c>
      <c r="J1256" t="s">
        <v>16</v>
      </c>
      <c r="K1256" t="s">
        <v>16</v>
      </c>
      <c r="L1256" t="s">
        <v>16</v>
      </c>
      <c r="M1256" t="s">
        <v>16</v>
      </c>
      <c r="N1256">
        <v>0.118223611111111</v>
      </c>
      <c r="O1256">
        <v>9.8102013888888895E-2</v>
      </c>
      <c r="P1256">
        <v>0.14000387573242201</v>
      </c>
    </row>
    <row r="1257" spans="1:16">
      <c r="A1257" s="1">
        <v>38953</v>
      </c>
      <c r="B1257">
        <v>0.101861805555556</v>
      </c>
      <c r="C1257">
        <v>0.22802638888888899</v>
      </c>
      <c r="D1257">
        <v>0.10202777777777799</v>
      </c>
      <c r="E1257">
        <v>0.123889236111111</v>
      </c>
      <c r="F1257">
        <v>0.220568055555556</v>
      </c>
      <c r="G1257">
        <v>0.19604606481481501</v>
      </c>
      <c r="H1257">
        <v>0.12684027777777801</v>
      </c>
      <c r="I1257">
        <v>0.15009629629629601</v>
      </c>
      <c r="J1257" t="s">
        <v>16</v>
      </c>
      <c r="K1257" t="s">
        <v>16</v>
      </c>
      <c r="L1257" t="s">
        <v>16</v>
      </c>
      <c r="M1257" t="s">
        <v>16</v>
      </c>
      <c r="N1257">
        <v>0.11596388888888901</v>
      </c>
      <c r="O1257">
        <v>9.6296875000000004E-2</v>
      </c>
      <c r="P1257">
        <v>0.13612495422363299</v>
      </c>
    </row>
    <row r="1258" spans="1:16">
      <c r="A1258" s="1">
        <v>38954</v>
      </c>
      <c r="B1258">
        <v>0.105461805555556</v>
      </c>
      <c r="C1258">
        <v>0.225629861111111</v>
      </c>
      <c r="D1258">
        <v>0.1033125</v>
      </c>
      <c r="E1258">
        <v>0.123684027777778</v>
      </c>
      <c r="F1258">
        <v>0.212035416666667</v>
      </c>
      <c r="G1258">
        <v>0.19019004629629599</v>
      </c>
      <c r="H1258">
        <v>0.124739583333333</v>
      </c>
      <c r="I1258">
        <v>0.149256018518519</v>
      </c>
      <c r="J1258" t="s">
        <v>16</v>
      </c>
      <c r="K1258" t="s">
        <v>16</v>
      </c>
      <c r="L1258" t="s">
        <v>16</v>
      </c>
      <c r="M1258" t="s">
        <v>16</v>
      </c>
      <c r="N1258">
        <v>0.11200069444444399</v>
      </c>
      <c r="O1258">
        <v>9.3146770833333295E-2</v>
      </c>
      <c r="P1258">
        <v>0.14328317260742199</v>
      </c>
    </row>
    <row r="1259" spans="1:16">
      <c r="A1259" s="1">
        <v>38955</v>
      </c>
      <c r="B1259">
        <v>0.105899305555556</v>
      </c>
      <c r="C1259">
        <v>0.22248333333333301</v>
      </c>
      <c r="D1259">
        <v>0.10313958333333299</v>
      </c>
      <c r="E1259">
        <v>0.12303090277777801</v>
      </c>
      <c r="F1259">
        <v>0.200359027777778</v>
      </c>
      <c r="G1259">
        <v>0.18403263888888899</v>
      </c>
      <c r="H1259">
        <v>0.121554861111111</v>
      </c>
      <c r="I1259">
        <v>0.148297916666667</v>
      </c>
      <c r="J1259" t="s">
        <v>16</v>
      </c>
      <c r="K1259" t="s">
        <v>16</v>
      </c>
      <c r="L1259" t="s">
        <v>16</v>
      </c>
      <c r="M1259" t="s">
        <v>16</v>
      </c>
      <c r="N1259">
        <v>0.10646111111111101</v>
      </c>
      <c r="O1259">
        <v>8.86910069444444E-2</v>
      </c>
      <c r="P1259">
        <v>0.14000387573242201</v>
      </c>
    </row>
    <row r="1260" spans="1:16">
      <c r="A1260" s="1">
        <v>38956</v>
      </c>
      <c r="B1260">
        <v>0.10575763888888901</v>
      </c>
      <c r="C1260">
        <v>0.219686111111111</v>
      </c>
      <c r="D1260">
        <v>0.102954861111111</v>
      </c>
      <c r="E1260">
        <v>0.122203993055556</v>
      </c>
      <c r="F1260">
        <v>0.18918125</v>
      </c>
      <c r="G1260">
        <v>0.17877337962963</v>
      </c>
      <c r="H1260">
        <v>0.11820625</v>
      </c>
      <c r="I1260">
        <v>0.14703680555555601</v>
      </c>
      <c r="J1260" t="s">
        <v>16</v>
      </c>
      <c r="K1260" t="s">
        <v>16</v>
      </c>
      <c r="L1260" t="s">
        <v>16</v>
      </c>
      <c r="M1260" t="s">
        <v>16</v>
      </c>
      <c r="N1260">
        <v>0.10159513888888901</v>
      </c>
      <c r="O1260">
        <v>8.4492083333333301E-2</v>
      </c>
      <c r="P1260">
        <v>0.140602828979492</v>
      </c>
    </row>
    <row r="1261" spans="1:16">
      <c r="A1261" s="1">
        <v>38957</v>
      </c>
      <c r="B1261">
        <v>0.105798611111111</v>
      </c>
      <c r="C1261">
        <v>0.21774722222222201</v>
      </c>
      <c r="D1261">
        <v>0.103000694444444</v>
      </c>
      <c r="E1261">
        <v>0.12110538194444399</v>
      </c>
      <c r="F1261">
        <v>0.179216666666667</v>
      </c>
      <c r="G1261">
        <v>0.174010416666667</v>
      </c>
      <c r="H1261">
        <v>0.115045138888889</v>
      </c>
      <c r="I1261">
        <v>0.14554467592592599</v>
      </c>
      <c r="J1261" t="s">
        <v>16</v>
      </c>
      <c r="K1261" t="s">
        <v>16</v>
      </c>
      <c r="L1261">
        <v>7.49018518518519E-2</v>
      </c>
      <c r="M1261">
        <v>0.14743444444444401</v>
      </c>
      <c r="N1261">
        <v>9.7823611111111097E-2</v>
      </c>
      <c r="O1261">
        <v>8.0731006944444406E-2</v>
      </c>
      <c r="P1261">
        <v>0.14102278137207</v>
      </c>
    </row>
    <row r="1262" spans="1:16">
      <c r="A1262" s="1">
        <v>38958</v>
      </c>
      <c r="B1262">
        <v>0.10528958333333301</v>
      </c>
      <c r="C1262">
        <v>0.216372916666667</v>
      </c>
      <c r="D1262">
        <v>0.103151388888889</v>
      </c>
      <c r="E1262">
        <v>0.119902777777778</v>
      </c>
      <c r="F1262">
        <v>0.16980833333333301</v>
      </c>
      <c r="G1262">
        <v>0.169230092592593</v>
      </c>
      <c r="H1262">
        <v>0.11163402777777801</v>
      </c>
      <c r="I1262">
        <v>0.14362152777777801</v>
      </c>
      <c r="J1262" t="s">
        <v>16</v>
      </c>
      <c r="K1262" t="s">
        <v>16</v>
      </c>
      <c r="L1262">
        <v>8.1643750000000001E-2</v>
      </c>
      <c r="M1262">
        <v>0.146136944444444</v>
      </c>
      <c r="N1262">
        <v>9.4464583333333296E-2</v>
      </c>
      <c r="O1262">
        <v>7.7013611111111102E-2</v>
      </c>
      <c r="P1262">
        <v>0.141442733764648</v>
      </c>
    </row>
    <row r="1263" spans="1:16">
      <c r="A1263" s="1">
        <v>38959</v>
      </c>
      <c r="B1263">
        <v>0.10344027777777801</v>
      </c>
      <c r="C1263">
        <v>0.214424305555556</v>
      </c>
      <c r="D1263">
        <v>0.10229236111111099</v>
      </c>
      <c r="E1263">
        <v>0.118625694444444</v>
      </c>
      <c r="F1263">
        <v>0.16013333333333299</v>
      </c>
      <c r="G1263">
        <v>0.164405555555556</v>
      </c>
      <c r="H1263">
        <v>0.10760486111111101</v>
      </c>
      <c r="I1263">
        <v>0.14121111111111101</v>
      </c>
      <c r="J1263">
        <v>0.17175050505050499</v>
      </c>
      <c r="K1263">
        <v>0.12974343434343399</v>
      </c>
      <c r="L1263">
        <v>7.8542708333333294E-2</v>
      </c>
      <c r="M1263">
        <v>0.14331388888888899</v>
      </c>
      <c r="N1263">
        <v>9.0588194444444506E-2</v>
      </c>
      <c r="O1263">
        <v>7.2935972222222201E-2</v>
      </c>
      <c r="P1263">
        <v>0.140242813110352</v>
      </c>
    </row>
    <row r="1264" spans="1:16">
      <c r="A1264" s="1">
        <v>38960</v>
      </c>
      <c r="B1264">
        <v>0.101131944444444</v>
      </c>
      <c r="C1264">
        <v>0.21214652777777801</v>
      </c>
      <c r="D1264">
        <v>0.101124305555556</v>
      </c>
      <c r="E1264">
        <v>0.117130729166667</v>
      </c>
      <c r="F1264">
        <v>0.150534722222222</v>
      </c>
      <c r="G1264">
        <v>0.15945069444444401</v>
      </c>
      <c r="H1264">
        <v>0.103552083333333</v>
      </c>
      <c r="I1264">
        <v>0.13859537037037001</v>
      </c>
      <c r="J1264">
        <v>0.16347638888888899</v>
      </c>
      <c r="K1264">
        <v>0.124315972222222</v>
      </c>
      <c r="L1264">
        <v>6.9658541666666698E-2</v>
      </c>
      <c r="M1264">
        <v>0.14062777777777799</v>
      </c>
      <c r="N1264">
        <v>8.65861111111111E-2</v>
      </c>
      <c r="O1264">
        <v>6.9166388888888902E-2</v>
      </c>
      <c r="P1264">
        <v>0.13524348449706999</v>
      </c>
    </row>
    <row r="1265" spans="1:16">
      <c r="A1265" s="1">
        <v>38961</v>
      </c>
      <c r="B1265">
        <v>9.7672916666666706E-2</v>
      </c>
      <c r="C1265">
        <v>0.209750694444444</v>
      </c>
      <c r="D1265">
        <v>9.94805555555556E-2</v>
      </c>
      <c r="E1265">
        <v>0.115493229166667</v>
      </c>
      <c r="F1265">
        <v>0.14158750000000001</v>
      </c>
      <c r="G1265">
        <v>0.154827546296296</v>
      </c>
      <c r="H1265">
        <v>9.9684027777777795E-2</v>
      </c>
      <c r="I1265">
        <v>0.136047453703704</v>
      </c>
      <c r="J1265">
        <v>0.15475972222222201</v>
      </c>
      <c r="K1265">
        <v>0.117147222222222</v>
      </c>
      <c r="L1265">
        <v>6.7342638888888903E-2</v>
      </c>
      <c r="M1265">
        <v>0.138193611111111</v>
      </c>
      <c r="N1265">
        <v>8.2615277777777801E-2</v>
      </c>
      <c r="O1265">
        <v>6.5761180555555604E-2</v>
      </c>
      <c r="P1265">
        <v>0.13536389160156301</v>
      </c>
    </row>
    <row r="1266" spans="1:16">
      <c r="A1266" s="1">
        <v>38962</v>
      </c>
      <c r="B1266">
        <v>9.3711111111111106E-2</v>
      </c>
      <c r="C1266">
        <v>0.20705069444444399</v>
      </c>
      <c r="D1266">
        <v>9.7538888888888897E-2</v>
      </c>
      <c r="E1266">
        <v>0.113910590277778</v>
      </c>
      <c r="F1266">
        <v>0.13365763888888901</v>
      </c>
      <c r="G1266">
        <v>0.15070069444444401</v>
      </c>
      <c r="H1266">
        <v>9.6414583333333304E-2</v>
      </c>
      <c r="I1266">
        <v>0.13374583333333301</v>
      </c>
      <c r="J1266">
        <v>0.14550416666666699</v>
      </c>
      <c r="K1266">
        <v>0.110477268518519</v>
      </c>
      <c r="L1266">
        <v>7.6488819444444495E-2</v>
      </c>
      <c r="M1266">
        <v>0.13592430555555601</v>
      </c>
      <c r="N1266">
        <v>7.8568750000000007E-2</v>
      </c>
      <c r="O1266">
        <v>6.2785694444444401E-2</v>
      </c>
      <c r="P1266">
        <v>0.140802749633789</v>
      </c>
    </row>
    <row r="1267" spans="1:16">
      <c r="A1267" s="1">
        <v>38963</v>
      </c>
      <c r="B1267">
        <v>8.9029166666666701E-2</v>
      </c>
      <c r="C1267">
        <v>0.20393541666666701</v>
      </c>
      <c r="D1267">
        <v>9.4572916666666701E-2</v>
      </c>
      <c r="E1267">
        <v>0.111410416666667</v>
      </c>
      <c r="F1267">
        <v>0.12649027777777799</v>
      </c>
      <c r="G1267">
        <v>0.14718541666666701</v>
      </c>
      <c r="H1267">
        <v>9.2795138888888906E-2</v>
      </c>
      <c r="I1267">
        <v>0.13163425925925901</v>
      </c>
      <c r="J1267">
        <v>0.13022986111111101</v>
      </c>
      <c r="K1267">
        <v>0.103955810185185</v>
      </c>
      <c r="L1267">
        <v>6.6699583333333298E-2</v>
      </c>
      <c r="M1267">
        <v>0.13390638888888901</v>
      </c>
      <c r="N1267">
        <v>7.4063888888888901E-2</v>
      </c>
      <c r="O1267">
        <v>5.9836319444444397E-2</v>
      </c>
      <c r="P1267">
        <v>0.14212240600585899</v>
      </c>
    </row>
    <row r="1268" spans="1:16">
      <c r="A1268" s="1">
        <v>38964</v>
      </c>
      <c r="B1268">
        <v>8.4040277777777797E-2</v>
      </c>
      <c r="C1268">
        <v>0.19995069444444399</v>
      </c>
      <c r="D1268">
        <v>9.2510416666666706E-2</v>
      </c>
      <c r="E1268">
        <v>0.110569097222222</v>
      </c>
      <c r="F1268">
        <v>0.121140277777778</v>
      </c>
      <c r="G1268">
        <v>0.14419027777777799</v>
      </c>
      <c r="H1268">
        <v>8.92916666666667E-2</v>
      </c>
      <c r="I1268">
        <v>0.129900925925926</v>
      </c>
      <c r="J1268">
        <v>0.11840902777777799</v>
      </c>
      <c r="K1268">
        <v>9.7993101851851894E-2</v>
      </c>
      <c r="L1268">
        <v>6.5491736111111101E-2</v>
      </c>
      <c r="M1268">
        <v>0.131796111111111</v>
      </c>
      <c r="N1268">
        <v>6.9653541666666693E-2</v>
      </c>
      <c r="O1268">
        <v>5.71449652777778E-2</v>
      </c>
      <c r="P1268">
        <v>0.13934184265136701</v>
      </c>
    </row>
    <row r="1269" spans="1:16">
      <c r="A1269" s="1">
        <v>38965</v>
      </c>
      <c r="B1269">
        <v>8.1403472222222203E-2</v>
      </c>
      <c r="C1269">
        <v>0.19700555555555599</v>
      </c>
      <c r="D1269">
        <v>9.0318055555555596E-2</v>
      </c>
      <c r="E1269">
        <v>0.10870656250000001</v>
      </c>
      <c r="F1269">
        <v>0.112152777777778</v>
      </c>
      <c r="G1269">
        <v>0.138414351851852</v>
      </c>
      <c r="H1269">
        <v>8.7145833333333297E-2</v>
      </c>
      <c r="I1269">
        <v>0.12815648148148101</v>
      </c>
      <c r="J1269">
        <v>0.11372916666666701</v>
      </c>
      <c r="K1269">
        <v>9.3387152777777802E-2</v>
      </c>
      <c r="L1269">
        <v>6.0744583333333303E-2</v>
      </c>
      <c r="M1269">
        <v>0.12984958333333299</v>
      </c>
      <c r="N1269">
        <v>6.7221458333333303E-2</v>
      </c>
      <c r="O1269">
        <v>5.5324999999999999E-2</v>
      </c>
      <c r="P1269">
        <v>0.13656126403808599</v>
      </c>
    </row>
    <row r="1270" spans="1:16">
      <c r="A1270" s="1">
        <v>38966</v>
      </c>
      <c r="B1270">
        <v>8.09520833333333E-2</v>
      </c>
      <c r="C1270">
        <v>0.19599166666666701</v>
      </c>
      <c r="D1270">
        <v>8.94166666666667E-2</v>
      </c>
      <c r="E1270">
        <v>0.10719293402777801</v>
      </c>
      <c r="F1270">
        <v>3.4054791666666702E-2</v>
      </c>
      <c r="G1270">
        <v>9.0447453703703704E-2</v>
      </c>
      <c r="H1270">
        <v>8.63298611111111E-2</v>
      </c>
      <c r="I1270">
        <v>0.12670138888888899</v>
      </c>
      <c r="J1270">
        <v>0.113657638888889</v>
      </c>
      <c r="K1270">
        <v>9.0171064814814794E-2</v>
      </c>
      <c r="L1270">
        <v>6.0818055555555597E-2</v>
      </c>
      <c r="M1270">
        <v>0.128296388888889</v>
      </c>
      <c r="N1270">
        <v>6.6648611111111103E-2</v>
      </c>
      <c r="O1270">
        <v>5.42123611111111E-2</v>
      </c>
      <c r="P1270">
        <v>0.138021514892578</v>
      </c>
    </row>
    <row r="1271" spans="1:16">
      <c r="A1271" s="1">
        <v>38967</v>
      </c>
      <c r="B1271">
        <v>7.9624305555555594E-2</v>
      </c>
      <c r="C1271">
        <v>0.19538125000000001</v>
      </c>
      <c r="D1271">
        <v>8.8342361111111101E-2</v>
      </c>
      <c r="E1271">
        <v>0.105756111111111</v>
      </c>
      <c r="F1271">
        <v>3.2523680555555601E-2</v>
      </c>
      <c r="G1271">
        <v>8.9243749999999997E-2</v>
      </c>
      <c r="H1271">
        <v>8.5529861111111105E-2</v>
      </c>
      <c r="I1271">
        <v>0.12516504629629599</v>
      </c>
      <c r="J1271">
        <v>0.110984722222222</v>
      </c>
      <c r="K1271">
        <v>8.7254537037037005E-2</v>
      </c>
      <c r="L1271">
        <v>5.2871388888888898E-2</v>
      </c>
      <c r="M1271">
        <v>0.126847916666667</v>
      </c>
      <c r="N1271">
        <v>6.5619930555555595E-2</v>
      </c>
      <c r="O1271">
        <v>5.2593124999999998E-2</v>
      </c>
      <c r="P1271">
        <v>0.13948176574707</v>
      </c>
    </row>
    <row r="1272" spans="1:16">
      <c r="A1272" s="1">
        <v>38968</v>
      </c>
      <c r="B1272">
        <v>7.5646527777777806E-2</v>
      </c>
      <c r="C1272">
        <v>0.19287430555555601</v>
      </c>
      <c r="D1272">
        <v>8.5952083333333304E-2</v>
      </c>
      <c r="E1272">
        <v>0.104344652777778</v>
      </c>
      <c r="F1272">
        <v>2.9988125000000001E-2</v>
      </c>
      <c r="G1272">
        <v>8.7057870370370397E-2</v>
      </c>
      <c r="H1272">
        <v>8.3338888888888907E-2</v>
      </c>
      <c r="I1272">
        <v>0.123767361111111</v>
      </c>
      <c r="J1272">
        <v>0.104163194444444</v>
      </c>
      <c r="K1272">
        <v>8.4021689814814796E-2</v>
      </c>
      <c r="L1272">
        <v>7.7458333333333296E-2</v>
      </c>
      <c r="M1272">
        <v>0.12527680555555601</v>
      </c>
      <c r="N1272">
        <v>6.2331666666666702E-2</v>
      </c>
      <c r="O1272">
        <v>5.02159027777778E-2</v>
      </c>
      <c r="P1272">
        <v>0.13580207824707</v>
      </c>
    </row>
    <row r="1273" spans="1:16">
      <c r="A1273" s="1">
        <v>38969</v>
      </c>
      <c r="B1273">
        <v>7.3440277777777799E-2</v>
      </c>
      <c r="C1273">
        <v>0.19095000000000001</v>
      </c>
      <c r="D1273">
        <v>8.4465972222222199E-2</v>
      </c>
      <c r="E1273">
        <v>0.10313876736111099</v>
      </c>
      <c r="F1273">
        <v>2.85998611111111E-2</v>
      </c>
      <c r="G1273">
        <v>8.5445601851851904E-2</v>
      </c>
      <c r="H1273">
        <v>8.2074999999999995E-2</v>
      </c>
      <c r="I1273">
        <v>0.122553240740741</v>
      </c>
      <c r="J1273">
        <v>0.101790972222222</v>
      </c>
      <c r="K1273">
        <v>8.1854953703703701E-2</v>
      </c>
      <c r="L1273">
        <v>7.6477916666666701E-2</v>
      </c>
      <c r="M1273">
        <v>0.124082222222222</v>
      </c>
      <c r="N1273">
        <v>6.0847291666666699E-2</v>
      </c>
      <c r="O1273">
        <v>4.8979652777777799E-2</v>
      </c>
      <c r="P1273">
        <v>0.13640170288085901</v>
      </c>
    </row>
    <row r="1274" spans="1:16">
      <c r="A1274" s="1">
        <v>38970</v>
      </c>
      <c r="B1274">
        <v>7.08670138888889E-2</v>
      </c>
      <c r="C1274">
        <v>0.18896874999999999</v>
      </c>
      <c r="D1274">
        <v>8.2977083333333299E-2</v>
      </c>
      <c r="E1274">
        <v>0.10186670138888899</v>
      </c>
      <c r="F1274">
        <v>2.6729027777777799E-2</v>
      </c>
      <c r="G1274">
        <v>8.3973379629629599E-2</v>
      </c>
      <c r="H1274">
        <v>8.0715972222222196E-2</v>
      </c>
      <c r="I1274">
        <v>0.121635185185185</v>
      </c>
      <c r="J1274">
        <v>9.9048611111111101E-2</v>
      </c>
      <c r="K1274">
        <v>7.9742824074074098E-2</v>
      </c>
      <c r="L1274">
        <v>6.03666433566434E-2</v>
      </c>
      <c r="M1274">
        <v>0.122773566433566</v>
      </c>
      <c r="N1274">
        <v>5.92390277777778E-2</v>
      </c>
      <c r="O1274">
        <v>4.76213194444444E-2</v>
      </c>
      <c r="P1274">
        <v>0.13372135925292999</v>
      </c>
    </row>
    <row r="1275" spans="1:16">
      <c r="A1275" s="1">
        <v>38971</v>
      </c>
      <c r="B1275">
        <v>6.9172430555555595E-2</v>
      </c>
      <c r="C1275">
        <v>0.188195138888889</v>
      </c>
      <c r="D1275">
        <v>8.3022916666666696E-2</v>
      </c>
      <c r="E1275">
        <v>0.101510815972222</v>
      </c>
      <c r="F1275">
        <v>2.7867083333333299E-2</v>
      </c>
      <c r="G1275">
        <v>8.379375E-2</v>
      </c>
      <c r="H1275">
        <v>8.0721527777777802E-2</v>
      </c>
      <c r="I1275">
        <v>0.12114074074074099</v>
      </c>
      <c r="J1275">
        <v>0.100850694444444</v>
      </c>
      <c r="K1275">
        <v>8.87515972222222E-2</v>
      </c>
      <c r="L1275">
        <v>5.6135555555555598E-2</v>
      </c>
      <c r="M1275">
        <v>0.122430416666667</v>
      </c>
      <c r="N1275">
        <v>5.9486736111111098E-2</v>
      </c>
      <c r="O1275">
        <v>4.7933993055555603E-2</v>
      </c>
      <c r="P1275">
        <v>0.135522109985352</v>
      </c>
    </row>
    <row r="1276" spans="1:16">
      <c r="A1276" s="1">
        <v>38972</v>
      </c>
      <c r="B1276">
        <v>7.0777638888888897E-2</v>
      </c>
      <c r="C1276">
        <v>0.188186805555556</v>
      </c>
      <c r="D1276">
        <v>8.3592361111111096E-2</v>
      </c>
      <c r="E1276">
        <v>0.10178385416666701</v>
      </c>
      <c r="F1276">
        <v>2.9208611111111098E-2</v>
      </c>
      <c r="G1276">
        <v>8.4427546296296299E-2</v>
      </c>
      <c r="H1276">
        <v>8.1193749999999995E-2</v>
      </c>
      <c r="I1276">
        <v>0.121637037037037</v>
      </c>
      <c r="J1276">
        <v>0.10242361111111099</v>
      </c>
      <c r="K1276">
        <v>8.7482037037036997E-2</v>
      </c>
      <c r="L1276">
        <v>6.3503888888888901E-2</v>
      </c>
      <c r="M1276">
        <v>0.1228175</v>
      </c>
      <c r="N1276">
        <v>6.0105486111111099E-2</v>
      </c>
      <c r="O1276">
        <v>4.9187256944444403E-2</v>
      </c>
      <c r="P1276">
        <v>0.139560592651367</v>
      </c>
    </row>
    <row r="1277" spans="1:16">
      <c r="A1277" s="1">
        <v>38973</v>
      </c>
      <c r="B1277">
        <v>7.0865833333333295E-2</v>
      </c>
      <c r="C1277">
        <v>0.187788194444444</v>
      </c>
      <c r="D1277">
        <v>8.3163194444444394E-2</v>
      </c>
      <c r="E1277">
        <v>0.10141984375</v>
      </c>
      <c r="F1277">
        <v>2.8796875E-2</v>
      </c>
      <c r="G1277">
        <v>8.4094212962963003E-2</v>
      </c>
      <c r="H1277">
        <v>8.0924305555555603E-2</v>
      </c>
      <c r="I1277">
        <v>0.12135162037037001</v>
      </c>
      <c r="J1277">
        <v>0.101057638888889</v>
      </c>
      <c r="K1277">
        <v>8.3949027777777796E-2</v>
      </c>
      <c r="L1277">
        <v>6.0507430555555602E-2</v>
      </c>
      <c r="M1277">
        <v>0.12235555555555599</v>
      </c>
      <c r="N1277">
        <v>5.9792847222222202E-2</v>
      </c>
      <c r="O1277">
        <v>4.85539583333333E-2</v>
      </c>
      <c r="P1277">
        <v>0.13716055297851601</v>
      </c>
    </row>
    <row r="1278" spans="1:16">
      <c r="A1278" s="1">
        <v>38974</v>
      </c>
      <c r="B1278">
        <v>7.0042638888888897E-2</v>
      </c>
      <c r="C1278">
        <v>0.18705833333333299</v>
      </c>
      <c r="D1278">
        <v>8.2443055555555603E-2</v>
      </c>
      <c r="E1278">
        <v>0.10081142361111101</v>
      </c>
      <c r="F1278">
        <v>2.7866180555555599E-2</v>
      </c>
      <c r="G1278">
        <v>8.3416435185185198E-2</v>
      </c>
      <c r="H1278">
        <v>8.0500694444444507E-2</v>
      </c>
      <c r="I1278">
        <v>0.12080810185185201</v>
      </c>
      <c r="J1278">
        <v>9.9504861111111106E-2</v>
      </c>
      <c r="K1278">
        <v>8.1127615740740705E-2</v>
      </c>
      <c r="L1278">
        <v>6.7715902777777795E-2</v>
      </c>
      <c r="M1278">
        <v>0.121650416666667</v>
      </c>
      <c r="N1278">
        <v>5.9194652777777801E-2</v>
      </c>
      <c r="O1278">
        <v>4.7579131944444401E-2</v>
      </c>
      <c r="P1278">
        <v>0.13476051330566399</v>
      </c>
    </row>
    <row r="1279" spans="1:16">
      <c r="A1279" s="1">
        <v>38975</v>
      </c>
      <c r="B1279">
        <v>6.7899374999999998E-2</v>
      </c>
      <c r="C1279">
        <v>0.185182638888889</v>
      </c>
      <c r="D1279">
        <v>8.1899305555555593E-2</v>
      </c>
      <c r="E1279">
        <v>0.100663177083333</v>
      </c>
      <c r="F1279">
        <v>2.6825902777777799E-2</v>
      </c>
      <c r="G1279">
        <v>8.2980092592592605E-2</v>
      </c>
      <c r="H1279">
        <v>7.9725000000000004E-2</v>
      </c>
      <c r="I1279">
        <v>0.120344907407407</v>
      </c>
      <c r="J1279">
        <v>0.107405555555556</v>
      </c>
      <c r="K1279">
        <v>9.7792708333333297E-2</v>
      </c>
      <c r="L1279">
        <v>7.1234722222222199E-2</v>
      </c>
      <c r="M1279">
        <v>0.121860277777778</v>
      </c>
      <c r="N1279">
        <v>7.1776041666666707E-2</v>
      </c>
      <c r="O1279">
        <v>6.5846493055555594E-2</v>
      </c>
      <c r="P1279">
        <v>0.13563998413085901</v>
      </c>
    </row>
    <row r="1280" spans="1:16">
      <c r="A1280" s="1">
        <v>38976</v>
      </c>
      <c r="B1280">
        <v>6.9467569444444405E-2</v>
      </c>
      <c r="C1280">
        <v>0.18499375000000001</v>
      </c>
      <c r="D1280">
        <v>8.3726388888888906E-2</v>
      </c>
      <c r="E1280">
        <v>0.103375555555556</v>
      </c>
      <c r="F1280">
        <v>2.9538124999999998E-2</v>
      </c>
      <c r="G1280">
        <v>8.4954861111111099E-2</v>
      </c>
      <c r="H1280">
        <v>8.4875000000000006E-2</v>
      </c>
      <c r="I1280">
        <v>0.123041203703704</v>
      </c>
      <c r="J1280">
        <v>0.175653472222222</v>
      </c>
      <c r="K1280">
        <v>0.140588657407407</v>
      </c>
      <c r="L1280">
        <v>9.5000000000000001E-2</v>
      </c>
      <c r="M1280">
        <v>0.13122597222222199</v>
      </c>
      <c r="N1280">
        <v>0.12107152777777801</v>
      </c>
      <c r="O1280">
        <v>0.100727743055556</v>
      </c>
      <c r="P1280">
        <v>0.13722103881835901</v>
      </c>
    </row>
    <row r="1281" spans="1:16">
      <c r="A1281" s="1">
        <v>38977</v>
      </c>
      <c r="B1281">
        <v>7.3193055555555595E-2</v>
      </c>
      <c r="C1281">
        <v>0.18704930555555599</v>
      </c>
      <c r="D1281">
        <v>8.4667361111111103E-2</v>
      </c>
      <c r="E1281">
        <v>0.104314565972222</v>
      </c>
      <c r="F1281">
        <v>3.0381388888888899E-2</v>
      </c>
      <c r="G1281">
        <v>8.5995138888888906E-2</v>
      </c>
      <c r="H1281">
        <v>8.85638888888889E-2</v>
      </c>
      <c r="I1281">
        <v>0.12543333333333301</v>
      </c>
      <c r="J1281">
        <v>0.172633333333333</v>
      </c>
      <c r="K1281">
        <v>0.13502870370370401</v>
      </c>
      <c r="L1281">
        <v>9.4564583333333299E-2</v>
      </c>
      <c r="M1281">
        <v>0.13302569444444401</v>
      </c>
      <c r="N1281">
        <v>0.10954097222222201</v>
      </c>
      <c r="O1281">
        <v>8.9485902777777807E-2</v>
      </c>
      <c r="P1281">
        <v>0.13864065551757801</v>
      </c>
    </row>
    <row r="1282" spans="1:16">
      <c r="A1282" s="1">
        <v>38978</v>
      </c>
      <c r="B1282">
        <v>7.7518749999999997E-2</v>
      </c>
      <c r="C1282">
        <v>0.18867013888888901</v>
      </c>
      <c r="D1282">
        <v>8.58819444444444E-2</v>
      </c>
      <c r="E1282">
        <v>0.10478777777777799</v>
      </c>
      <c r="F1282">
        <v>3.2099097222222199E-2</v>
      </c>
      <c r="G1282">
        <v>8.7187731481481498E-2</v>
      </c>
      <c r="H1282">
        <v>9.0484722222222203E-2</v>
      </c>
      <c r="I1282">
        <v>0.126399074074074</v>
      </c>
      <c r="J1282">
        <v>0.166413888888889</v>
      </c>
      <c r="K1282">
        <v>0.13102986111111101</v>
      </c>
      <c r="L1282">
        <v>9.7654166666666695E-2</v>
      </c>
      <c r="M1282">
        <v>0.133235833333333</v>
      </c>
      <c r="N1282">
        <v>0.101601388888889</v>
      </c>
      <c r="O1282">
        <v>8.3583854166666693E-2</v>
      </c>
      <c r="P1282">
        <v>0.13360095214843801</v>
      </c>
    </row>
    <row r="1283" spans="1:16">
      <c r="A1283" s="1">
        <v>38979</v>
      </c>
      <c r="B1283">
        <v>7.9397916666666707E-2</v>
      </c>
      <c r="C1283">
        <v>0.18990972222222199</v>
      </c>
      <c r="D1283">
        <v>8.6995138888888907E-2</v>
      </c>
      <c r="E1283">
        <v>0.105082413194444</v>
      </c>
      <c r="F1283">
        <v>3.2668333333333299E-2</v>
      </c>
      <c r="G1283">
        <v>8.8255787037037001E-2</v>
      </c>
      <c r="H1283">
        <v>9.1063194444444398E-2</v>
      </c>
      <c r="I1283">
        <v>0.12675972222222201</v>
      </c>
      <c r="J1283">
        <v>0.15887152777777799</v>
      </c>
      <c r="K1283">
        <v>0.12670740740740699</v>
      </c>
      <c r="L1283">
        <v>8.8935416666666697E-2</v>
      </c>
      <c r="M1283">
        <v>0.13292458333333301</v>
      </c>
      <c r="N1283">
        <v>9.5079166666666701E-2</v>
      </c>
      <c r="O1283">
        <v>7.8200208333333299E-2</v>
      </c>
      <c r="P1283">
        <v>0.138880264282227</v>
      </c>
    </row>
    <row r="1284" spans="1:16">
      <c r="A1284" s="1">
        <v>38980</v>
      </c>
      <c r="B1284">
        <v>7.7876388888888898E-2</v>
      </c>
      <c r="C1284">
        <v>0.188829861111111</v>
      </c>
      <c r="D1284">
        <v>8.6671527777777799E-2</v>
      </c>
      <c r="E1284">
        <v>0.10480475694444399</v>
      </c>
      <c r="F1284">
        <v>3.1476736111111098E-2</v>
      </c>
      <c r="G1284">
        <v>8.7912500000000005E-2</v>
      </c>
      <c r="H1284">
        <v>8.9702083333333293E-2</v>
      </c>
      <c r="I1284">
        <v>0.126561342592593</v>
      </c>
      <c r="J1284">
        <v>0.148847916666667</v>
      </c>
      <c r="K1284">
        <v>0.12114212962963</v>
      </c>
      <c r="L1284">
        <v>7.7746041666666696E-2</v>
      </c>
      <c r="M1284">
        <v>0.13163305555555599</v>
      </c>
      <c r="N1284">
        <v>8.7330555555555606E-2</v>
      </c>
      <c r="O1284">
        <v>7.1913124999999994E-2</v>
      </c>
      <c r="P1284">
        <v>0.13642062377929701</v>
      </c>
    </row>
    <row r="1285" spans="1:16">
      <c r="A1285" s="1">
        <v>38981</v>
      </c>
      <c r="B1285">
        <v>7.8924999999999995E-2</v>
      </c>
      <c r="C1285">
        <v>0.18954097222222199</v>
      </c>
      <c r="D1285">
        <v>8.7543055555555596E-2</v>
      </c>
      <c r="E1285">
        <v>0.104515138888889</v>
      </c>
      <c r="F1285">
        <v>3.3222569444444398E-2</v>
      </c>
      <c r="G1285">
        <v>8.8498611111111097E-2</v>
      </c>
      <c r="H1285">
        <v>8.9595833333333305E-2</v>
      </c>
      <c r="I1285">
        <v>0.12609467592592599</v>
      </c>
      <c r="J1285">
        <v>0.14162291666666699</v>
      </c>
      <c r="K1285">
        <v>0.11557523148148099</v>
      </c>
      <c r="L1285">
        <v>8.7070419580419597E-2</v>
      </c>
      <c r="M1285">
        <v>0.13072615384615399</v>
      </c>
      <c r="N1285">
        <v>8.2689583333333302E-2</v>
      </c>
      <c r="O1285">
        <v>6.7293368055555594E-2</v>
      </c>
      <c r="P1285">
        <v>0.13396096801757801</v>
      </c>
    </row>
    <row r="1286" spans="1:16">
      <c r="A1286" s="1">
        <v>38982</v>
      </c>
      <c r="B1286">
        <v>7.9199305555555599E-2</v>
      </c>
      <c r="C1286">
        <v>0.190588888888889</v>
      </c>
      <c r="D1286">
        <v>8.8466666666666693E-2</v>
      </c>
      <c r="E1286">
        <v>0.10427125</v>
      </c>
      <c r="F1286">
        <v>3.3700833333333298E-2</v>
      </c>
      <c r="G1286">
        <v>8.9222222222222203E-2</v>
      </c>
      <c r="H1286">
        <v>8.9641666666666703E-2</v>
      </c>
      <c r="I1286">
        <v>0.125281712962963</v>
      </c>
      <c r="J1286">
        <v>0.13580277777777799</v>
      </c>
      <c r="K1286">
        <v>0.110141828703704</v>
      </c>
      <c r="L1286">
        <v>7.3506944444444403E-2</v>
      </c>
      <c r="M1286">
        <v>0.13005736111111099</v>
      </c>
      <c r="N1286">
        <v>7.9397916666666707E-2</v>
      </c>
      <c r="O1286">
        <v>6.3846527777777801E-2</v>
      </c>
      <c r="P1286">
        <v>0.13584117126464801</v>
      </c>
    </row>
    <row r="1287" spans="1:16">
      <c r="A1287" s="1">
        <v>38983</v>
      </c>
      <c r="B1287">
        <v>7.8522222222222202E-2</v>
      </c>
      <c r="C1287">
        <v>0.19099652777777801</v>
      </c>
      <c r="D1287">
        <v>8.84277777777778E-2</v>
      </c>
      <c r="E1287">
        <v>0.103906840277778</v>
      </c>
      <c r="F1287">
        <v>3.3354513888888902E-2</v>
      </c>
      <c r="G1287">
        <v>8.9246759259259303E-2</v>
      </c>
      <c r="H1287">
        <v>8.8811111111111105E-2</v>
      </c>
      <c r="I1287">
        <v>0.12452638888888901</v>
      </c>
      <c r="J1287">
        <v>0.13088932038834999</v>
      </c>
      <c r="K1287">
        <v>0.105535954692557</v>
      </c>
      <c r="L1287">
        <v>6.3660486111111095E-2</v>
      </c>
      <c r="M1287">
        <v>0.129118055555556</v>
      </c>
      <c r="N1287">
        <v>7.61298611111111E-2</v>
      </c>
      <c r="O1287">
        <v>6.0636909722222201E-2</v>
      </c>
      <c r="P1287">
        <v>0.13772135925293</v>
      </c>
    </row>
    <row r="1288" spans="1:16">
      <c r="A1288" s="1">
        <v>38984</v>
      </c>
      <c r="B1288">
        <v>7.6599305555555594E-2</v>
      </c>
      <c r="C1288">
        <v>0.190911111111111</v>
      </c>
      <c r="D1288">
        <v>8.7608333333333302E-2</v>
      </c>
      <c r="E1288">
        <v>0.103194114583333</v>
      </c>
      <c r="F1288">
        <v>3.11359722222222E-2</v>
      </c>
      <c r="G1288">
        <v>8.8435648148148194E-2</v>
      </c>
      <c r="H1288">
        <v>8.7400694444444399E-2</v>
      </c>
      <c r="I1288">
        <v>0.12347245370370399</v>
      </c>
      <c r="J1288" t="s">
        <v>16</v>
      </c>
      <c r="K1288" t="s">
        <v>16</v>
      </c>
      <c r="L1288">
        <v>6.0314195804195801E-2</v>
      </c>
      <c r="M1288">
        <v>0.12781566433566399</v>
      </c>
      <c r="N1288">
        <v>7.1859583333333296E-2</v>
      </c>
      <c r="O1288">
        <v>5.6997222222222199E-2</v>
      </c>
      <c r="P1288">
        <v>0.138841781616211</v>
      </c>
    </row>
    <row r="1289" spans="1:16">
      <c r="A1289" s="1">
        <v>38985</v>
      </c>
      <c r="B1289">
        <v>7.2127777777777805E-2</v>
      </c>
      <c r="C1289">
        <v>0.18866388888888899</v>
      </c>
      <c r="D1289">
        <v>8.5456249999999997E-2</v>
      </c>
      <c r="E1289">
        <v>0.102429253472222</v>
      </c>
      <c r="F1289">
        <v>2.7214097222222199E-2</v>
      </c>
      <c r="G1289">
        <v>8.6404166666666699E-2</v>
      </c>
      <c r="H1289">
        <v>8.4535416666666696E-2</v>
      </c>
      <c r="I1289">
        <v>0.12232962962963</v>
      </c>
      <c r="J1289" t="s">
        <v>16</v>
      </c>
      <c r="K1289" t="s">
        <v>16</v>
      </c>
      <c r="L1289">
        <v>7.9874097222222204E-2</v>
      </c>
      <c r="M1289">
        <v>0.12630388888888899</v>
      </c>
      <c r="N1289">
        <v>6.6251944444444405E-2</v>
      </c>
      <c r="O1289">
        <v>5.3374305555555598E-2</v>
      </c>
      <c r="P1289">
        <v>0.13576106262206999</v>
      </c>
    </row>
    <row r="1290" spans="1:16">
      <c r="A1290" s="1">
        <v>38986</v>
      </c>
      <c r="B1290">
        <v>7.0074166666666701E-2</v>
      </c>
      <c r="C1290">
        <v>0.18862083333333299</v>
      </c>
      <c r="D1290">
        <v>8.5136111111111107E-2</v>
      </c>
      <c r="E1290">
        <v>0.102496597222222</v>
      </c>
      <c r="F1290">
        <v>2.71115972222222E-2</v>
      </c>
      <c r="G1290">
        <v>8.6216435185185195E-2</v>
      </c>
      <c r="H1290">
        <v>8.4000694444444496E-2</v>
      </c>
      <c r="I1290">
        <v>0.122788425925926</v>
      </c>
      <c r="J1290" t="s">
        <v>16</v>
      </c>
      <c r="K1290" t="s">
        <v>16</v>
      </c>
      <c r="L1290">
        <v>6.6166597222222207E-2</v>
      </c>
      <c r="M1290">
        <v>0.12606930555555601</v>
      </c>
      <c r="N1290">
        <v>8.4656597222222199E-2</v>
      </c>
      <c r="O1290">
        <v>8.7244027777777802E-2</v>
      </c>
      <c r="P1290">
        <v>0.142320327758789</v>
      </c>
    </row>
    <row r="1291" spans="1:16">
      <c r="A1291" s="1">
        <v>38987</v>
      </c>
      <c r="B1291">
        <v>7.2583333333333305E-2</v>
      </c>
      <c r="C1291">
        <v>0.19677291666666699</v>
      </c>
      <c r="D1291">
        <v>8.6940972222222204E-2</v>
      </c>
      <c r="E1291">
        <v>0.105798576388889</v>
      </c>
      <c r="F1291">
        <v>2.9809513888888899E-2</v>
      </c>
      <c r="G1291">
        <v>8.8907407407407393E-2</v>
      </c>
      <c r="H1291">
        <v>8.7872916666666703E-2</v>
      </c>
      <c r="I1291">
        <v>0.12775486111111101</v>
      </c>
      <c r="J1291" t="s">
        <v>16</v>
      </c>
      <c r="K1291" t="s">
        <v>16</v>
      </c>
      <c r="L1291">
        <v>9.5545138888888895E-2</v>
      </c>
      <c r="M1291">
        <v>0.13337125</v>
      </c>
      <c r="N1291">
        <v>0.122727777777778</v>
      </c>
      <c r="O1291">
        <v>0.10821725694444401</v>
      </c>
      <c r="P1291">
        <v>0.139561813354492</v>
      </c>
    </row>
    <row r="1292" spans="1:16">
      <c r="A1292" s="1">
        <v>38988</v>
      </c>
      <c r="B1292">
        <v>7.6286111111111096E-2</v>
      </c>
      <c r="C1292">
        <v>0.19752916666666701</v>
      </c>
      <c r="D1292">
        <v>8.72902777777778E-2</v>
      </c>
      <c r="E1292">
        <v>0.107659375</v>
      </c>
      <c r="F1292">
        <v>2.9864930555555599E-2</v>
      </c>
      <c r="G1292">
        <v>8.9662962962963E-2</v>
      </c>
      <c r="H1292">
        <v>9.0465277777777797E-2</v>
      </c>
      <c r="I1292">
        <v>0.130020138888889</v>
      </c>
      <c r="J1292" t="s">
        <v>16</v>
      </c>
      <c r="K1292" t="s">
        <v>16</v>
      </c>
      <c r="L1292">
        <v>0.108264583333333</v>
      </c>
      <c r="M1292">
        <v>0.13475055555555601</v>
      </c>
      <c r="N1292">
        <v>0.118069444444444</v>
      </c>
      <c r="O1292">
        <v>9.7057638888888895E-2</v>
      </c>
      <c r="P1292">
        <v>0.14396218872070299</v>
      </c>
    </row>
    <row r="1293" spans="1:16">
      <c r="A1293" s="1">
        <v>38989</v>
      </c>
      <c r="B1293">
        <v>0.107738888888889</v>
      </c>
      <c r="C1293">
        <v>0.24739722222222199</v>
      </c>
      <c r="D1293">
        <v>8.8868749999999996E-2</v>
      </c>
      <c r="E1293">
        <v>0.11381935763888899</v>
      </c>
      <c r="F1293">
        <v>3.10868055555556E-2</v>
      </c>
      <c r="G1293">
        <v>9.1674305555555599E-2</v>
      </c>
      <c r="H1293">
        <v>0.10237708333333299</v>
      </c>
      <c r="I1293">
        <v>0.178841435185185</v>
      </c>
      <c r="J1293" t="s">
        <v>16</v>
      </c>
      <c r="K1293" t="s">
        <v>16</v>
      </c>
      <c r="L1293">
        <v>0.134814814814815</v>
      </c>
      <c r="M1293">
        <v>0.148128888888889</v>
      </c>
      <c r="N1293">
        <v>0.12804791666666701</v>
      </c>
      <c r="O1293">
        <v>0.12020920138888901</v>
      </c>
      <c r="P1293">
        <v>0.140181945800781</v>
      </c>
    </row>
    <row r="1294" spans="1:16">
      <c r="A1294" s="1">
        <v>38990</v>
      </c>
      <c r="B1294">
        <v>0.37211250000000001</v>
      </c>
      <c r="C1294">
        <v>0.354825</v>
      </c>
      <c r="D1294">
        <v>9.1505555555555604E-2</v>
      </c>
      <c r="E1294">
        <v>0.12802170138888899</v>
      </c>
      <c r="F1294">
        <v>3.18460416666667E-2</v>
      </c>
      <c r="G1294">
        <v>9.59111111111111E-2</v>
      </c>
      <c r="H1294">
        <v>0.13653124999999999</v>
      </c>
      <c r="I1294">
        <v>0.19428124999999999</v>
      </c>
      <c r="J1294" t="s">
        <v>16</v>
      </c>
      <c r="K1294" t="s">
        <v>16</v>
      </c>
      <c r="L1294" t="s">
        <v>16</v>
      </c>
      <c r="M1294" t="s">
        <v>16</v>
      </c>
      <c r="N1294">
        <v>0.13950625</v>
      </c>
      <c r="O1294">
        <v>0.123373263888889</v>
      </c>
      <c r="P1294">
        <v>0.13640170288085901</v>
      </c>
    </row>
    <row r="1295" spans="1:16">
      <c r="A1295" s="1">
        <v>38991</v>
      </c>
      <c r="B1295">
        <v>0.37358958333333298</v>
      </c>
      <c r="C1295">
        <v>0.35490486111111103</v>
      </c>
      <c r="D1295">
        <v>9.3461805555555597E-2</v>
      </c>
      <c r="E1295">
        <v>0.129516319444444</v>
      </c>
      <c r="F1295">
        <v>3.1761180555555601E-2</v>
      </c>
      <c r="G1295">
        <v>0.100783564814815</v>
      </c>
      <c r="H1295">
        <v>0.13644444444444401</v>
      </c>
      <c r="I1295">
        <v>0.18427314814814799</v>
      </c>
      <c r="J1295" t="s">
        <v>16</v>
      </c>
      <c r="K1295" t="s">
        <v>16</v>
      </c>
      <c r="L1295" t="s">
        <v>16</v>
      </c>
      <c r="M1295" t="s">
        <v>16</v>
      </c>
      <c r="N1295">
        <v>0.13611805555555601</v>
      </c>
      <c r="O1295">
        <v>0.11365277777777801</v>
      </c>
      <c r="P1295">
        <v>0.137002548217773</v>
      </c>
    </row>
    <row r="1296" spans="1:16">
      <c r="A1296" s="1">
        <v>38992</v>
      </c>
      <c r="B1296">
        <v>0.33209305555555602</v>
      </c>
      <c r="C1296">
        <v>0.34692916666666701</v>
      </c>
      <c r="D1296">
        <v>9.6738888888888902E-2</v>
      </c>
      <c r="E1296">
        <v>0.13047569444444401</v>
      </c>
      <c r="F1296">
        <v>3.2440833333333301E-2</v>
      </c>
      <c r="G1296">
        <v>0.106672453703704</v>
      </c>
      <c r="H1296">
        <v>0.13548125</v>
      </c>
      <c r="I1296">
        <v>0.17983472222222199</v>
      </c>
      <c r="J1296">
        <v>0.22475760869565201</v>
      </c>
      <c r="K1296">
        <v>0.16941666666666699</v>
      </c>
      <c r="L1296" t="s">
        <v>16</v>
      </c>
      <c r="M1296" t="s">
        <v>16</v>
      </c>
      <c r="N1296">
        <v>0.13213333333333299</v>
      </c>
      <c r="O1296">
        <v>0.108942638888889</v>
      </c>
      <c r="P1296">
        <v>0.13550227355957001</v>
      </c>
    </row>
    <row r="1297" spans="1:16">
      <c r="A1297" s="1">
        <v>38993</v>
      </c>
      <c r="B1297">
        <v>0.30215833333333297</v>
      </c>
      <c r="C1297">
        <v>0.32138125000000001</v>
      </c>
      <c r="D1297">
        <v>0.100113194444444</v>
      </c>
      <c r="E1297">
        <v>0.13195138888888899</v>
      </c>
      <c r="F1297">
        <v>3.3324652777777797E-2</v>
      </c>
      <c r="G1297">
        <v>0.113964351851852</v>
      </c>
      <c r="H1297">
        <v>0.13520902777777799</v>
      </c>
      <c r="I1297">
        <v>0.17712939814814799</v>
      </c>
      <c r="J1297">
        <v>0.22876319444444401</v>
      </c>
      <c r="K1297">
        <v>0.17119444444444401</v>
      </c>
      <c r="L1297" t="s">
        <v>16</v>
      </c>
      <c r="M1297" t="s">
        <v>16</v>
      </c>
      <c r="N1297">
        <v>0.13311944444444401</v>
      </c>
      <c r="O1297">
        <v>0.115354791666667</v>
      </c>
      <c r="P1297">
        <v>0.13672070312500001</v>
      </c>
    </row>
    <row r="1298" spans="1:16">
      <c r="A1298" s="1">
        <v>38994</v>
      </c>
      <c r="B1298">
        <v>0.28723611111111103</v>
      </c>
      <c r="C1298">
        <v>0.30789375000000002</v>
      </c>
      <c r="D1298">
        <v>0.10488958333333299</v>
      </c>
      <c r="E1298">
        <v>0.13325000000000001</v>
      </c>
      <c r="F1298">
        <v>3.4692222222222201E-2</v>
      </c>
      <c r="G1298">
        <v>0.121463888888889</v>
      </c>
      <c r="H1298">
        <v>0.13525416666666701</v>
      </c>
      <c r="I1298">
        <v>0.17604421296296299</v>
      </c>
      <c r="J1298">
        <v>0.232952083333333</v>
      </c>
      <c r="K1298">
        <v>0.176502083333333</v>
      </c>
      <c r="L1298" t="s">
        <v>16</v>
      </c>
      <c r="M1298" t="s">
        <v>16</v>
      </c>
      <c r="N1298">
        <v>0.13773333333333301</v>
      </c>
      <c r="O1298">
        <v>0.120125347222222</v>
      </c>
      <c r="P1298">
        <v>0.13676106262207</v>
      </c>
    </row>
    <row r="1299" spans="1:16">
      <c r="A1299" s="1">
        <v>38995</v>
      </c>
      <c r="B1299">
        <v>0.28051874999999998</v>
      </c>
      <c r="C1299">
        <v>0.30378125</v>
      </c>
      <c r="D1299">
        <v>0.112195138888889</v>
      </c>
      <c r="E1299">
        <v>0.13423402777777799</v>
      </c>
      <c r="F1299">
        <v>3.6747569444444399E-2</v>
      </c>
      <c r="G1299">
        <v>0.12846388888888899</v>
      </c>
      <c r="H1299">
        <v>0.13521875</v>
      </c>
      <c r="I1299">
        <v>0.175327777777778</v>
      </c>
      <c r="J1299">
        <v>0.2318875</v>
      </c>
      <c r="K1299">
        <v>0.176136342592593</v>
      </c>
      <c r="L1299" t="s">
        <v>16</v>
      </c>
      <c r="M1299" t="s">
        <v>16</v>
      </c>
      <c r="N1299">
        <v>0.13800625</v>
      </c>
      <c r="O1299">
        <v>0.118172916666667</v>
      </c>
      <c r="P1299">
        <v>0.14032098388671899</v>
      </c>
    </row>
    <row r="1300" spans="1:16">
      <c r="A1300" s="1">
        <v>38996</v>
      </c>
      <c r="B1300">
        <v>0.27784999999999999</v>
      </c>
      <c r="C1300">
        <v>0.302339583333333</v>
      </c>
      <c r="D1300">
        <v>0.120756944444444</v>
      </c>
      <c r="E1300">
        <v>0.134903993055556</v>
      </c>
      <c r="F1300">
        <v>3.8914444444444397E-2</v>
      </c>
      <c r="G1300">
        <v>0.13425069444444401</v>
      </c>
      <c r="H1300">
        <v>0.13506319444444401</v>
      </c>
      <c r="I1300">
        <v>0.174658333333333</v>
      </c>
      <c r="J1300">
        <v>0.23115833333333299</v>
      </c>
      <c r="K1300">
        <v>0.17408773148148099</v>
      </c>
      <c r="L1300" t="s">
        <v>16</v>
      </c>
      <c r="M1300" t="s">
        <v>16</v>
      </c>
      <c r="N1300">
        <v>0.13795416666666699</v>
      </c>
      <c r="O1300">
        <v>0.11672222222222201</v>
      </c>
      <c r="P1300">
        <v>0.141220092773438</v>
      </c>
    </row>
    <row r="1301" spans="1:16">
      <c r="A1301" s="1">
        <v>38997</v>
      </c>
      <c r="B1301">
        <v>0.27485069444444399</v>
      </c>
      <c r="C1301">
        <v>0.30016666666666703</v>
      </c>
      <c r="D1301">
        <v>0.12666319444444399</v>
      </c>
      <c r="E1301">
        <v>0.13477152777777801</v>
      </c>
      <c r="F1301">
        <v>4.1715763888888903E-2</v>
      </c>
      <c r="G1301">
        <v>0.13763587962963</v>
      </c>
      <c r="H1301">
        <v>0.134231944444444</v>
      </c>
      <c r="I1301">
        <v>0.17342245370370399</v>
      </c>
      <c r="J1301">
        <v>0.22870581395348799</v>
      </c>
      <c r="K1301">
        <v>0.17045310077519399</v>
      </c>
      <c r="L1301" t="s">
        <v>16</v>
      </c>
      <c r="M1301" t="s">
        <v>16</v>
      </c>
      <c r="N1301">
        <v>0.136497916666667</v>
      </c>
      <c r="O1301">
        <v>0.11295624999999999</v>
      </c>
      <c r="P1301">
        <v>0.14211920166015601</v>
      </c>
    </row>
    <row r="1302" spans="1:16">
      <c r="A1302" s="1">
        <v>38998</v>
      </c>
      <c r="B1302">
        <v>0.27314583333333298</v>
      </c>
      <c r="C1302">
        <v>0.29844027777777798</v>
      </c>
      <c r="D1302">
        <v>0.13005625000000001</v>
      </c>
      <c r="E1302">
        <v>0.13438350694444401</v>
      </c>
      <c r="F1302">
        <v>4.5103402777777801E-2</v>
      </c>
      <c r="G1302">
        <v>0.139257407407407</v>
      </c>
      <c r="H1302">
        <v>0.13322986111111099</v>
      </c>
      <c r="I1302">
        <v>0.17215625000000001</v>
      </c>
      <c r="J1302" t="s">
        <v>16</v>
      </c>
      <c r="K1302" t="s">
        <v>16</v>
      </c>
      <c r="L1302" t="s">
        <v>16</v>
      </c>
      <c r="M1302" t="s">
        <v>16</v>
      </c>
      <c r="N1302">
        <v>0.13413958333333301</v>
      </c>
      <c r="O1302">
        <v>0.109451076388889</v>
      </c>
      <c r="P1302">
        <v>0.13706027221679701</v>
      </c>
    </row>
    <row r="1303" spans="1:16">
      <c r="A1303" s="1">
        <v>38999</v>
      </c>
      <c r="B1303">
        <v>0.27052847222222198</v>
      </c>
      <c r="C1303">
        <v>0.296993055555556</v>
      </c>
      <c r="D1303">
        <v>0.13161527777777801</v>
      </c>
      <c r="E1303">
        <v>0.13425486111111101</v>
      </c>
      <c r="F1303">
        <v>4.8333333333333298E-2</v>
      </c>
      <c r="G1303">
        <v>0.13987245370370399</v>
      </c>
      <c r="H1303">
        <v>0.13210833333333299</v>
      </c>
      <c r="I1303">
        <v>0.171098148148148</v>
      </c>
      <c r="J1303" t="s">
        <v>16</v>
      </c>
      <c r="K1303" t="s">
        <v>16</v>
      </c>
      <c r="L1303" t="s">
        <v>16</v>
      </c>
      <c r="M1303" t="s">
        <v>16</v>
      </c>
      <c r="N1303">
        <v>0.13166180555555601</v>
      </c>
      <c r="O1303">
        <v>0.107006597222222</v>
      </c>
      <c r="P1303">
        <v>0.13200132751464799</v>
      </c>
    </row>
    <row r="1304" spans="1:16">
      <c r="A1304" s="1">
        <v>39000</v>
      </c>
      <c r="B1304">
        <v>0.26990694444444402</v>
      </c>
      <c r="C1304">
        <v>0.296409027777778</v>
      </c>
      <c r="D1304">
        <v>0.1328375</v>
      </c>
      <c r="E1304">
        <v>0.13436076388888901</v>
      </c>
      <c r="F1304">
        <v>5.1304236111111103E-2</v>
      </c>
      <c r="G1304">
        <v>0.14043587962963</v>
      </c>
      <c r="H1304">
        <v>0.131836363636364</v>
      </c>
      <c r="I1304">
        <v>0.16701550116550101</v>
      </c>
      <c r="J1304" t="s">
        <v>16</v>
      </c>
      <c r="K1304" t="s">
        <v>16</v>
      </c>
      <c r="L1304" t="s">
        <v>16</v>
      </c>
      <c r="M1304" t="s">
        <v>16</v>
      </c>
      <c r="N1304">
        <v>0.13080138888888901</v>
      </c>
      <c r="O1304">
        <v>0.10610298611111101</v>
      </c>
      <c r="P1304">
        <v>0.13460217285156301</v>
      </c>
    </row>
    <row r="1305" spans="1:16">
      <c r="A1305" s="1">
        <v>39001</v>
      </c>
      <c r="B1305">
        <v>0.28272708333333302</v>
      </c>
      <c r="C1305">
        <v>0.29920902777777802</v>
      </c>
      <c r="D1305">
        <v>0.13343611111111101</v>
      </c>
      <c r="E1305">
        <v>0.13453732638888899</v>
      </c>
      <c r="F1305">
        <v>5.3240972222222203E-2</v>
      </c>
      <c r="G1305">
        <v>0.14078703703703699</v>
      </c>
      <c r="H1305">
        <v>0.13091944444444401</v>
      </c>
      <c r="I1305">
        <v>0.13791493055555601</v>
      </c>
      <c r="J1305" t="s">
        <v>16</v>
      </c>
      <c r="K1305" t="s">
        <v>16</v>
      </c>
      <c r="L1305" t="s">
        <v>16</v>
      </c>
      <c r="M1305" t="s">
        <v>16</v>
      </c>
      <c r="N1305">
        <v>0.130863888888889</v>
      </c>
      <c r="O1305">
        <v>0.106591180555556</v>
      </c>
      <c r="P1305">
        <v>0.132682891845703</v>
      </c>
    </row>
    <row r="1306" spans="1:16">
      <c r="A1306" s="1">
        <v>39002</v>
      </c>
      <c r="B1306">
        <v>0.27774375000000001</v>
      </c>
      <c r="C1306">
        <v>0.29805069444444399</v>
      </c>
      <c r="D1306">
        <v>0.132622222222222</v>
      </c>
      <c r="E1306">
        <v>0.134320486111111</v>
      </c>
      <c r="F1306">
        <v>5.4536180555555598E-2</v>
      </c>
      <c r="G1306">
        <v>0.139704398148148</v>
      </c>
      <c r="H1306">
        <v>0.12911597222222199</v>
      </c>
      <c r="I1306">
        <v>0.132989814814815</v>
      </c>
      <c r="J1306" t="s">
        <v>16</v>
      </c>
      <c r="K1306" t="s">
        <v>16</v>
      </c>
      <c r="L1306" t="s">
        <v>16</v>
      </c>
      <c r="M1306" t="s">
        <v>16</v>
      </c>
      <c r="N1306">
        <v>0.13032361111111099</v>
      </c>
      <c r="O1306">
        <v>0.10651392361111101</v>
      </c>
      <c r="P1306">
        <v>0.13356181335449199</v>
      </c>
    </row>
    <row r="1307" spans="1:16">
      <c r="A1307" s="1">
        <v>39003</v>
      </c>
      <c r="B1307">
        <v>0.27575555555555598</v>
      </c>
      <c r="C1307">
        <v>0.296027083333333</v>
      </c>
      <c r="D1307">
        <v>0.13184375000000001</v>
      </c>
      <c r="E1307">
        <v>0.13413645833333299</v>
      </c>
      <c r="F1307">
        <v>5.6828541666666697E-2</v>
      </c>
      <c r="G1307">
        <v>0.13876319444444399</v>
      </c>
      <c r="H1307">
        <v>0.127593055555556</v>
      </c>
      <c r="I1307">
        <v>0.14785324074074099</v>
      </c>
      <c r="J1307" t="s">
        <v>16</v>
      </c>
      <c r="K1307" t="s">
        <v>16</v>
      </c>
      <c r="L1307" t="s">
        <v>16</v>
      </c>
      <c r="M1307" t="s">
        <v>16</v>
      </c>
      <c r="N1307">
        <v>0.12923888888888899</v>
      </c>
      <c r="O1307">
        <v>0.10575125</v>
      </c>
      <c r="P1307">
        <v>0.132042907714844</v>
      </c>
    </row>
    <row r="1308" spans="1:16">
      <c r="A1308" s="1">
        <v>39004</v>
      </c>
      <c r="B1308">
        <v>0.27928541666666701</v>
      </c>
      <c r="C1308">
        <v>0.29668611111111098</v>
      </c>
      <c r="D1308">
        <v>0.13175138888888899</v>
      </c>
      <c r="E1308">
        <v>0.13379861111111099</v>
      </c>
      <c r="F1308">
        <v>5.9235625E-2</v>
      </c>
      <c r="G1308">
        <v>0.138510416666667</v>
      </c>
      <c r="H1308">
        <v>0.127084027777778</v>
      </c>
      <c r="I1308">
        <v>0.14852986111111099</v>
      </c>
      <c r="J1308" t="s">
        <v>16</v>
      </c>
      <c r="K1308" t="s">
        <v>16</v>
      </c>
      <c r="L1308" t="s">
        <v>16</v>
      </c>
      <c r="M1308" t="s">
        <v>16</v>
      </c>
      <c r="N1308">
        <v>0.130003472222222</v>
      </c>
      <c r="O1308">
        <v>0.106628263888889</v>
      </c>
      <c r="P1308">
        <v>0.142760391235352</v>
      </c>
    </row>
    <row r="1309" spans="1:16">
      <c r="A1309" s="1">
        <v>39005</v>
      </c>
      <c r="B1309">
        <v>0.276436805555556</v>
      </c>
      <c r="C1309">
        <v>0.29620277777777798</v>
      </c>
      <c r="D1309">
        <v>0.13154444444444399</v>
      </c>
      <c r="E1309">
        <v>0.13313072916666699</v>
      </c>
      <c r="F1309">
        <v>5.9742986111111097E-2</v>
      </c>
      <c r="G1309">
        <v>0.137971759259259</v>
      </c>
      <c r="H1309">
        <v>0.12610833333333299</v>
      </c>
      <c r="I1309">
        <v>0.14883263888888901</v>
      </c>
      <c r="J1309" t="s">
        <v>16</v>
      </c>
      <c r="K1309" t="s">
        <v>16</v>
      </c>
      <c r="L1309" t="s">
        <v>16</v>
      </c>
      <c r="M1309" t="s">
        <v>16</v>
      </c>
      <c r="N1309">
        <v>0.130265972222222</v>
      </c>
      <c r="O1309">
        <v>0.106667673611111</v>
      </c>
      <c r="P1309">
        <v>0.13742088317871101</v>
      </c>
    </row>
    <row r="1310" spans="1:16">
      <c r="A1310" s="1">
        <v>39006</v>
      </c>
      <c r="B1310">
        <v>0.27333958333333302</v>
      </c>
      <c r="C1310">
        <v>0.29510972222222198</v>
      </c>
      <c r="D1310">
        <v>0.13124236111111101</v>
      </c>
      <c r="E1310">
        <v>0.13270781249999999</v>
      </c>
      <c r="F1310">
        <v>6.0059722222222202E-2</v>
      </c>
      <c r="G1310">
        <v>0.13742731481481499</v>
      </c>
      <c r="H1310">
        <v>0.12514722222222199</v>
      </c>
      <c r="I1310">
        <v>0.14808171296296299</v>
      </c>
      <c r="J1310" t="s">
        <v>16</v>
      </c>
      <c r="K1310" t="s">
        <v>16</v>
      </c>
      <c r="L1310" t="s">
        <v>16</v>
      </c>
      <c r="M1310" t="s">
        <v>16</v>
      </c>
      <c r="N1310">
        <v>0.13016736111111099</v>
      </c>
      <c r="O1310">
        <v>0.106181180555556</v>
      </c>
      <c r="P1310">
        <v>0.132081390380859</v>
      </c>
    </row>
    <row r="1311" spans="1:16">
      <c r="A1311" s="1">
        <v>39007</v>
      </c>
      <c r="B1311">
        <v>0.27084374999999999</v>
      </c>
      <c r="C1311">
        <v>0.29410555555555601</v>
      </c>
      <c r="D1311">
        <v>0.130597222222222</v>
      </c>
      <c r="E1311">
        <v>0.13201163194444401</v>
      </c>
      <c r="F1311">
        <v>5.9124027777777803E-2</v>
      </c>
      <c r="G1311">
        <v>0.136651388888889</v>
      </c>
      <c r="H1311">
        <v>0.12422569444444399</v>
      </c>
      <c r="I1311">
        <v>0.14575879629629601</v>
      </c>
      <c r="J1311" t="s">
        <v>16</v>
      </c>
      <c r="K1311" t="s">
        <v>16</v>
      </c>
      <c r="L1311" t="s">
        <v>16</v>
      </c>
      <c r="M1311" t="s">
        <v>16</v>
      </c>
      <c r="N1311">
        <v>0.12926944444444399</v>
      </c>
      <c r="O1311">
        <v>0.10548454861111101</v>
      </c>
      <c r="P1311">
        <v>0.130962188720703</v>
      </c>
    </row>
    <row r="1312" spans="1:16">
      <c r="A1312" s="1">
        <v>39008</v>
      </c>
      <c r="B1312">
        <v>0.27227152777777802</v>
      </c>
      <c r="C1312">
        <v>0.29253472222222199</v>
      </c>
      <c r="D1312">
        <v>0.130338194444444</v>
      </c>
      <c r="E1312">
        <v>0.13215277777777801</v>
      </c>
      <c r="F1312">
        <v>5.9703125000000003E-2</v>
      </c>
      <c r="G1312">
        <v>0.13616458333333301</v>
      </c>
      <c r="H1312">
        <v>0.123365972222222</v>
      </c>
      <c r="I1312">
        <v>0.14538958333333299</v>
      </c>
      <c r="J1312" t="s">
        <v>16</v>
      </c>
      <c r="K1312" t="s">
        <v>16</v>
      </c>
      <c r="L1312" t="s">
        <v>16</v>
      </c>
      <c r="M1312" t="s">
        <v>16</v>
      </c>
      <c r="N1312">
        <v>0.12962083333333299</v>
      </c>
      <c r="O1312">
        <v>0.106006076388889</v>
      </c>
      <c r="P1312">
        <v>0.129083923339844</v>
      </c>
    </row>
    <row r="1313" spans="1:16">
      <c r="A1313" s="1">
        <v>39009</v>
      </c>
      <c r="B1313">
        <v>0.27022777777777801</v>
      </c>
      <c r="C1313">
        <v>0.290697916666667</v>
      </c>
      <c r="D1313">
        <v>0.12973333333333301</v>
      </c>
      <c r="E1313">
        <v>0.13232430555555599</v>
      </c>
      <c r="F1313">
        <v>6.1113055555555601E-2</v>
      </c>
      <c r="G1313">
        <v>0.13532060185185199</v>
      </c>
      <c r="H1313">
        <v>0.121699305555556</v>
      </c>
      <c r="I1313">
        <v>0.14462569444444401</v>
      </c>
      <c r="J1313">
        <v>0.18759999999999999</v>
      </c>
      <c r="K1313">
        <v>0.15294967320261399</v>
      </c>
      <c r="L1313" t="s">
        <v>16</v>
      </c>
      <c r="M1313" t="s">
        <v>16</v>
      </c>
      <c r="N1313">
        <v>0.12984861111111101</v>
      </c>
      <c r="O1313">
        <v>0.106108611111111</v>
      </c>
      <c r="P1313">
        <v>0.12672136688232399</v>
      </c>
    </row>
    <row r="1314" spans="1:16">
      <c r="A1314" s="1">
        <v>39010</v>
      </c>
      <c r="B1314">
        <v>0.26877499999999999</v>
      </c>
      <c r="C1314">
        <v>0.29017916666666699</v>
      </c>
      <c r="D1314">
        <v>0.12928958333333301</v>
      </c>
      <c r="E1314">
        <v>0.13177638888888901</v>
      </c>
      <c r="F1314">
        <v>6.12160416666667E-2</v>
      </c>
      <c r="G1314">
        <v>0.134685416666667</v>
      </c>
      <c r="H1314">
        <v>0.12083125</v>
      </c>
      <c r="I1314">
        <v>0.143941203703704</v>
      </c>
      <c r="J1314">
        <v>0.18662569444444399</v>
      </c>
      <c r="K1314">
        <v>0.15217523148148099</v>
      </c>
      <c r="L1314" t="s">
        <v>16</v>
      </c>
      <c r="M1314" t="s">
        <v>16</v>
      </c>
      <c r="N1314">
        <v>0.1300625</v>
      </c>
      <c r="O1314">
        <v>0.106019131944444</v>
      </c>
      <c r="P1314">
        <v>0.12856181335449199</v>
      </c>
    </row>
    <row r="1315" spans="1:16">
      <c r="A1315" s="1">
        <v>39011</v>
      </c>
      <c r="B1315">
        <v>0.266870138888889</v>
      </c>
      <c r="C1315">
        <v>0.28949999999999998</v>
      </c>
      <c r="D1315">
        <v>0.128643055555556</v>
      </c>
      <c r="E1315">
        <v>0.13119079861111099</v>
      </c>
      <c r="F1315">
        <v>6.03425E-2</v>
      </c>
      <c r="G1315">
        <v>0.13384745370370399</v>
      </c>
      <c r="H1315">
        <v>0.120009722222222</v>
      </c>
      <c r="I1315">
        <v>0.14295416666666699</v>
      </c>
      <c r="J1315">
        <v>0.18445138888888901</v>
      </c>
      <c r="K1315">
        <v>0.150791898148148</v>
      </c>
      <c r="L1315" t="s">
        <v>16</v>
      </c>
      <c r="M1315" t="s">
        <v>16</v>
      </c>
      <c r="N1315">
        <v>0.129465972222222</v>
      </c>
      <c r="O1315">
        <v>0.10551395833333301</v>
      </c>
      <c r="P1315">
        <v>0.136361343383789</v>
      </c>
    </row>
    <row r="1316" spans="1:16">
      <c r="A1316" s="1">
        <v>39012</v>
      </c>
      <c r="B1316">
        <v>0.26493263888888902</v>
      </c>
      <c r="C1316">
        <v>0.28865972222222203</v>
      </c>
      <c r="D1316">
        <v>0.12820902777777801</v>
      </c>
      <c r="E1316">
        <v>0.13062499999999999</v>
      </c>
      <c r="F1316">
        <v>6.1586180555555599E-2</v>
      </c>
      <c r="G1316">
        <v>0.13305624999999999</v>
      </c>
      <c r="H1316">
        <v>0.119241666666667</v>
      </c>
      <c r="I1316">
        <v>0.143975694444444</v>
      </c>
      <c r="J1316">
        <v>0.182326388888889</v>
      </c>
      <c r="K1316">
        <v>0.14948425925925901</v>
      </c>
      <c r="L1316" t="s">
        <v>16</v>
      </c>
      <c r="M1316" t="s">
        <v>16</v>
      </c>
      <c r="N1316">
        <v>0.12907291666666701</v>
      </c>
      <c r="O1316">
        <v>0.105073402777778</v>
      </c>
      <c r="P1316">
        <v>0.13376171875000001</v>
      </c>
    </row>
    <row r="1317" spans="1:16">
      <c r="A1317" s="1">
        <v>39013</v>
      </c>
      <c r="B1317">
        <v>0.26503611111111097</v>
      </c>
      <c r="C1317">
        <v>0.28932638888888901</v>
      </c>
      <c r="D1317">
        <v>0.128741666666667</v>
      </c>
      <c r="E1317">
        <v>0.13006788194444399</v>
      </c>
      <c r="F1317">
        <v>6.0782291666666703E-2</v>
      </c>
      <c r="G1317">
        <v>0.13315949074074099</v>
      </c>
      <c r="H1317">
        <v>0.11973263888888901</v>
      </c>
      <c r="I1317">
        <v>0.14480902777777799</v>
      </c>
      <c r="J1317">
        <v>0.180658333333333</v>
      </c>
      <c r="K1317">
        <v>0.14880578703703701</v>
      </c>
      <c r="L1317" t="s">
        <v>16</v>
      </c>
      <c r="M1317" t="s">
        <v>16</v>
      </c>
      <c r="N1317">
        <v>0.13047083333333301</v>
      </c>
      <c r="O1317">
        <v>0.105793333333333</v>
      </c>
      <c r="P1317">
        <v>0.13116209411621099</v>
      </c>
    </row>
    <row r="1318" spans="1:16">
      <c r="A1318" s="1">
        <v>39014</v>
      </c>
      <c r="B1318">
        <v>0.264159722222222</v>
      </c>
      <c r="C1318">
        <v>0.28950833333333298</v>
      </c>
      <c r="D1318">
        <v>0.12864999999999999</v>
      </c>
      <c r="E1318">
        <v>0.129908854166667</v>
      </c>
      <c r="F1318">
        <v>5.9296388888888898E-2</v>
      </c>
      <c r="G1318">
        <v>0.13290532407407399</v>
      </c>
      <c r="H1318">
        <v>0.119579166666667</v>
      </c>
      <c r="I1318">
        <v>0.14462152777777801</v>
      </c>
      <c r="J1318">
        <v>0.17932847222222201</v>
      </c>
      <c r="K1318">
        <v>0.14813958333333299</v>
      </c>
      <c r="L1318" t="s">
        <v>16</v>
      </c>
      <c r="M1318" t="s">
        <v>16</v>
      </c>
      <c r="N1318">
        <v>0.13078611111111099</v>
      </c>
      <c r="O1318">
        <v>0.105985694444444</v>
      </c>
      <c r="P1318">
        <v>0.13186134338378899</v>
      </c>
    </row>
    <row r="1319" spans="1:16">
      <c r="A1319" s="1">
        <v>39015</v>
      </c>
      <c r="B1319">
        <v>0.26572847222222201</v>
      </c>
      <c r="C1319">
        <v>0.291307638888889</v>
      </c>
      <c r="D1319">
        <v>0.12882777777777801</v>
      </c>
      <c r="E1319">
        <v>0.13001336805555599</v>
      </c>
      <c r="F1319">
        <v>5.8992708333333303E-2</v>
      </c>
      <c r="G1319">
        <v>0.13290416666666699</v>
      </c>
      <c r="H1319">
        <v>0.119935416666667</v>
      </c>
      <c r="I1319">
        <v>0.14481620370370399</v>
      </c>
      <c r="J1319">
        <v>0.18136319444444399</v>
      </c>
      <c r="K1319">
        <v>0.14911782407407401</v>
      </c>
      <c r="L1319" t="s">
        <v>16</v>
      </c>
      <c r="M1319" t="s">
        <v>16</v>
      </c>
      <c r="N1319">
        <v>0.131922222222222</v>
      </c>
      <c r="O1319">
        <v>0.107638541666667</v>
      </c>
      <c r="P1319">
        <v>0.13256059265136699</v>
      </c>
    </row>
    <row r="1320" spans="1:16">
      <c r="A1320" s="1">
        <v>39016</v>
      </c>
      <c r="B1320">
        <v>0.29585277777777802</v>
      </c>
      <c r="C1320">
        <v>0.30840208333333302</v>
      </c>
      <c r="D1320">
        <v>0.131101388888889</v>
      </c>
      <c r="E1320">
        <v>0.13231302083333299</v>
      </c>
      <c r="F1320">
        <v>6.2045972222222197E-2</v>
      </c>
      <c r="G1320">
        <v>0.13586944444444399</v>
      </c>
      <c r="H1320">
        <v>0.124974305555556</v>
      </c>
      <c r="I1320">
        <v>0.14700532407407399</v>
      </c>
      <c r="J1320">
        <v>0.21597777777777799</v>
      </c>
      <c r="K1320">
        <v>0.18160185185185199</v>
      </c>
      <c r="L1320" t="s">
        <v>16</v>
      </c>
      <c r="M1320" t="s">
        <v>16</v>
      </c>
      <c r="N1320">
        <v>0.145941666666667</v>
      </c>
      <c r="O1320">
        <v>0.12765520833333299</v>
      </c>
      <c r="P1320">
        <v>0.13348176574706999</v>
      </c>
    </row>
    <row r="1321" spans="1:16">
      <c r="A1321" s="1">
        <v>39017</v>
      </c>
      <c r="B1321">
        <v>0.28662361111111101</v>
      </c>
      <c r="C1321">
        <v>0.30118541666666698</v>
      </c>
      <c r="D1321">
        <v>0.13177361111111099</v>
      </c>
      <c r="E1321">
        <v>0.132518576388889</v>
      </c>
      <c r="F1321">
        <v>6.1525625E-2</v>
      </c>
      <c r="G1321">
        <v>0.137196064814815</v>
      </c>
      <c r="H1321">
        <v>0.12506041666666701</v>
      </c>
      <c r="I1321">
        <v>0.145163657407407</v>
      </c>
      <c r="J1321">
        <v>0.21065631067961199</v>
      </c>
      <c r="K1321">
        <v>0.175328802588997</v>
      </c>
      <c r="L1321" t="s">
        <v>16</v>
      </c>
      <c r="M1321" t="s">
        <v>16</v>
      </c>
      <c r="N1321">
        <v>0.14358958333333299</v>
      </c>
      <c r="O1321">
        <v>0.122397222222222</v>
      </c>
      <c r="P1321">
        <v>0.13204168701171901</v>
      </c>
    </row>
    <row r="1322" spans="1:16">
      <c r="A1322" s="1">
        <v>39018</v>
      </c>
      <c r="B1322">
        <v>0.2824875</v>
      </c>
      <c r="C1322">
        <v>0.29841041666666701</v>
      </c>
      <c r="D1322">
        <v>0.13187499999999999</v>
      </c>
      <c r="E1322">
        <v>0.13247031249999999</v>
      </c>
      <c r="F1322">
        <v>6.1807083333333297E-2</v>
      </c>
      <c r="G1322">
        <v>0.137391666666667</v>
      </c>
      <c r="H1322">
        <v>0.123897916666667</v>
      </c>
      <c r="I1322">
        <v>0.14379583333333301</v>
      </c>
      <c r="J1322" t="s">
        <v>16</v>
      </c>
      <c r="K1322" t="s">
        <v>16</v>
      </c>
      <c r="L1322" t="s">
        <v>16</v>
      </c>
      <c r="M1322" t="s">
        <v>16</v>
      </c>
      <c r="N1322">
        <v>0.14164097222222199</v>
      </c>
      <c r="O1322">
        <v>0.1194125</v>
      </c>
      <c r="P1322">
        <v>0.137320327758789</v>
      </c>
    </row>
    <row r="1323" spans="1:16">
      <c r="A1323" s="1">
        <v>39019</v>
      </c>
      <c r="B1323">
        <v>0.27915416666666698</v>
      </c>
      <c r="C1323">
        <v>0.296408333333333</v>
      </c>
      <c r="D1323">
        <v>0.13153402777777801</v>
      </c>
      <c r="E1323">
        <v>0.132450520833333</v>
      </c>
      <c r="F1323">
        <v>6.3977083333333296E-2</v>
      </c>
      <c r="G1323">
        <v>0.137146527777778</v>
      </c>
      <c r="H1323">
        <v>0.12269652777777799</v>
      </c>
      <c r="I1323">
        <v>0.14349999999999999</v>
      </c>
      <c r="J1323" t="s">
        <v>16</v>
      </c>
      <c r="K1323" t="s">
        <v>16</v>
      </c>
      <c r="L1323" t="s">
        <v>16</v>
      </c>
      <c r="M1323" t="s">
        <v>16</v>
      </c>
      <c r="N1323">
        <v>0.13972499999999999</v>
      </c>
      <c r="O1323">
        <v>0.117020138888889</v>
      </c>
      <c r="P1323">
        <v>0.131161437988281</v>
      </c>
    </row>
    <row r="1324" spans="1:16">
      <c r="A1324" s="1">
        <v>39020</v>
      </c>
      <c r="B1324">
        <v>0.27747430555555602</v>
      </c>
      <c r="C1324">
        <v>0.29551875</v>
      </c>
      <c r="D1324">
        <v>0.13159791666666701</v>
      </c>
      <c r="E1324">
        <v>0.13220295138888899</v>
      </c>
      <c r="F1324">
        <v>6.44907638888889E-2</v>
      </c>
      <c r="G1324">
        <v>0.13722662037037001</v>
      </c>
      <c r="H1324">
        <v>0.122667361111111</v>
      </c>
      <c r="I1324">
        <v>0.14423935185185199</v>
      </c>
      <c r="J1324" t="s">
        <v>16</v>
      </c>
      <c r="K1324" t="s">
        <v>16</v>
      </c>
      <c r="L1324" t="s">
        <v>16</v>
      </c>
      <c r="M1324" t="s">
        <v>16</v>
      </c>
      <c r="N1324">
        <v>0.139502777777778</v>
      </c>
      <c r="O1324">
        <v>0.116037152777778</v>
      </c>
      <c r="P1324">
        <v>0.13700067138671901</v>
      </c>
    </row>
    <row r="1325" spans="1:16">
      <c r="A1325" s="1">
        <v>39021</v>
      </c>
      <c r="B1325">
        <v>0.27505416666666699</v>
      </c>
      <c r="C1325">
        <v>0.29420833333333302</v>
      </c>
      <c r="D1325">
        <v>0.13163611111111101</v>
      </c>
      <c r="E1325">
        <v>0.13209253472222199</v>
      </c>
      <c r="F1325">
        <v>6.4873680555555605E-2</v>
      </c>
      <c r="G1325">
        <v>0.137278472222222</v>
      </c>
      <c r="H1325">
        <v>0.12222569444444401</v>
      </c>
      <c r="I1325">
        <v>0.14261111111111099</v>
      </c>
      <c r="J1325" t="s">
        <v>16</v>
      </c>
      <c r="K1325" t="s">
        <v>16</v>
      </c>
      <c r="L1325" t="s">
        <v>16</v>
      </c>
      <c r="M1325" t="s">
        <v>16</v>
      </c>
      <c r="N1325">
        <v>0.138397222222222</v>
      </c>
      <c r="O1325">
        <v>0.114851041666667</v>
      </c>
      <c r="P1325">
        <v>0.13524028015136699</v>
      </c>
    </row>
    <row r="1326" spans="1:16">
      <c r="A1326" s="1">
        <v>39022</v>
      </c>
      <c r="B1326">
        <v>0.27272361111111099</v>
      </c>
      <c r="C1326">
        <v>0.29272847222222198</v>
      </c>
      <c r="D1326">
        <v>0.13129236111111101</v>
      </c>
      <c r="E1326">
        <v>0.13183836805555599</v>
      </c>
      <c r="F1326">
        <v>6.4989236111111098E-2</v>
      </c>
      <c r="G1326">
        <v>0.136904861111111</v>
      </c>
      <c r="H1326">
        <v>0.121329166666667</v>
      </c>
      <c r="I1326">
        <v>0.14210324074074099</v>
      </c>
      <c r="J1326" t="s">
        <v>16</v>
      </c>
      <c r="K1326" t="s">
        <v>16</v>
      </c>
      <c r="L1326" t="s">
        <v>16</v>
      </c>
      <c r="M1326" t="s">
        <v>16</v>
      </c>
      <c r="N1326">
        <v>0.136778472222222</v>
      </c>
      <c r="O1326">
        <v>0.113103402777778</v>
      </c>
      <c r="P1326">
        <v>0.133479888916016</v>
      </c>
    </row>
    <row r="1327" spans="1:16">
      <c r="A1327" s="1">
        <v>39023</v>
      </c>
      <c r="B1327">
        <v>0.271345138888889</v>
      </c>
      <c r="C1327">
        <v>0.29172638888888902</v>
      </c>
      <c r="D1327">
        <v>0.13119375</v>
      </c>
      <c r="E1327">
        <v>0.13177986111111101</v>
      </c>
      <c r="F1327">
        <v>6.4904722222222197E-2</v>
      </c>
      <c r="G1327">
        <v>0.13675115740740701</v>
      </c>
      <c r="H1327">
        <v>0.121146527777778</v>
      </c>
      <c r="I1327">
        <v>0.142368981481481</v>
      </c>
      <c r="J1327" t="s">
        <v>16</v>
      </c>
      <c r="K1327" t="s">
        <v>16</v>
      </c>
      <c r="L1327" t="s">
        <v>16</v>
      </c>
      <c r="M1327" t="s">
        <v>16</v>
      </c>
      <c r="N1327">
        <v>0.13588125000000001</v>
      </c>
      <c r="O1327">
        <v>0.11193517361111099</v>
      </c>
      <c r="P1327">
        <v>0.131080718994141</v>
      </c>
    </row>
    <row r="1328" spans="1:16">
      <c r="A1328" s="1">
        <v>39024</v>
      </c>
      <c r="B1328">
        <v>0.29281458333333299</v>
      </c>
      <c r="C1328">
        <v>0.30551041666666701</v>
      </c>
      <c r="D1328">
        <v>0.133402083333333</v>
      </c>
      <c r="E1328">
        <v>0.13193420138888901</v>
      </c>
      <c r="F1328">
        <v>6.52991666666667E-2</v>
      </c>
      <c r="G1328">
        <v>0.13904537037036999</v>
      </c>
      <c r="H1328">
        <v>0.124046527777778</v>
      </c>
      <c r="I1328">
        <v>0.14677013888888901</v>
      </c>
      <c r="J1328" t="s">
        <v>16</v>
      </c>
      <c r="K1328" t="s">
        <v>16</v>
      </c>
      <c r="L1328" t="s">
        <v>16</v>
      </c>
      <c r="M1328" t="s">
        <v>16</v>
      </c>
      <c r="N1328">
        <v>0.14449999999999999</v>
      </c>
      <c r="O1328">
        <v>0.12918888888888899</v>
      </c>
      <c r="P1328">
        <v>0.12911732482910199</v>
      </c>
    </row>
    <row r="1329" spans="1:16">
      <c r="A1329" s="1">
        <v>39025</v>
      </c>
      <c r="B1329">
        <v>0.29278333333333301</v>
      </c>
      <c r="C1329">
        <v>0.30437777777777802</v>
      </c>
      <c r="D1329">
        <v>0.13641458333333301</v>
      </c>
      <c r="E1329">
        <v>0.13273888888888899</v>
      </c>
      <c r="F1329">
        <v>6.6683472222222206E-2</v>
      </c>
      <c r="G1329">
        <v>0.14211319444444401</v>
      </c>
      <c r="H1329">
        <v>0.132122222222222</v>
      </c>
      <c r="I1329">
        <v>0.150193981481481</v>
      </c>
      <c r="J1329" t="s">
        <v>16</v>
      </c>
      <c r="K1329" t="s">
        <v>16</v>
      </c>
      <c r="L1329" t="s">
        <v>16</v>
      </c>
      <c r="M1329" t="s">
        <v>16</v>
      </c>
      <c r="N1329">
        <v>0.14749791666666701</v>
      </c>
      <c r="O1329">
        <v>0.13041180555555601</v>
      </c>
      <c r="P1329">
        <v>0.13324028015136699</v>
      </c>
    </row>
    <row r="1330" spans="1:16">
      <c r="A1330" s="1">
        <v>39026</v>
      </c>
      <c r="B1330">
        <v>0.30793541666666702</v>
      </c>
      <c r="C1330">
        <v>0.324651388888889</v>
      </c>
      <c r="D1330">
        <v>0.13761805555555601</v>
      </c>
      <c r="E1330">
        <v>0.133278472222222</v>
      </c>
      <c r="F1330">
        <v>6.8253124999999998E-2</v>
      </c>
      <c r="G1330">
        <v>0.14350625</v>
      </c>
      <c r="H1330">
        <v>0.131350694444444</v>
      </c>
      <c r="I1330">
        <v>0.148416666666667</v>
      </c>
      <c r="J1330">
        <v>0.212528260869565</v>
      </c>
      <c r="K1330">
        <v>0.176674275362319</v>
      </c>
      <c r="L1330" t="s">
        <v>16</v>
      </c>
      <c r="M1330" t="s">
        <v>16</v>
      </c>
      <c r="N1330">
        <v>0.14573125000000001</v>
      </c>
      <c r="O1330">
        <v>0.126279513888889</v>
      </c>
      <c r="P1330">
        <v>0.131081390380859</v>
      </c>
    </row>
    <row r="1331" spans="1:16">
      <c r="A1331" s="1">
        <v>39027</v>
      </c>
      <c r="B1331">
        <v>0.30594305555555601</v>
      </c>
      <c r="C1331">
        <v>0.32139305555555597</v>
      </c>
      <c r="D1331">
        <v>0.138875</v>
      </c>
      <c r="E1331">
        <v>0.133610590277778</v>
      </c>
      <c r="F1331">
        <v>6.9442291666666697E-2</v>
      </c>
      <c r="G1331">
        <v>0.14469282407407399</v>
      </c>
      <c r="H1331">
        <v>0.13058680555555599</v>
      </c>
      <c r="I1331">
        <v>0.147571064814815</v>
      </c>
      <c r="J1331">
        <v>0.211060416666667</v>
      </c>
      <c r="K1331">
        <v>0.174341435185185</v>
      </c>
      <c r="L1331" t="s">
        <v>16</v>
      </c>
      <c r="M1331" t="s">
        <v>16</v>
      </c>
      <c r="N1331">
        <v>0.14453125</v>
      </c>
      <c r="O1331">
        <v>0.12383368055555601</v>
      </c>
      <c r="P1331">
        <v>0.13567846679687501</v>
      </c>
    </row>
    <row r="1332" spans="1:16">
      <c r="A1332" s="1">
        <v>39028</v>
      </c>
      <c r="B1332">
        <v>0.30215555555555601</v>
      </c>
      <c r="C1332">
        <v>0.31665069444444399</v>
      </c>
      <c r="D1332">
        <v>0.139854166666667</v>
      </c>
      <c r="E1332">
        <v>0.13389184027777801</v>
      </c>
      <c r="F1332">
        <v>7.0620833333333299E-2</v>
      </c>
      <c r="G1332">
        <v>0.14562893518518499</v>
      </c>
      <c r="H1332">
        <v>0.13021041666666699</v>
      </c>
      <c r="I1332">
        <v>0.147599305555556</v>
      </c>
      <c r="J1332">
        <v>0.20963333333333301</v>
      </c>
      <c r="K1332">
        <v>0.172192361111111</v>
      </c>
      <c r="L1332" t="s">
        <v>16</v>
      </c>
      <c r="M1332" t="s">
        <v>16</v>
      </c>
      <c r="N1332">
        <v>0.143904166666667</v>
      </c>
      <c r="O1332">
        <v>0.12210520833333301</v>
      </c>
      <c r="P1332">
        <v>0.13377935791015599</v>
      </c>
    </row>
    <row r="1333" spans="1:16">
      <c r="A1333" s="1">
        <v>39029</v>
      </c>
      <c r="B1333">
        <v>0.29381875000000002</v>
      </c>
      <c r="C1333">
        <v>0.30679166666666702</v>
      </c>
      <c r="D1333">
        <v>0.14117777777777801</v>
      </c>
      <c r="E1333">
        <v>0.134195659722222</v>
      </c>
      <c r="F1333">
        <v>7.1697222222222204E-2</v>
      </c>
      <c r="G1333">
        <v>0.14660439814814799</v>
      </c>
      <c r="H1333">
        <v>0.13045972222222199</v>
      </c>
      <c r="I1333">
        <v>0.14797708333333301</v>
      </c>
      <c r="J1333">
        <v>0.20816527777777799</v>
      </c>
      <c r="K1333">
        <v>0.17076898148148101</v>
      </c>
      <c r="L1333" t="s">
        <v>16</v>
      </c>
      <c r="M1333" t="s">
        <v>16</v>
      </c>
      <c r="N1333">
        <v>0.14382500000000001</v>
      </c>
      <c r="O1333">
        <v>0.121207986111111</v>
      </c>
      <c r="P1333">
        <v>0.13188026428222699</v>
      </c>
    </row>
    <row r="1334" spans="1:16">
      <c r="A1334" s="1">
        <v>39030</v>
      </c>
      <c r="B1334">
        <v>0.28653611111111099</v>
      </c>
      <c r="C1334">
        <v>0.30069444444444399</v>
      </c>
      <c r="D1334">
        <v>0.142430555555556</v>
      </c>
      <c r="E1334">
        <v>0.13470295138888899</v>
      </c>
      <c r="F1334">
        <v>7.2168750000000004E-2</v>
      </c>
      <c r="G1334">
        <v>0.14773194444444401</v>
      </c>
      <c r="H1334">
        <v>0.13071666666666701</v>
      </c>
      <c r="I1334">
        <v>0.14801898148148099</v>
      </c>
      <c r="J1334">
        <v>0.206806944444444</v>
      </c>
      <c r="K1334">
        <v>0.169675231481481</v>
      </c>
      <c r="L1334" t="s">
        <v>16</v>
      </c>
      <c r="M1334" t="s">
        <v>16</v>
      </c>
      <c r="N1334">
        <v>0.14377847222222201</v>
      </c>
      <c r="O1334">
        <v>0.120467013888889</v>
      </c>
      <c r="P1334">
        <v>0.128034637451172</v>
      </c>
    </row>
    <row r="1335" spans="1:16">
      <c r="A1335" s="1">
        <v>39031</v>
      </c>
      <c r="B1335">
        <v>0.28328352941176499</v>
      </c>
      <c r="C1335">
        <v>0.29850823529411802</v>
      </c>
      <c r="D1335">
        <v>0.14325694444444401</v>
      </c>
      <c r="E1335">
        <v>0.1351828125</v>
      </c>
      <c r="F1335">
        <v>7.3397222222222197E-2</v>
      </c>
      <c r="G1335">
        <v>0.148454861111111</v>
      </c>
      <c r="H1335">
        <v>0.13036527777777801</v>
      </c>
      <c r="I1335">
        <v>0.14625162037037001</v>
      </c>
      <c r="J1335">
        <v>0.20527569444444399</v>
      </c>
      <c r="K1335">
        <v>0.168089814814815</v>
      </c>
      <c r="L1335">
        <v>0.17449999999999999</v>
      </c>
      <c r="M1335">
        <v>0.199875</v>
      </c>
      <c r="N1335">
        <v>0.14257500000000001</v>
      </c>
      <c r="O1335">
        <v>0.11917326388888901</v>
      </c>
      <c r="P1335">
        <v>0.124189002990723</v>
      </c>
    </row>
    <row r="1336" spans="1:16">
      <c r="A1336" s="1">
        <v>39032</v>
      </c>
      <c r="B1336" t="s">
        <v>16</v>
      </c>
      <c r="C1336" t="s">
        <v>16</v>
      </c>
      <c r="D1336">
        <v>0.1439</v>
      </c>
      <c r="E1336">
        <v>0.13531354166666701</v>
      </c>
      <c r="F1336">
        <v>7.4453472222222206E-2</v>
      </c>
      <c r="G1336">
        <v>0.14884837962962999</v>
      </c>
      <c r="H1336">
        <v>0.12986458333333301</v>
      </c>
      <c r="I1336">
        <v>0.14549675925925901</v>
      </c>
      <c r="J1336">
        <v>0.20389722222222201</v>
      </c>
      <c r="K1336">
        <v>0.166282638888889</v>
      </c>
      <c r="L1336" t="s">
        <v>16</v>
      </c>
      <c r="M1336" t="s">
        <v>16</v>
      </c>
      <c r="N1336">
        <v>0.141311111111111</v>
      </c>
      <c r="O1336">
        <v>0.117809722222222</v>
      </c>
      <c r="P1336">
        <v>0.127720703125</v>
      </c>
    </row>
    <row r="1337" spans="1:16">
      <c r="A1337" s="1">
        <v>39033</v>
      </c>
      <c r="B1337" t="s">
        <v>16</v>
      </c>
      <c r="C1337" t="s">
        <v>16</v>
      </c>
      <c r="D1337">
        <v>0.14417638888888901</v>
      </c>
      <c r="E1337">
        <v>0.135189583333333</v>
      </c>
      <c r="F1337">
        <v>7.5470833333333306E-2</v>
      </c>
      <c r="G1337">
        <v>0.14901412037037001</v>
      </c>
      <c r="H1337">
        <v>0.12947916666666701</v>
      </c>
      <c r="I1337">
        <v>0.14577245370370401</v>
      </c>
      <c r="J1337">
        <v>0.203185</v>
      </c>
      <c r="K1337">
        <v>0.16509633333333301</v>
      </c>
      <c r="L1337" t="s">
        <v>16</v>
      </c>
      <c r="M1337" t="s">
        <v>16</v>
      </c>
      <c r="N1337">
        <v>0.140298611111111</v>
      </c>
      <c r="O1337">
        <v>0.116291666666667</v>
      </c>
      <c r="P1337">
        <v>0.12568034362793001</v>
      </c>
    </row>
    <row r="1338" spans="1:16">
      <c r="A1338" s="1">
        <v>39034</v>
      </c>
      <c r="B1338" t="s">
        <v>16</v>
      </c>
      <c r="C1338" t="s">
        <v>16</v>
      </c>
      <c r="D1338">
        <v>0.14481666666666701</v>
      </c>
      <c r="E1338">
        <v>0.13539583333333299</v>
      </c>
      <c r="F1338">
        <v>7.6211111111111104E-2</v>
      </c>
      <c r="G1338">
        <v>0.149579398148148</v>
      </c>
      <c r="H1338">
        <v>0.12946319444444401</v>
      </c>
      <c r="I1338">
        <v>0.14649050925925899</v>
      </c>
      <c r="J1338" t="s">
        <v>16</v>
      </c>
      <c r="K1338" t="s">
        <v>16</v>
      </c>
      <c r="L1338" t="s">
        <v>16</v>
      </c>
      <c r="M1338" t="s">
        <v>16</v>
      </c>
      <c r="N1338">
        <v>0.14006458333333299</v>
      </c>
      <c r="O1338">
        <v>0.11570590277777799</v>
      </c>
      <c r="P1338">
        <v>0.121720703125</v>
      </c>
    </row>
    <row r="1339" spans="1:16">
      <c r="A1339" s="1">
        <v>39035</v>
      </c>
      <c r="B1339" t="s">
        <v>16</v>
      </c>
      <c r="C1339" t="s">
        <v>16</v>
      </c>
      <c r="D1339">
        <v>0.145654166666667</v>
      </c>
      <c r="E1339">
        <v>0.13571024305555601</v>
      </c>
      <c r="F1339">
        <v>7.6352083333333307E-2</v>
      </c>
      <c r="G1339">
        <v>0.15026481481481499</v>
      </c>
      <c r="H1339">
        <v>0.13007638888888901</v>
      </c>
      <c r="I1339">
        <v>0.14721087962963</v>
      </c>
      <c r="J1339" t="s">
        <v>16</v>
      </c>
      <c r="K1339" t="s">
        <v>16</v>
      </c>
      <c r="L1339">
        <v>0.17908125</v>
      </c>
      <c r="M1339">
        <v>0.20057304687499999</v>
      </c>
      <c r="N1339">
        <v>0.14029652777777801</v>
      </c>
      <c r="O1339">
        <v>0.115613888888889</v>
      </c>
      <c r="P1339">
        <v>0.12512107849121101</v>
      </c>
    </row>
    <row r="1340" spans="1:16">
      <c r="A1340" s="1">
        <v>39036</v>
      </c>
      <c r="B1340" t="s">
        <v>16</v>
      </c>
      <c r="C1340" t="s">
        <v>16</v>
      </c>
      <c r="D1340">
        <v>0.14669444444444399</v>
      </c>
      <c r="E1340">
        <v>0.13589409722222201</v>
      </c>
      <c r="F1340">
        <v>7.7236111111111103E-2</v>
      </c>
      <c r="G1340">
        <v>0.151248842592593</v>
      </c>
      <c r="H1340">
        <v>0.13150902777777801</v>
      </c>
      <c r="I1340">
        <v>0.14908981481481501</v>
      </c>
      <c r="J1340" t="s">
        <v>16</v>
      </c>
      <c r="K1340" t="s">
        <v>16</v>
      </c>
      <c r="L1340">
        <v>0.19284513888888899</v>
      </c>
      <c r="M1340">
        <v>0.204850868055556</v>
      </c>
      <c r="N1340">
        <v>0.14763333333333301</v>
      </c>
      <c r="O1340">
        <v>0.13141249999999999</v>
      </c>
      <c r="P1340">
        <v>0.122919281005859</v>
      </c>
    </row>
    <row r="1341" spans="1:16">
      <c r="A1341" s="1">
        <v>39037</v>
      </c>
      <c r="B1341" t="s">
        <v>16</v>
      </c>
      <c r="C1341" t="s">
        <v>16</v>
      </c>
      <c r="D1341">
        <v>0.15067152777777801</v>
      </c>
      <c r="E1341">
        <v>0.13916944444444401</v>
      </c>
      <c r="F1341">
        <v>8.0865972222222193E-2</v>
      </c>
      <c r="G1341">
        <v>0.15601296296296299</v>
      </c>
      <c r="H1341">
        <v>0.14263888888888901</v>
      </c>
      <c r="I1341">
        <v>0.16891342592592601</v>
      </c>
      <c r="J1341" t="s">
        <v>16</v>
      </c>
      <c r="K1341" t="s">
        <v>16</v>
      </c>
      <c r="L1341">
        <v>0.213341304347826</v>
      </c>
      <c r="M1341">
        <v>0.219348369565217</v>
      </c>
      <c r="N1341">
        <v>0.15315138888888899</v>
      </c>
      <c r="O1341">
        <v>0.136213888888889</v>
      </c>
      <c r="P1341">
        <v>0.12689943695068401</v>
      </c>
    </row>
    <row r="1342" spans="1:16">
      <c r="A1342" s="1">
        <v>39038</v>
      </c>
      <c r="B1342" t="s">
        <v>16</v>
      </c>
      <c r="C1342" t="s">
        <v>16</v>
      </c>
      <c r="D1342">
        <v>0.15258749999999999</v>
      </c>
      <c r="E1342">
        <v>0.14018576388888901</v>
      </c>
      <c r="F1342">
        <v>8.3063888888888895E-2</v>
      </c>
      <c r="G1342">
        <v>0.158119907407407</v>
      </c>
      <c r="H1342">
        <v>0.145497916666667</v>
      </c>
      <c r="I1342">
        <v>0.164444444444444</v>
      </c>
      <c r="J1342" t="s">
        <v>16</v>
      </c>
      <c r="K1342" t="s">
        <v>16</v>
      </c>
      <c r="L1342" t="s">
        <v>16</v>
      </c>
      <c r="M1342" t="s">
        <v>16</v>
      </c>
      <c r="N1342">
        <v>0.150352777777778</v>
      </c>
      <c r="O1342">
        <v>0.13000972222222201</v>
      </c>
      <c r="P1342">
        <v>0.13087959289550799</v>
      </c>
    </row>
    <row r="1343" spans="1:16">
      <c r="A1343" s="1">
        <v>39039</v>
      </c>
      <c r="B1343" t="s">
        <v>16</v>
      </c>
      <c r="C1343" t="s">
        <v>16</v>
      </c>
      <c r="D1343">
        <v>0.15407083333333299</v>
      </c>
      <c r="E1343">
        <v>0.14092065972222201</v>
      </c>
      <c r="F1343">
        <v>8.5674305555555594E-2</v>
      </c>
      <c r="G1343">
        <v>0.15938287037036999</v>
      </c>
      <c r="H1343">
        <v>0.14513076923076901</v>
      </c>
      <c r="I1343">
        <v>0.16145990675990701</v>
      </c>
      <c r="J1343" t="s">
        <v>16</v>
      </c>
      <c r="K1343" t="s">
        <v>16</v>
      </c>
      <c r="L1343" t="s">
        <v>16</v>
      </c>
      <c r="M1343" t="s">
        <v>16</v>
      </c>
      <c r="N1343">
        <v>0.148648905109489</v>
      </c>
      <c r="O1343">
        <v>0.12755</v>
      </c>
      <c r="P1343">
        <v>0.13100000000000001</v>
      </c>
    </row>
    <row r="1344" spans="1:16">
      <c r="A1344" s="1">
        <v>39040</v>
      </c>
      <c r="B1344" t="s">
        <v>16</v>
      </c>
      <c r="C1344" t="s">
        <v>16</v>
      </c>
      <c r="D1344">
        <v>0.15531111111111101</v>
      </c>
      <c r="E1344">
        <v>0.14169982638888901</v>
      </c>
      <c r="F1344">
        <v>8.6643055555555598E-2</v>
      </c>
      <c r="G1344">
        <v>0.16022523148148099</v>
      </c>
      <c r="H1344">
        <v>0.144505555555556</v>
      </c>
      <c r="I1344">
        <v>0.16056226851851901</v>
      </c>
      <c r="J1344" t="s">
        <v>16</v>
      </c>
      <c r="K1344" t="s">
        <v>16</v>
      </c>
      <c r="L1344" t="s">
        <v>16</v>
      </c>
      <c r="M1344" t="s">
        <v>16</v>
      </c>
      <c r="N1344">
        <v>0.14729999999999999</v>
      </c>
      <c r="O1344">
        <v>0.12604705882352901</v>
      </c>
      <c r="P1344">
        <v>0.125559936523437</v>
      </c>
    </row>
    <row r="1345" spans="1:16">
      <c r="A1345" s="1">
        <v>39041</v>
      </c>
      <c r="B1345" t="s">
        <v>16</v>
      </c>
      <c r="C1345" t="s">
        <v>16</v>
      </c>
      <c r="D1345">
        <v>0.15618472222222199</v>
      </c>
      <c r="E1345">
        <v>0.14218802083333301</v>
      </c>
      <c r="F1345">
        <v>8.7979166666666705E-2</v>
      </c>
      <c r="G1345">
        <v>0.16100162037037</v>
      </c>
      <c r="H1345">
        <v>0.14425625</v>
      </c>
      <c r="I1345">
        <v>0.16014027777777801</v>
      </c>
      <c r="J1345" t="s">
        <v>16</v>
      </c>
      <c r="K1345" t="s">
        <v>16</v>
      </c>
      <c r="L1345" t="s">
        <v>16</v>
      </c>
      <c r="M1345" t="s">
        <v>16</v>
      </c>
      <c r="N1345" t="s">
        <v>16</v>
      </c>
      <c r="O1345" t="s">
        <v>16</v>
      </c>
      <c r="P1345">
        <v>0.123521453857422</v>
      </c>
    </row>
    <row r="1346" spans="1:16">
      <c r="A1346" s="1">
        <v>39042</v>
      </c>
      <c r="B1346" t="s">
        <v>16</v>
      </c>
      <c r="C1346" t="s">
        <v>16</v>
      </c>
      <c r="D1346">
        <v>0.15737916666666699</v>
      </c>
      <c r="E1346">
        <v>0.14293003472222199</v>
      </c>
      <c r="F1346">
        <v>9.0475172413793103E-2</v>
      </c>
      <c r="G1346">
        <v>0.16231816091953999</v>
      </c>
      <c r="H1346">
        <v>0.14461041666666699</v>
      </c>
      <c r="I1346">
        <v>0.160721296296296</v>
      </c>
      <c r="J1346">
        <v>0.208464210526316</v>
      </c>
      <c r="K1346">
        <v>0.16879929824561399</v>
      </c>
      <c r="L1346" t="s">
        <v>16</v>
      </c>
      <c r="M1346" t="s">
        <v>16</v>
      </c>
      <c r="N1346" t="s">
        <v>16</v>
      </c>
      <c r="O1346" t="s">
        <v>16</v>
      </c>
      <c r="P1346">
        <v>0.123</v>
      </c>
    </row>
    <row r="1347" spans="1:16">
      <c r="A1347" s="1">
        <v>39043</v>
      </c>
      <c r="B1347" t="s">
        <v>16</v>
      </c>
      <c r="C1347" t="s">
        <v>16</v>
      </c>
      <c r="D1347">
        <v>0.158554861111111</v>
      </c>
      <c r="E1347">
        <v>0.1438421875</v>
      </c>
      <c r="F1347">
        <v>9.0860416666666693E-2</v>
      </c>
      <c r="G1347">
        <v>0.16284375000000001</v>
      </c>
      <c r="H1347">
        <v>0.14501736111111099</v>
      </c>
      <c r="I1347">
        <v>0.16056828703703699</v>
      </c>
      <c r="J1347">
        <v>0.20738888888888901</v>
      </c>
      <c r="K1347">
        <v>0.167859490740741</v>
      </c>
      <c r="L1347" t="s">
        <v>16</v>
      </c>
      <c r="M1347" t="s">
        <v>16</v>
      </c>
      <c r="N1347" t="s">
        <v>16</v>
      </c>
      <c r="O1347" t="s">
        <v>16</v>
      </c>
      <c r="P1347">
        <v>0.12304035949707</v>
      </c>
    </row>
    <row r="1348" spans="1:16">
      <c r="A1348" s="1">
        <v>39044</v>
      </c>
      <c r="B1348" t="s">
        <v>16</v>
      </c>
      <c r="C1348" t="s">
        <v>16</v>
      </c>
      <c r="D1348">
        <v>0.15891666666666701</v>
      </c>
      <c r="E1348">
        <v>0.14404201388888899</v>
      </c>
      <c r="F1348">
        <v>9.1568750000000004E-2</v>
      </c>
      <c r="G1348">
        <v>0.16327060185185199</v>
      </c>
      <c r="H1348">
        <v>0.14435624999999999</v>
      </c>
      <c r="I1348">
        <v>0.15905023148148101</v>
      </c>
      <c r="J1348">
        <v>0.20666041666666701</v>
      </c>
      <c r="K1348">
        <v>0.16642013888888901</v>
      </c>
      <c r="L1348" t="s">
        <v>16</v>
      </c>
      <c r="M1348" t="s">
        <v>16</v>
      </c>
      <c r="N1348" t="s">
        <v>16</v>
      </c>
      <c r="O1348" t="s">
        <v>16</v>
      </c>
      <c r="P1348">
        <v>0.125139984130859</v>
      </c>
    </row>
    <row r="1349" spans="1:16">
      <c r="A1349" s="1">
        <v>39045</v>
      </c>
      <c r="B1349" t="s">
        <v>16</v>
      </c>
      <c r="C1349" t="s">
        <v>16</v>
      </c>
      <c r="D1349">
        <v>0.16176111111111099</v>
      </c>
      <c r="E1349">
        <v>0.146609201388889</v>
      </c>
      <c r="F1349">
        <v>9.8417361111111101E-2</v>
      </c>
      <c r="G1349">
        <v>0.16554537037037001</v>
      </c>
      <c r="H1349">
        <v>0.14668472222222201</v>
      </c>
      <c r="I1349">
        <v>0.16907291666666699</v>
      </c>
      <c r="J1349">
        <v>0.22176874999999999</v>
      </c>
      <c r="K1349">
        <v>0.183734490740741</v>
      </c>
      <c r="L1349" t="s">
        <v>16</v>
      </c>
      <c r="M1349" t="s">
        <v>16</v>
      </c>
      <c r="N1349" t="s">
        <v>16</v>
      </c>
      <c r="O1349" t="s">
        <v>16</v>
      </c>
      <c r="P1349">
        <v>0.12723960876464799</v>
      </c>
    </row>
    <row r="1350" spans="1:16">
      <c r="A1350" s="1">
        <v>39046</v>
      </c>
      <c r="B1350" t="s">
        <v>16</v>
      </c>
      <c r="C1350" t="s">
        <v>16</v>
      </c>
      <c r="D1350">
        <v>0.16528541666666699</v>
      </c>
      <c r="E1350">
        <v>0.15041545138888901</v>
      </c>
      <c r="F1350">
        <v>0.105470833333333</v>
      </c>
      <c r="G1350">
        <v>0.169798148148148</v>
      </c>
      <c r="H1350">
        <v>0.15665486111111099</v>
      </c>
      <c r="I1350">
        <v>0.18569861111111099</v>
      </c>
      <c r="J1350">
        <v>0.225766666666667</v>
      </c>
      <c r="K1350">
        <v>0.18850555555555601</v>
      </c>
      <c r="L1350" t="s">
        <v>16</v>
      </c>
      <c r="M1350" t="s">
        <v>16</v>
      </c>
      <c r="N1350" t="s">
        <v>16</v>
      </c>
      <c r="O1350" t="s">
        <v>16</v>
      </c>
      <c r="P1350">
        <v>0.12525978851318401</v>
      </c>
    </row>
    <row r="1351" spans="1:16">
      <c r="A1351" s="1">
        <v>39047</v>
      </c>
      <c r="B1351" t="s">
        <v>16</v>
      </c>
      <c r="C1351" t="s">
        <v>16</v>
      </c>
      <c r="D1351">
        <v>0.16601874999999999</v>
      </c>
      <c r="E1351">
        <v>0.152233680555556</v>
      </c>
      <c r="F1351">
        <v>0.150337614678899</v>
      </c>
      <c r="G1351">
        <v>0.189214831804281</v>
      </c>
      <c r="H1351">
        <v>0.15776458333333299</v>
      </c>
      <c r="I1351">
        <v>0.18163703703703701</v>
      </c>
      <c r="J1351">
        <v>0.218093055555556</v>
      </c>
      <c r="K1351">
        <v>0.17790370370370401</v>
      </c>
      <c r="L1351" t="s">
        <v>16</v>
      </c>
      <c r="M1351" t="s">
        <v>16</v>
      </c>
      <c r="N1351" t="s">
        <v>16</v>
      </c>
      <c r="O1351" t="s">
        <v>16</v>
      </c>
      <c r="P1351">
        <v>0.123279968261719</v>
      </c>
    </row>
    <row r="1352" spans="1:16">
      <c r="A1352" s="1">
        <v>39048</v>
      </c>
      <c r="B1352" t="s">
        <v>16</v>
      </c>
      <c r="C1352" t="s">
        <v>16</v>
      </c>
      <c r="D1352">
        <v>0.166295833333333</v>
      </c>
      <c r="E1352">
        <v>0.152784375</v>
      </c>
      <c r="F1352">
        <v>0.155603862660944</v>
      </c>
      <c r="G1352">
        <v>0.19108025751072999</v>
      </c>
      <c r="H1352">
        <v>0.157805555555556</v>
      </c>
      <c r="I1352">
        <v>0.17950810185185201</v>
      </c>
      <c r="J1352">
        <v>0.21604578313253001</v>
      </c>
      <c r="K1352">
        <v>0.17453734939759</v>
      </c>
      <c r="L1352" t="s">
        <v>16</v>
      </c>
      <c r="M1352" t="s">
        <v>16</v>
      </c>
      <c r="N1352">
        <v>0.14994117647058799</v>
      </c>
      <c r="O1352">
        <v>0.12866862745098001</v>
      </c>
      <c r="P1352">
        <v>0.12459896087646501</v>
      </c>
    </row>
    <row r="1353" spans="1:16">
      <c r="A1353" s="1">
        <v>39049</v>
      </c>
      <c r="B1353" t="s">
        <v>16</v>
      </c>
      <c r="C1353" t="s">
        <v>16</v>
      </c>
      <c r="D1353">
        <v>0.16627222222222199</v>
      </c>
      <c r="E1353">
        <v>0.15417291666666699</v>
      </c>
      <c r="F1353">
        <v>0.10422430555555599</v>
      </c>
      <c r="G1353">
        <v>0.171309953703704</v>
      </c>
      <c r="H1353">
        <v>0.15719652777777801</v>
      </c>
      <c r="I1353">
        <v>0.17823125000000001</v>
      </c>
      <c r="J1353" t="s">
        <v>16</v>
      </c>
      <c r="K1353" t="s">
        <v>16</v>
      </c>
      <c r="L1353" t="s">
        <v>16</v>
      </c>
      <c r="M1353" t="s">
        <v>16</v>
      </c>
      <c r="N1353">
        <v>0.148441975308642</v>
      </c>
      <c r="O1353">
        <v>0.12670185185185201</v>
      </c>
      <c r="P1353">
        <v>0.122760391235352</v>
      </c>
    </row>
    <row r="1354" spans="1:16">
      <c r="A1354" s="1">
        <v>39050</v>
      </c>
      <c r="B1354" t="s">
        <v>16</v>
      </c>
      <c r="C1354" t="s">
        <v>16</v>
      </c>
      <c r="D1354">
        <v>0.168795138888889</v>
      </c>
      <c r="E1354">
        <v>0.15878194444444399</v>
      </c>
      <c r="F1354">
        <v>0.112675694444444</v>
      </c>
      <c r="G1354">
        <v>0.173428703703704</v>
      </c>
      <c r="H1354">
        <v>0.15904930555555599</v>
      </c>
      <c r="I1354">
        <v>0.18379726851851899</v>
      </c>
      <c r="J1354" t="s">
        <v>16</v>
      </c>
      <c r="K1354" t="s">
        <v>16</v>
      </c>
      <c r="L1354" t="s">
        <v>16</v>
      </c>
      <c r="M1354" t="s">
        <v>16</v>
      </c>
      <c r="N1354" t="s">
        <v>16</v>
      </c>
      <c r="O1354" t="s">
        <v>16</v>
      </c>
      <c r="P1354">
        <v>0.123400375366211</v>
      </c>
    </row>
    <row r="1355" spans="1:16">
      <c r="A1355" s="1">
        <v>39051</v>
      </c>
      <c r="B1355" t="s">
        <v>16</v>
      </c>
      <c r="C1355" t="s">
        <v>16</v>
      </c>
      <c r="D1355">
        <v>0.17737083333333301</v>
      </c>
      <c r="E1355">
        <v>0.18380243055555601</v>
      </c>
      <c r="F1355">
        <v>0.12999305555555599</v>
      </c>
      <c r="G1355">
        <v>0.181406944444444</v>
      </c>
      <c r="H1355">
        <v>0.16524305555555599</v>
      </c>
      <c r="I1355">
        <v>0.19900138888888899</v>
      </c>
      <c r="J1355" t="s">
        <v>16</v>
      </c>
      <c r="K1355" t="s">
        <v>16</v>
      </c>
      <c r="L1355" t="s">
        <v>16</v>
      </c>
      <c r="M1355" t="s">
        <v>16</v>
      </c>
      <c r="N1355" t="s">
        <v>16</v>
      </c>
      <c r="O1355" t="s">
        <v>16</v>
      </c>
      <c r="P1355">
        <v>0.13031965637206999</v>
      </c>
    </row>
    <row r="1356" spans="1:16">
      <c r="A1356" s="1">
        <v>39052</v>
      </c>
      <c r="B1356" t="s">
        <v>16</v>
      </c>
      <c r="C1356" t="s">
        <v>16</v>
      </c>
      <c r="D1356">
        <v>0.17576944444444401</v>
      </c>
      <c r="E1356">
        <v>0.18087152777777801</v>
      </c>
      <c r="F1356">
        <v>0.124227083333333</v>
      </c>
      <c r="G1356">
        <v>0.18022662037036999</v>
      </c>
      <c r="H1356">
        <v>0.16460763888888899</v>
      </c>
      <c r="I1356">
        <v>0.192708796296296</v>
      </c>
      <c r="J1356" t="s">
        <v>16</v>
      </c>
      <c r="K1356" t="s">
        <v>16</v>
      </c>
      <c r="L1356" t="s">
        <v>16</v>
      </c>
      <c r="M1356" t="s">
        <v>16</v>
      </c>
      <c r="N1356" t="s">
        <v>16</v>
      </c>
      <c r="O1356" t="s">
        <v>16</v>
      </c>
      <c r="P1356">
        <v>0.12748109436035199</v>
      </c>
    </row>
    <row r="1357" spans="1:16">
      <c r="A1357" s="1">
        <v>39053</v>
      </c>
      <c r="B1357" t="s">
        <v>16</v>
      </c>
      <c r="C1357" t="s">
        <v>16</v>
      </c>
      <c r="D1357">
        <v>0.17446041666666701</v>
      </c>
      <c r="E1357">
        <v>0.17848229166666699</v>
      </c>
      <c r="F1357">
        <v>0.121888888888889</v>
      </c>
      <c r="G1357">
        <v>0.17929629629629601</v>
      </c>
      <c r="H1357">
        <v>0.16382291666666701</v>
      </c>
      <c r="I1357">
        <v>0.188153240740741</v>
      </c>
      <c r="J1357" t="s">
        <v>16</v>
      </c>
      <c r="K1357" t="s">
        <v>16</v>
      </c>
      <c r="L1357" t="s">
        <v>16</v>
      </c>
      <c r="M1357" t="s">
        <v>16</v>
      </c>
      <c r="N1357" t="s">
        <v>16</v>
      </c>
      <c r="O1357" t="s">
        <v>16</v>
      </c>
      <c r="P1357">
        <v>0.12696091461181599</v>
      </c>
    </row>
    <row r="1358" spans="1:16">
      <c r="A1358" s="1">
        <v>39054</v>
      </c>
      <c r="B1358" t="s">
        <v>16</v>
      </c>
      <c r="C1358" t="s">
        <v>16</v>
      </c>
      <c r="D1358">
        <v>0.17380069444444399</v>
      </c>
      <c r="E1358">
        <v>0.17699062500000001</v>
      </c>
      <c r="F1358">
        <v>0.11997013888888899</v>
      </c>
      <c r="G1358">
        <v>0.17849814814814799</v>
      </c>
      <c r="H1358">
        <v>0.163290972222222</v>
      </c>
      <c r="I1358">
        <v>0.18701458333333301</v>
      </c>
      <c r="J1358" t="s">
        <v>16</v>
      </c>
      <c r="K1358" t="s">
        <v>16</v>
      </c>
      <c r="L1358" t="s">
        <v>16</v>
      </c>
      <c r="M1358" t="s">
        <v>16</v>
      </c>
      <c r="N1358" t="s">
        <v>16</v>
      </c>
      <c r="O1358" t="s">
        <v>16</v>
      </c>
      <c r="P1358">
        <v>0.126440734863281</v>
      </c>
    </row>
    <row r="1359" spans="1:16">
      <c r="A1359" s="1">
        <v>39055</v>
      </c>
      <c r="B1359" t="s">
        <v>16</v>
      </c>
      <c r="C1359" t="s">
        <v>16</v>
      </c>
      <c r="D1359">
        <v>0.173590972222222</v>
      </c>
      <c r="E1359">
        <v>0.17576510416666699</v>
      </c>
      <c r="F1359">
        <v>0.118702777777778</v>
      </c>
      <c r="G1359">
        <v>0.17826111111111101</v>
      </c>
      <c r="H1359">
        <v>0.162663888888889</v>
      </c>
      <c r="I1359">
        <v>0.18591273148148099</v>
      </c>
      <c r="J1359" t="s">
        <v>16</v>
      </c>
      <c r="K1359" t="s">
        <v>16</v>
      </c>
      <c r="L1359" t="s">
        <v>16</v>
      </c>
      <c r="M1359" t="s">
        <v>16</v>
      </c>
      <c r="N1359" t="s">
        <v>16</v>
      </c>
      <c r="O1359" t="s">
        <v>16</v>
      </c>
      <c r="P1359">
        <v>0.12884043884277299</v>
      </c>
    </row>
    <row r="1360" spans="1:16">
      <c r="A1360" s="1">
        <v>39056</v>
      </c>
      <c r="B1360" t="s">
        <v>16</v>
      </c>
      <c r="C1360" t="s">
        <v>16</v>
      </c>
      <c r="D1360">
        <v>0.17292361111111099</v>
      </c>
      <c r="E1360">
        <v>0.17490763888888899</v>
      </c>
      <c r="F1360">
        <v>0.117822916666667</v>
      </c>
      <c r="G1360">
        <v>0.17774166666666699</v>
      </c>
      <c r="H1360">
        <v>0.16198333333333301</v>
      </c>
      <c r="I1360">
        <v>0.18478310185185201</v>
      </c>
      <c r="J1360" t="s">
        <v>16</v>
      </c>
      <c r="K1360" t="s">
        <v>16</v>
      </c>
      <c r="L1360" t="s">
        <v>16</v>
      </c>
      <c r="M1360" t="s">
        <v>16</v>
      </c>
      <c r="N1360" t="s">
        <v>16</v>
      </c>
      <c r="O1360" t="s">
        <v>16</v>
      </c>
      <c r="P1360">
        <v>0.126600227355957</v>
      </c>
    </row>
    <row r="1361" spans="1:16">
      <c r="A1361" s="1">
        <v>39057</v>
      </c>
      <c r="B1361" t="s">
        <v>16</v>
      </c>
      <c r="C1361" t="s">
        <v>16</v>
      </c>
      <c r="D1361">
        <v>0.17258541666666699</v>
      </c>
      <c r="E1361">
        <v>0.174177604166667</v>
      </c>
      <c r="F1361">
        <v>0.11663750000000001</v>
      </c>
      <c r="G1361">
        <v>0.177228703703704</v>
      </c>
      <c r="H1361">
        <v>0.16129791666666701</v>
      </c>
      <c r="I1361">
        <v>0.18403449074074099</v>
      </c>
      <c r="J1361">
        <v>0.20909626168224299</v>
      </c>
      <c r="K1361">
        <v>0.16588161993769501</v>
      </c>
      <c r="L1361" t="s">
        <v>16</v>
      </c>
      <c r="M1361" t="s">
        <v>16</v>
      </c>
      <c r="N1361" t="s">
        <v>16</v>
      </c>
      <c r="O1361" t="s">
        <v>16</v>
      </c>
      <c r="P1361">
        <v>0.124440734863281</v>
      </c>
    </row>
    <row r="1362" spans="1:16">
      <c r="A1362" s="1">
        <v>39058</v>
      </c>
      <c r="B1362" t="s">
        <v>16</v>
      </c>
      <c r="C1362" t="s">
        <v>16</v>
      </c>
      <c r="D1362">
        <v>0.172158333333333</v>
      </c>
      <c r="E1362">
        <v>0.173439756944444</v>
      </c>
      <c r="F1362">
        <v>0.113402777777778</v>
      </c>
      <c r="G1362">
        <v>0.17684907407407399</v>
      </c>
      <c r="H1362">
        <v>0.16059375000000001</v>
      </c>
      <c r="I1362">
        <v>0.18353425925925901</v>
      </c>
      <c r="J1362" t="s">
        <v>16</v>
      </c>
      <c r="K1362" t="s">
        <v>16</v>
      </c>
      <c r="L1362" t="s">
        <v>16</v>
      </c>
      <c r="M1362" t="s">
        <v>16</v>
      </c>
      <c r="N1362" t="s">
        <v>16</v>
      </c>
      <c r="O1362" t="s">
        <v>16</v>
      </c>
      <c r="P1362">
        <v>0.12532032775878901</v>
      </c>
    </row>
    <row r="1363" spans="1:16">
      <c r="A1363" s="1">
        <v>39059</v>
      </c>
      <c r="B1363" t="s">
        <v>16</v>
      </c>
      <c r="C1363" t="s">
        <v>16</v>
      </c>
      <c r="D1363">
        <v>0.17142499999999999</v>
      </c>
      <c r="E1363">
        <v>0.17272274305555599</v>
      </c>
      <c r="F1363">
        <v>0.109394444444444</v>
      </c>
      <c r="G1363">
        <v>0.17631504629629599</v>
      </c>
      <c r="H1363">
        <v>0.15997638888888899</v>
      </c>
      <c r="I1363">
        <v>0.18283518518518499</v>
      </c>
      <c r="J1363" t="s">
        <v>16</v>
      </c>
      <c r="K1363" t="s">
        <v>16</v>
      </c>
      <c r="L1363" t="s">
        <v>16</v>
      </c>
      <c r="M1363" t="s">
        <v>16</v>
      </c>
      <c r="N1363" t="s">
        <v>16</v>
      </c>
      <c r="O1363" t="s">
        <v>16</v>
      </c>
      <c r="P1363">
        <v>0.120601501464844</v>
      </c>
    </row>
    <row r="1364" spans="1:16">
      <c r="A1364" s="1">
        <v>39060</v>
      </c>
      <c r="B1364" t="s">
        <v>16</v>
      </c>
      <c r="C1364" t="s">
        <v>16</v>
      </c>
      <c r="D1364">
        <v>0.170786805555556</v>
      </c>
      <c r="E1364">
        <v>0.17209826388888899</v>
      </c>
      <c r="F1364">
        <v>0.1042</v>
      </c>
      <c r="G1364">
        <v>0.175713888888889</v>
      </c>
      <c r="H1364">
        <v>0.15910694444444401</v>
      </c>
      <c r="I1364">
        <v>0.18255486111111099</v>
      </c>
      <c r="J1364" t="s">
        <v>16</v>
      </c>
      <c r="K1364" t="s">
        <v>16</v>
      </c>
      <c r="L1364" t="s">
        <v>16</v>
      </c>
      <c r="M1364" t="s">
        <v>16</v>
      </c>
      <c r="N1364" t="s">
        <v>16</v>
      </c>
      <c r="O1364" t="s">
        <v>16</v>
      </c>
      <c r="P1364">
        <v>0.118980758666992</v>
      </c>
    </row>
    <row r="1365" spans="1:16">
      <c r="A1365" s="1">
        <v>39061</v>
      </c>
      <c r="B1365" t="s">
        <v>16</v>
      </c>
      <c r="C1365" t="s">
        <v>16</v>
      </c>
      <c r="D1365">
        <v>0.170277777777778</v>
      </c>
      <c r="E1365">
        <v>0.17132725694444401</v>
      </c>
      <c r="F1365">
        <v>0.104288888888889</v>
      </c>
      <c r="G1365">
        <v>0.175339814814815</v>
      </c>
      <c r="H1365">
        <v>0.15893750000000001</v>
      </c>
      <c r="I1365">
        <v>0.18239259259259299</v>
      </c>
      <c r="J1365" t="s">
        <v>16</v>
      </c>
      <c r="K1365" t="s">
        <v>16</v>
      </c>
      <c r="L1365" t="s">
        <v>16</v>
      </c>
      <c r="M1365" t="s">
        <v>16</v>
      </c>
      <c r="N1365" t="s">
        <v>16</v>
      </c>
      <c r="O1365" t="s">
        <v>16</v>
      </c>
      <c r="P1365">
        <v>0.11736001586914099</v>
      </c>
    </row>
    <row r="1366" spans="1:16">
      <c r="A1366" s="1">
        <v>39062</v>
      </c>
      <c r="B1366" t="s">
        <v>16</v>
      </c>
      <c r="C1366" t="s">
        <v>16</v>
      </c>
      <c r="D1366">
        <v>0.17177013888888901</v>
      </c>
      <c r="E1366">
        <v>0.170877256944444</v>
      </c>
      <c r="F1366">
        <v>0.116075</v>
      </c>
      <c r="G1366">
        <v>0.176406481481481</v>
      </c>
      <c r="H1366">
        <v>0.16032013888888899</v>
      </c>
      <c r="I1366">
        <v>0.185750694444444</v>
      </c>
      <c r="J1366" t="s">
        <v>16</v>
      </c>
      <c r="K1366" t="s">
        <v>16</v>
      </c>
      <c r="L1366" t="s">
        <v>16</v>
      </c>
      <c r="M1366" t="s">
        <v>16</v>
      </c>
      <c r="N1366" t="s">
        <v>16</v>
      </c>
      <c r="O1366" t="s">
        <v>16</v>
      </c>
      <c r="P1366">
        <v>0.120740547180176</v>
      </c>
    </row>
    <row r="1367" spans="1:16">
      <c r="A1367" s="1">
        <v>39063</v>
      </c>
      <c r="B1367" t="s">
        <v>16</v>
      </c>
      <c r="C1367" t="s">
        <v>16</v>
      </c>
      <c r="D1367">
        <v>0.17539652777777801</v>
      </c>
      <c r="E1367">
        <v>0.171608333333333</v>
      </c>
      <c r="F1367">
        <v>0.12636666666666699</v>
      </c>
      <c r="G1367">
        <v>0.17906875</v>
      </c>
      <c r="H1367">
        <v>0.16283888888888901</v>
      </c>
      <c r="I1367">
        <v>0.197818981481481</v>
      </c>
      <c r="J1367" t="s">
        <v>16</v>
      </c>
      <c r="K1367" t="s">
        <v>16</v>
      </c>
      <c r="L1367" t="s">
        <v>16</v>
      </c>
      <c r="M1367" t="s">
        <v>16</v>
      </c>
      <c r="N1367" t="s">
        <v>16</v>
      </c>
      <c r="O1367" t="s">
        <v>16</v>
      </c>
      <c r="P1367">
        <v>0.124121078491211</v>
      </c>
    </row>
    <row r="1368" spans="1:16">
      <c r="A1368" s="1">
        <v>39064</v>
      </c>
      <c r="B1368" t="s">
        <v>16</v>
      </c>
      <c r="C1368" t="s">
        <v>16</v>
      </c>
      <c r="D1368">
        <v>0.17415555555555601</v>
      </c>
      <c r="E1368">
        <v>0.17203819444444399</v>
      </c>
      <c r="F1368">
        <v>0.117170833333333</v>
      </c>
      <c r="G1368">
        <v>0.17833981481481501</v>
      </c>
      <c r="H1368">
        <v>0.16247986111111101</v>
      </c>
      <c r="I1368">
        <v>0.20081319444444401</v>
      </c>
      <c r="J1368" t="s">
        <v>16</v>
      </c>
      <c r="K1368" t="s">
        <v>16</v>
      </c>
      <c r="L1368" t="s">
        <v>16</v>
      </c>
      <c r="M1368" t="s">
        <v>16</v>
      </c>
      <c r="N1368" t="s">
        <v>16</v>
      </c>
      <c r="O1368" t="s">
        <v>16</v>
      </c>
      <c r="P1368">
        <v>0.13024081420898401</v>
      </c>
    </row>
    <row r="1369" spans="1:16">
      <c r="A1369" s="1">
        <v>39065</v>
      </c>
      <c r="B1369" t="s">
        <v>16</v>
      </c>
      <c r="C1369" t="s">
        <v>16</v>
      </c>
      <c r="D1369">
        <v>0.17226805555555599</v>
      </c>
      <c r="E1369">
        <v>0.172155208333333</v>
      </c>
      <c r="F1369">
        <v>9.7704861111111097E-2</v>
      </c>
      <c r="G1369">
        <v>0.177175</v>
      </c>
      <c r="H1369">
        <v>0.161447916666667</v>
      </c>
      <c r="I1369">
        <v>0.19796087962962999</v>
      </c>
      <c r="J1369">
        <v>0.20596</v>
      </c>
      <c r="K1369">
        <v>0.16694000000000001</v>
      </c>
      <c r="L1369" t="s">
        <v>16</v>
      </c>
      <c r="M1369" t="s">
        <v>16</v>
      </c>
      <c r="N1369" t="s">
        <v>16</v>
      </c>
      <c r="O1369" t="s">
        <v>16</v>
      </c>
      <c r="P1369">
        <v>0.13080007934570301</v>
      </c>
    </row>
    <row r="1370" spans="1:16">
      <c r="A1370" s="1">
        <v>39066</v>
      </c>
      <c r="B1370" t="s">
        <v>16</v>
      </c>
      <c r="C1370" t="s">
        <v>16</v>
      </c>
      <c r="D1370">
        <v>0.169117361111111</v>
      </c>
      <c r="E1370">
        <v>0.17211614583333301</v>
      </c>
      <c r="F1370">
        <v>6.2934305555555597E-2</v>
      </c>
      <c r="G1370">
        <v>0.17539953703703701</v>
      </c>
      <c r="H1370">
        <v>0.159981944444444</v>
      </c>
      <c r="I1370">
        <v>0.19671504629629599</v>
      </c>
      <c r="J1370">
        <v>0.20345833333333299</v>
      </c>
      <c r="K1370">
        <v>0.16514583333333299</v>
      </c>
      <c r="L1370" t="s">
        <v>16</v>
      </c>
      <c r="M1370" t="s">
        <v>16</v>
      </c>
      <c r="N1370" t="s">
        <v>16</v>
      </c>
      <c r="O1370" t="s">
        <v>16</v>
      </c>
      <c r="P1370">
        <v>0.12492049407958999</v>
      </c>
    </row>
    <row r="1371" spans="1:16">
      <c r="A1371" s="1">
        <v>39067</v>
      </c>
      <c r="B1371" t="s">
        <v>16</v>
      </c>
      <c r="C1371" t="s">
        <v>16</v>
      </c>
      <c r="D1371">
        <v>0.165498611111111</v>
      </c>
      <c r="E1371">
        <v>0.171783159722222</v>
      </c>
      <c r="F1371">
        <v>4.58721527777778E-2</v>
      </c>
      <c r="G1371">
        <v>0.17309861111111099</v>
      </c>
      <c r="H1371">
        <v>0.15818472222222199</v>
      </c>
      <c r="I1371">
        <v>0.20197152777777799</v>
      </c>
      <c r="J1371">
        <v>0.20232638888888901</v>
      </c>
      <c r="K1371">
        <v>0.163359027777778</v>
      </c>
      <c r="L1371" t="s">
        <v>16</v>
      </c>
      <c r="M1371" t="s">
        <v>16</v>
      </c>
      <c r="N1371" t="s">
        <v>16</v>
      </c>
      <c r="O1371" t="s">
        <v>16</v>
      </c>
      <c r="P1371">
        <v>0.12795964050292999</v>
      </c>
    </row>
    <row r="1372" spans="1:16">
      <c r="A1372" s="1">
        <v>39068</v>
      </c>
      <c r="B1372" t="s">
        <v>16</v>
      </c>
      <c r="C1372" t="s">
        <v>16</v>
      </c>
      <c r="D1372">
        <v>0.16672083333333301</v>
      </c>
      <c r="E1372">
        <v>0.17111979166666699</v>
      </c>
      <c r="F1372">
        <v>5.5104791666666701E-2</v>
      </c>
      <c r="G1372">
        <v>0.173357638888889</v>
      </c>
      <c r="H1372">
        <v>0.15792916666666701</v>
      </c>
      <c r="I1372">
        <v>0.19970949074074101</v>
      </c>
      <c r="J1372">
        <v>0.20471527777777801</v>
      </c>
      <c r="K1372">
        <v>0.16300162037037</v>
      </c>
      <c r="L1372" t="s">
        <v>16</v>
      </c>
      <c r="M1372" t="s">
        <v>16</v>
      </c>
      <c r="N1372" t="s">
        <v>16</v>
      </c>
      <c r="O1372" t="s">
        <v>16</v>
      </c>
      <c r="P1372">
        <v>0.120360015869141</v>
      </c>
    </row>
    <row r="1373" spans="1:16">
      <c r="A1373" s="1">
        <v>39069</v>
      </c>
      <c r="B1373" t="s">
        <v>16</v>
      </c>
      <c r="C1373" t="s">
        <v>16</v>
      </c>
      <c r="D1373">
        <v>0.1630625</v>
      </c>
      <c r="E1373">
        <v>0.17066788194444399</v>
      </c>
      <c r="F1373">
        <v>3.9915138888888903E-2</v>
      </c>
      <c r="G1373">
        <v>0.17144560185185201</v>
      </c>
      <c r="H1373">
        <v>0.15695208333333299</v>
      </c>
      <c r="I1373">
        <v>0.20326736111111099</v>
      </c>
      <c r="J1373">
        <v>0.20175555555555599</v>
      </c>
      <c r="K1373">
        <v>0.16163333333333299</v>
      </c>
      <c r="L1373" t="s">
        <v>16</v>
      </c>
      <c r="M1373" t="s">
        <v>16</v>
      </c>
      <c r="N1373" t="s">
        <v>16</v>
      </c>
      <c r="O1373" t="s">
        <v>16</v>
      </c>
      <c r="P1373">
        <v>0.1215</v>
      </c>
    </row>
    <row r="1374" spans="1:16">
      <c r="A1374" s="1">
        <v>39070</v>
      </c>
      <c r="B1374" t="s">
        <v>16</v>
      </c>
      <c r="C1374" t="s">
        <v>16</v>
      </c>
      <c r="D1374">
        <v>0.15934027777777801</v>
      </c>
      <c r="E1374">
        <v>0.17020920138888901</v>
      </c>
      <c r="F1374">
        <v>3.9833888888888898E-2</v>
      </c>
      <c r="G1374">
        <v>0.169283101851852</v>
      </c>
      <c r="H1374">
        <v>0.15565902777777799</v>
      </c>
      <c r="I1374">
        <v>0.20085324074074101</v>
      </c>
      <c r="J1374">
        <v>0.201129166666667</v>
      </c>
      <c r="K1374">
        <v>0.16058287037037</v>
      </c>
      <c r="L1374" t="s">
        <v>16</v>
      </c>
      <c r="M1374" t="s">
        <v>16</v>
      </c>
      <c r="N1374" t="s">
        <v>16</v>
      </c>
      <c r="O1374" t="s">
        <v>16</v>
      </c>
      <c r="P1374">
        <v>0.122639984130859</v>
      </c>
    </row>
    <row r="1375" spans="1:16">
      <c r="A1375" s="1">
        <v>39071</v>
      </c>
      <c r="B1375" t="s">
        <v>16</v>
      </c>
      <c r="C1375" t="s">
        <v>16</v>
      </c>
      <c r="D1375">
        <v>0.16051319444444401</v>
      </c>
      <c r="E1375">
        <v>0.16953437499999999</v>
      </c>
      <c r="F1375">
        <v>0.12584548611111099</v>
      </c>
      <c r="G1375">
        <v>0.19045000000000001</v>
      </c>
      <c r="H1375">
        <v>0.15554444444444401</v>
      </c>
      <c r="I1375">
        <v>0.20084212962963</v>
      </c>
      <c r="J1375">
        <v>0.203150694444444</v>
      </c>
      <c r="K1375">
        <v>0.16089814814814801</v>
      </c>
      <c r="L1375" t="s">
        <v>16</v>
      </c>
      <c r="M1375" t="s">
        <v>16</v>
      </c>
      <c r="N1375" t="s">
        <v>16</v>
      </c>
      <c r="O1375" t="s">
        <v>16</v>
      </c>
      <c r="P1375">
        <v>0.123840438842773</v>
      </c>
    </row>
    <row r="1376" spans="1:16">
      <c r="A1376" s="1">
        <v>39072</v>
      </c>
      <c r="B1376" t="s">
        <v>16</v>
      </c>
      <c r="C1376" t="s">
        <v>16</v>
      </c>
      <c r="D1376">
        <v>0.16451666666666701</v>
      </c>
      <c r="E1376">
        <v>0.169231597222222</v>
      </c>
      <c r="F1376">
        <v>0.227240972222222</v>
      </c>
      <c r="G1376">
        <v>0.213804398148148</v>
      </c>
      <c r="H1376">
        <v>0.156245138888889</v>
      </c>
      <c r="I1376">
        <v>0.196335185185185</v>
      </c>
      <c r="J1376">
        <v>0.20532569444444401</v>
      </c>
      <c r="K1376">
        <v>0.16159212962962999</v>
      </c>
      <c r="L1376" t="s">
        <v>16</v>
      </c>
      <c r="M1376" t="s">
        <v>16</v>
      </c>
      <c r="N1376" t="s">
        <v>16</v>
      </c>
      <c r="O1376" t="s">
        <v>16</v>
      </c>
      <c r="P1376">
        <v>0.121980094909668</v>
      </c>
    </row>
    <row r="1377" spans="1:16">
      <c r="A1377" s="1">
        <v>39073</v>
      </c>
      <c r="B1377" t="s">
        <v>16</v>
      </c>
      <c r="C1377" t="s">
        <v>16</v>
      </c>
      <c r="D1377">
        <v>0.16723472222222199</v>
      </c>
      <c r="E1377">
        <v>0.16905677083333301</v>
      </c>
      <c r="F1377">
        <v>0.22829374999999999</v>
      </c>
      <c r="G1377">
        <v>0.21366712962963</v>
      </c>
      <c r="H1377">
        <v>0.15697291666666699</v>
      </c>
      <c r="I1377">
        <v>0.18510532407407401</v>
      </c>
      <c r="J1377">
        <v>0.20615277777777799</v>
      </c>
      <c r="K1377">
        <v>0.162182407407407</v>
      </c>
      <c r="L1377" t="s">
        <v>16</v>
      </c>
      <c r="M1377" t="s">
        <v>16</v>
      </c>
      <c r="N1377" t="s">
        <v>16</v>
      </c>
      <c r="O1377" t="s">
        <v>16</v>
      </c>
      <c r="P1377">
        <v>0.120240814208984</v>
      </c>
    </row>
    <row r="1378" spans="1:16">
      <c r="A1378" s="1">
        <v>39074</v>
      </c>
      <c r="B1378" t="s">
        <v>16</v>
      </c>
      <c r="C1378" t="s">
        <v>16</v>
      </c>
      <c r="D1378">
        <v>0.16818680555555601</v>
      </c>
      <c r="E1378">
        <v>0.16878628472222201</v>
      </c>
      <c r="F1378">
        <v>0.229151388888889</v>
      </c>
      <c r="G1378">
        <v>0.213463657407407</v>
      </c>
      <c r="H1378">
        <v>0.15722569444444401</v>
      </c>
      <c r="I1378">
        <v>0.182487037037037</v>
      </c>
      <c r="J1378">
        <v>0.20653750000000001</v>
      </c>
      <c r="K1378">
        <v>0.16230995370370399</v>
      </c>
      <c r="L1378" t="s">
        <v>16</v>
      </c>
      <c r="M1378" t="s">
        <v>16</v>
      </c>
      <c r="N1378" t="s">
        <v>16</v>
      </c>
      <c r="O1378" t="s">
        <v>16</v>
      </c>
      <c r="P1378">
        <v>0.123400375366211</v>
      </c>
    </row>
    <row r="1379" spans="1:16">
      <c r="A1379" s="1">
        <v>39075</v>
      </c>
      <c r="B1379" t="s">
        <v>16</v>
      </c>
      <c r="C1379" t="s">
        <v>16</v>
      </c>
      <c r="D1379">
        <v>0.16823680555555601</v>
      </c>
      <c r="E1379">
        <v>0.16857743055555599</v>
      </c>
      <c r="F1379">
        <v>0.228901388888889</v>
      </c>
      <c r="G1379">
        <v>0.213509722222222</v>
      </c>
      <c r="H1379">
        <v>0.15718472222222199</v>
      </c>
      <c r="I1379">
        <v>0.18302708333333301</v>
      </c>
      <c r="J1379">
        <v>0.20543263888888899</v>
      </c>
      <c r="K1379">
        <v>0.16210509259259301</v>
      </c>
      <c r="L1379" t="s">
        <v>16</v>
      </c>
      <c r="M1379" t="s">
        <v>16</v>
      </c>
      <c r="N1379" t="s">
        <v>16</v>
      </c>
      <c r="O1379" t="s">
        <v>16</v>
      </c>
      <c r="P1379">
        <v>0.118281173706055</v>
      </c>
    </row>
    <row r="1380" spans="1:16">
      <c r="A1380" s="1">
        <v>39076</v>
      </c>
      <c r="B1380" t="s">
        <v>16</v>
      </c>
      <c r="C1380" t="s">
        <v>16</v>
      </c>
      <c r="D1380">
        <v>0.168328472222222</v>
      </c>
      <c r="E1380">
        <v>0.168392708333333</v>
      </c>
      <c r="F1380">
        <v>0.22811875000000001</v>
      </c>
      <c r="G1380">
        <v>0.2132</v>
      </c>
      <c r="H1380">
        <v>0.15727638888888901</v>
      </c>
      <c r="I1380">
        <v>0.18250648148148099</v>
      </c>
      <c r="J1380">
        <v>0.20440972222222201</v>
      </c>
      <c r="K1380">
        <v>0.16161712962963001</v>
      </c>
      <c r="L1380" t="s">
        <v>16</v>
      </c>
      <c r="M1380" t="s">
        <v>16</v>
      </c>
      <c r="N1380" t="s">
        <v>16</v>
      </c>
      <c r="O1380" t="s">
        <v>16</v>
      </c>
      <c r="P1380">
        <v>0.117761329650879</v>
      </c>
    </row>
    <row r="1381" spans="1:16">
      <c r="A1381" s="1">
        <v>39077</v>
      </c>
      <c r="B1381" t="s">
        <v>16</v>
      </c>
      <c r="C1381" t="s">
        <v>16</v>
      </c>
      <c r="D1381">
        <v>0.165651388888889</v>
      </c>
      <c r="E1381">
        <v>0.16814982638888901</v>
      </c>
      <c r="F1381">
        <v>0.225981944444444</v>
      </c>
      <c r="G1381">
        <v>0.21286203703703699</v>
      </c>
      <c r="H1381">
        <v>0.15671874999999999</v>
      </c>
      <c r="I1381">
        <v>0.182085416666667</v>
      </c>
      <c r="J1381">
        <v>0.20261527777777799</v>
      </c>
      <c r="K1381">
        <v>0.16070138888888899</v>
      </c>
      <c r="L1381" t="s">
        <v>16</v>
      </c>
      <c r="M1381" t="s">
        <v>16</v>
      </c>
      <c r="N1381" t="s">
        <v>16</v>
      </c>
      <c r="O1381" t="s">
        <v>16</v>
      </c>
      <c r="P1381">
        <v>0.11724148559570299</v>
      </c>
    </row>
    <row r="1382" spans="1:16">
      <c r="A1382" s="1">
        <v>39078</v>
      </c>
      <c r="B1382" t="s">
        <v>16</v>
      </c>
      <c r="C1382" t="s">
        <v>16</v>
      </c>
      <c r="D1382">
        <v>0.162845833333333</v>
      </c>
      <c r="E1382">
        <v>0.16763159722222201</v>
      </c>
      <c r="F1382">
        <v>0.22497986111111101</v>
      </c>
      <c r="G1382">
        <v>0.21249907407407401</v>
      </c>
      <c r="H1382">
        <v>0.15566250000000001</v>
      </c>
      <c r="I1382">
        <v>0.182156944444444</v>
      </c>
      <c r="J1382">
        <v>0.20215763888888899</v>
      </c>
      <c r="K1382">
        <v>0.16037569444444399</v>
      </c>
      <c r="L1382" t="s">
        <v>16</v>
      </c>
      <c r="M1382" t="s">
        <v>16</v>
      </c>
      <c r="N1382" t="s">
        <v>16</v>
      </c>
      <c r="O1382" t="s">
        <v>16</v>
      </c>
      <c r="P1382">
        <v>0.11634077453613299</v>
      </c>
    </row>
    <row r="1383" spans="1:16">
      <c r="A1383" s="1">
        <v>39079</v>
      </c>
      <c r="B1383">
        <v>8.4700000000000001E-3</v>
      </c>
      <c r="C1383" s="2">
        <v>8.9999999999999998E-4</v>
      </c>
      <c r="D1383">
        <v>0.164113888888889</v>
      </c>
      <c r="E1383">
        <v>0.16717690972222199</v>
      </c>
      <c r="F1383">
        <v>0.22553472222222201</v>
      </c>
      <c r="G1383">
        <v>0.21222523148148101</v>
      </c>
      <c r="H1383">
        <v>0.15559166666666699</v>
      </c>
      <c r="I1383">
        <v>0.18208125</v>
      </c>
      <c r="J1383">
        <v>0.202769444444444</v>
      </c>
      <c r="K1383">
        <v>0.16017337962962999</v>
      </c>
      <c r="L1383" t="s">
        <v>16</v>
      </c>
      <c r="M1383" t="s">
        <v>16</v>
      </c>
      <c r="N1383" t="s">
        <v>16</v>
      </c>
      <c r="O1383" t="s">
        <v>16</v>
      </c>
      <c r="P1383">
        <v>0.11544006347656199</v>
      </c>
    </row>
    <row r="1384" spans="1:16">
      <c r="A1384" s="1">
        <v>39080</v>
      </c>
      <c r="B1384" t="s">
        <v>16</v>
      </c>
      <c r="C1384" t="s">
        <v>16</v>
      </c>
      <c r="D1384">
        <v>0.16358888888888901</v>
      </c>
      <c r="E1384">
        <v>0.16683871527777799</v>
      </c>
      <c r="F1384">
        <v>0.22572241379310301</v>
      </c>
      <c r="G1384">
        <v>0.212036206896552</v>
      </c>
      <c r="H1384">
        <v>0.156305555555556</v>
      </c>
      <c r="I1384">
        <v>0.18218657407407399</v>
      </c>
      <c r="J1384">
        <v>0.201061038961039</v>
      </c>
      <c r="K1384">
        <v>0.15878874458874501</v>
      </c>
      <c r="L1384" t="s">
        <v>16</v>
      </c>
      <c r="M1384" t="s">
        <v>16</v>
      </c>
      <c r="N1384" t="s">
        <v>16</v>
      </c>
      <c r="O1384" t="s">
        <v>16</v>
      </c>
      <c r="P1384">
        <v>0.118921157836914</v>
      </c>
    </row>
    <row r="1385" spans="1:16">
      <c r="A1385" s="1">
        <v>39081</v>
      </c>
      <c r="B1385" t="s">
        <v>16</v>
      </c>
      <c r="C1385" t="s">
        <v>16</v>
      </c>
      <c r="D1385">
        <v>0.16520555555555599</v>
      </c>
      <c r="E1385">
        <v>0.16648142361111101</v>
      </c>
      <c r="F1385" t="s">
        <v>16</v>
      </c>
      <c r="G1385" t="s">
        <v>16</v>
      </c>
      <c r="H1385">
        <v>0.15665138888888899</v>
      </c>
      <c r="I1385">
        <v>0.18297361111111099</v>
      </c>
      <c r="J1385" t="s">
        <v>16</v>
      </c>
      <c r="K1385" t="s">
        <v>16</v>
      </c>
      <c r="L1385" t="s">
        <v>16</v>
      </c>
      <c r="M1385" t="s">
        <v>16</v>
      </c>
      <c r="N1385" t="s">
        <v>16</v>
      </c>
      <c r="O1385" t="s">
        <v>16</v>
      </c>
      <c r="P1385">
        <v>0.11640037536621101</v>
      </c>
    </row>
    <row r="1386" spans="1:16">
      <c r="A1386" s="1">
        <v>39082</v>
      </c>
      <c r="B1386" t="s">
        <v>16</v>
      </c>
      <c r="C1386" t="s">
        <v>16</v>
      </c>
      <c r="D1386">
        <v>0.16739027777777801</v>
      </c>
      <c r="E1386">
        <v>0.16629531249999999</v>
      </c>
      <c r="F1386" t="s">
        <v>16</v>
      </c>
      <c r="G1386" t="s">
        <v>16</v>
      </c>
      <c r="H1386">
        <v>0.15729027777777799</v>
      </c>
      <c r="I1386">
        <v>0.18317662037037</v>
      </c>
      <c r="J1386" t="s">
        <v>16</v>
      </c>
      <c r="K1386" t="s">
        <v>16</v>
      </c>
      <c r="L1386" t="s">
        <v>16</v>
      </c>
      <c r="M1386" t="s">
        <v>16</v>
      </c>
      <c r="N1386" t="s">
        <v>16</v>
      </c>
      <c r="O1386" t="s">
        <v>16</v>
      </c>
      <c r="P1386">
        <v>0.11456114196777301</v>
      </c>
    </row>
    <row r="1387" spans="1:16">
      <c r="A1387" s="1">
        <v>39083</v>
      </c>
      <c r="B1387" t="s">
        <v>16</v>
      </c>
      <c r="C1387" t="s">
        <v>16</v>
      </c>
      <c r="D1387">
        <v>0.16924305555555599</v>
      </c>
      <c r="E1387">
        <v>0.16626770833333299</v>
      </c>
      <c r="F1387" t="s">
        <v>16</v>
      </c>
      <c r="G1387" t="s">
        <v>16</v>
      </c>
      <c r="H1387">
        <v>0.158664583333333</v>
      </c>
      <c r="I1387">
        <v>0.182826388888889</v>
      </c>
      <c r="J1387" t="s">
        <v>16</v>
      </c>
      <c r="K1387" t="s">
        <v>16</v>
      </c>
      <c r="L1387" t="s">
        <v>16</v>
      </c>
      <c r="M1387" t="s">
        <v>16</v>
      </c>
      <c r="N1387" t="s">
        <v>16</v>
      </c>
      <c r="O1387" t="s">
        <v>16</v>
      </c>
      <c r="P1387">
        <v>0.12575972747802699</v>
      </c>
    </row>
    <row r="1388" spans="1:16">
      <c r="A1388" s="1">
        <v>39084</v>
      </c>
      <c r="B1388" t="s">
        <v>16</v>
      </c>
      <c r="C1388" t="s">
        <v>16</v>
      </c>
      <c r="D1388">
        <v>0.17085694444444399</v>
      </c>
      <c r="E1388">
        <v>0.166439583333333</v>
      </c>
      <c r="F1388" t="s">
        <v>16</v>
      </c>
      <c r="G1388" t="s">
        <v>16</v>
      </c>
      <c r="H1388">
        <v>0.15891805555555599</v>
      </c>
      <c r="I1388">
        <v>0.18119074074074101</v>
      </c>
      <c r="J1388" t="s">
        <v>16</v>
      </c>
      <c r="K1388" t="s">
        <v>16</v>
      </c>
      <c r="L1388">
        <v>0.208065979381443</v>
      </c>
      <c r="M1388">
        <v>0.236392783505155</v>
      </c>
      <c r="N1388">
        <v>0.147779807692308</v>
      </c>
      <c r="O1388">
        <v>0.121414903846154</v>
      </c>
      <c r="P1388">
        <v>0.11828050994873</v>
      </c>
    </row>
    <row r="1389" spans="1:16">
      <c r="A1389" s="1">
        <v>39085</v>
      </c>
      <c r="B1389" t="s">
        <v>16</v>
      </c>
      <c r="C1389" t="s">
        <v>16</v>
      </c>
      <c r="D1389">
        <v>0.17016458333333301</v>
      </c>
      <c r="E1389">
        <v>0.16642986111111099</v>
      </c>
      <c r="F1389">
        <v>0.229860714285714</v>
      </c>
      <c r="G1389">
        <v>0.212764880952381</v>
      </c>
      <c r="H1389">
        <v>0.15842847222222201</v>
      </c>
      <c r="I1389">
        <v>0.181849768518519</v>
      </c>
      <c r="J1389" t="s">
        <v>16</v>
      </c>
      <c r="K1389" t="s">
        <v>16</v>
      </c>
      <c r="L1389">
        <v>0.20360069444444401</v>
      </c>
      <c r="M1389">
        <v>0.23475607638888901</v>
      </c>
      <c r="N1389">
        <v>0.14715902777777801</v>
      </c>
      <c r="O1389">
        <v>0.12070069444444401</v>
      </c>
      <c r="P1389">
        <v>0.118999938964844</v>
      </c>
    </row>
    <row r="1390" spans="1:16">
      <c r="A1390" s="1">
        <v>39086</v>
      </c>
      <c r="B1390" t="s">
        <v>16</v>
      </c>
      <c r="C1390" t="s">
        <v>16</v>
      </c>
      <c r="D1390">
        <v>0.170302777777778</v>
      </c>
      <c r="E1390">
        <v>0.166332638888889</v>
      </c>
      <c r="F1390">
        <v>0.229417361111111</v>
      </c>
      <c r="G1390">
        <v>0.21262199074074101</v>
      </c>
      <c r="H1390">
        <v>0.15840416666666701</v>
      </c>
      <c r="I1390">
        <v>0.181098611111111</v>
      </c>
      <c r="J1390" t="s">
        <v>16</v>
      </c>
      <c r="K1390" t="s">
        <v>16</v>
      </c>
      <c r="L1390">
        <v>0.20259722222222201</v>
      </c>
      <c r="M1390">
        <v>0.23369895833333301</v>
      </c>
      <c r="N1390">
        <v>0.147022222222222</v>
      </c>
      <c r="O1390">
        <v>0.120557638888889</v>
      </c>
      <c r="P1390">
        <v>0.119719367980957</v>
      </c>
    </row>
    <row r="1391" spans="1:16">
      <c r="A1391" s="1">
        <v>39087</v>
      </c>
      <c r="B1391" t="s">
        <v>16</v>
      </c>
      <c r="C1391" t="s">
        <v>16</v>
      </c>
      <c r="D1391">
        <v>0.16903750000000001</v>
      </c>
      <c r="E1391">
        <v>0.166074305555556</v>
      </c>
      <c r="F1391">
        <v>0.22836458333333301</v>
      </c>
      <c r="G1391">
        <v>0.212562731481481</v>
      </c>
      <c r="H1391">
        <v>0.15786597222222201</v>
      </c>
      <c r="I1391">
        <v>0.18099259259259301</v>
      </c>
      <c r="J1391" t="s">
        <v>16</v>
      </c>
      <c r="K1391" t="s">
        <v>16</v>
      </c>
      <c r="L1391">
        <v>0.19677152777777801</v>
      </c>
      <c r="M1391">
        <v>0.23280104166666701</v>
      </c>
      <c r="N1391">
        <v>0.14559652777777801</v>
      </c>
      <c r="O1391">
        <v>0.118930208333333</v>
      </c>
      <c r="P1391">
        <v>0.12279941558837899</v>
      </c>
    </row>
    <row r="1392" spans="1:16">
      <c r="A1392" s="1">
        <v>39088</v>
      </c>
      <c r="B1392" t="s">
        <v>16</v>
      </c>
      <c r="C1392" t="s">
        <v>16</v>
      </c>
      <c r="D1392">
        <v>0.16828124999999999</v>
      </c>
      <c r="E1392">
        <v>0.16584635416666699</v>
      </c>
      <c r="F1392">
        <v>0.22786944444444401</v>
      </c>
      <c r="G1392">
        <v>0.21226782407407399</v>
      </c>
      <c r="H1392">
        <v>0.15733611111111101</v>
      </c>
      <c r="I1392">
        <v>0.18120046296296299</v>
      </c>
      <c r="J1392" t="s">
        <v>16</v>
      </c>
      <c r="K1392" t="s">
        <v>16</v>
      </c>
      <c r="L1392">
        <v>0.1958</v>
      </c>
      <c r="M1392">
        <v>0.23184479166666699</v>
      </c>
      <c r="N1392">
        <v>0.145709722222222</v>
      </c>
      <c r="O1392">
        <v>0.118325347222222</v>
      </c>
      <c r="P1392">
        <v>0.117996726989746</v>
      </c>
    </row>
    <row r="1393" spans="1:16">
      <c r="A1393" s="1">
        <v>39089</v>
      </c>
      <c r="B1393" t="s">
        <v>16</v>
      </c>
      <c r="C1393" t="s">
        <v>16</v>
      </c>
      <c r="D1393">
        <v>0.168552777777778</v>
      </c>
      <c r="E1393">
        <v>0.16567343749999999</v>
      </c>
      <c r="F1393">
        <v>0.227498611111111</v>
      </c>
      <c r="G1393">
        <v>0.21202685185185199</v>
      </c>
      <c r="H1393">
        <v>0.15744305555555599</v>
      </c>
      <c r="I1393">
        <v>0.180759722222222</v>
      </c>
      <c r="J1393" t="s">
        <v>16</v>
      </c>
      <c r="K1393" t="s">
        <v>16</v>
      </c>
      <c r="L1393">
        <v>0.19750069444444401</v>
      </c>
      <c r="M1393">
        <v>0.231682118055556</v>
      </c>
      <c r="N1393">
        <v>0.146167361111111</v>
      </c>
      <c r="O1393">
        <v>0.118634375</v>
      </c>
      <c r="P1393">
        <v>0.11392049407959</v>
      </c>
    </row>
    <row r="1394" spans="1:16">
      <c r="A1394" s="1">
        <v>39090</v>
      </c>
      <c r="B1394" t="s">
        <v>16</v>
      </c>
      <c r="C1394" t="s">
        <v>16</v>
      </c>
      <c r="D1394">
        <v>0.16857291666666699</v>
      </c>
      <c r="E1394">
        <v>0.165469444444444</v>
      </c>
      <c r="F1394">
        <v>0.22741249999999999</v>
      </c>
      <c r="G1394">
        <v>0.21192754629629601</v>
      </c>
      <c r="H1394">
        <v>0.157495833333333</v>
      </c>
      <c r="I1394">
        <v>0.18061805555555599</v>
      </c>
      <c r="J1394" t="s">
        <v>16</v>
      </c>
      <c r="K1394" t="s">
        <v>16</v>
      </c>
      <c r="L1394">
        <v>0.198570138888889</v>
      </c>
      <c r="M1394">
        <v>0.23180520833333301</v>
      </c>
      <c r="N1394">
        <v>0.14620347222222199</v>
      </c>
      <c r="O1394">
        <v>0.118828819444444</v>
      </c>
      <c r="P1394">
        <v>0.116439399719238</v>
      </c>
    </row>
    <row r="1395" spans="1:16">
      <c r="A1395" s="1">
        <v>39091</v>
      </c>
      <c r="B1395" t="s">
        <v>16</v>
      </c>
      <c r="C1395" t="s">
        <v>16</v>
      </c>
      <c r="D1395">
        <v>0.16811805555555601</v>
      </c>
      <c r="E1395">
        <v>0.165212673611111</v>
      </c>
      <c r="F1395">
        <v>0.226752777777778</v>
      </c>
      <c r="G1395">
        <v>0.21169606481481501</v>
      </c>
      <c r="H1395">
        <v>0.157279166666667</v>
      </c>
      <c r="I1395">
        <v>0.18037916666666701</v>
      </c>
      <c r="J1395" t="s">
        <v>16</v>
      </c>
      <c r="K1395" t="s">
        <v>16</v>
      </c>
      <c r="L1395">
        <v>0.197765277777778</v>
      </c>
      <c r="M1395">
        <v>0.23174965277777801</v>
      </c>
      <c r="N1395">
        <v>0.14550694444444401</v>
      </c>
      <c r="O1395">
        <v>0.11835173611111099</v>
      </c>
      <c r="P1395">
        <v>0.117479759216309</v>
      </c>
    </row>
    <row r="1396" spans="1:16">
      <c r="A1396" s="1">
        <v>39092</v>
      </c>
      <c r="B1396" t="s">
        <v>16</v>
      </c>
      <c r="C1396">
        <v>0.31812173913043501</v>
      </c>
      <c r="D1396">
        <v>0.16642569444444399</v>
      </c>
      <c r="E1396">
        <v>0.16493819444444399</v>
      </c>
      <c r="F1396">
        <v>0.22537777777777801</v>
      </c>
      <c r="G1396">
        <v>0.21152615740740699</v>
      </c>
      <c r="H1396">
        <v>0.15665555555555599</v>
      </c>
      <c r="I1396">
        <v>0.18039050925925901</v>
      </c>
      <c r="J1396" t="s">
        <v>16</v>
      </c>
      <c r="K1396" t="s">
        <v>16</v>
      </c>
      <c r="L1396">
        <v>0.19493263888888901</v>
      </c>
      <c r="M1396">
        <v>0.231303125</v>
      </c>
      <c r="N1396">
        <v>0.14403680555555601</v>
      </c>
      <c r="O1396">
        <v>0.117086111111111</v>
      </c>
      <c r="P1396">
        <v>0.113539360046387</v>
      </c>
    </row>
    <row r="1397" spans="1:16">
      <c r="A1397" s="1">
        <v>39093</v>
      </c>
      <c r="B1397" t="s">
        <v>16</v>
      </c>
      <c r="C1397">
        <v>0.31699652777777798</v>
      </c>
      <c r="D1397">
        <v>0.16632708333333299</v>
      </c>
      <c r="E1397">
        <v>0.16463298611111099</v>
      </c>
      <c r="F1397">
        <v>0.22495138888888899</v>
      </c>
      <c r="G1397">
        <v>0.211230555555556</v>
      </c>
      <c r="H1397">
        <v>0.15648819444444401</v>
      </c>
      <c r="I1397">
        <v>0.18059004629629599</v>
      </c>
      <c r="J1397" t="s">
        <v>16</v>
      </c>
      <c r="K1397" t="s">
        <v>16</v>
      </c>
      <c r="L1397">
        <v>0.19427361111111099</v>
      </c>
      <c r="M1397">
        <v>0.23081909722222199</v>
      </c>
      <c r="N1397">
        <v>0.143365972222222</v>
      </c>
      <c r="O1397">
        <v>0.116282291666667</v>
      </c>
      <c r="P1397">
        <v>0.10959896087646499</v>
      </c>
    </row>
    <row r="1398" spans="1:16">
      <c r="A1398" s="1">
        <v>39094</v>
      </c>
      <c r="B1398" t="s">
        <v>16</v>
      </c>
      <c r="C1398">
        <v>0.31554375000000001</v>
      </c>
      <c r="D1398">
        <v>0.166621527777778</v>
      </c>
      <c r="E1398">
        <v>0.16437204861111099</v>
      </c>
      <c r="F1398">
        <v>0.22488611111111101</v>
      </c>
      <c r="G1398">
        <v>0.21098611111111101</v>
      </c>
      <c r="H1398">
        <v>0.15640138888888899</v>
      </c>
      <c r="I1398">
        <v>0.18042060185185199</v>
      </c>
      <c r="J1398" t="s">
        <v>16</v>
      </c>
      <c r="K1398" t="s">
        <v>16</v>
      </c>
      <c r="L1398">
        <v>0.19503819444444401</v>
      </c>
      <c r="M1398">
        <v>0.230723263888889</v>
      </c>
      <c r="N1398">
        <v>0.14373333333333299</v>
      </c>
      <c r="O1398">
        <v>0.11621215277777799</v>
      </c>
      <c r="P1398">
        <v>0.112818992614746</v>
      </c>
    </row>
    <row r="1399" spans="1:16">
      <c r="A1399" s="1">
        <v>39095</v>
      </c>
      <c r="B1399" t="s">
        <v>16</v>
      </c>
      <c r="C1399">
        <v>0.31458819444444402</v>
      </c>
      <c r="D1399">
        <v>0.16675416666666701</v>
      </c>
      <c r="E1399">
        <v>0.16420954861111101</v>
      </c>
      <c r="F1399">
        <v>0.224609027777778</v>
      </c>
      <c r="G1399">
        <v>0.210811111111111</v>
      </c>
      <c r="H1399">
        <v>0.15640833333333301</v>
      </c>
      <c r="I1399">
        <v>0.18028125</v>
      </c>
      <c r="J1399" t="s">
        <v>16</v>
      </c>
      <c r="K1399" t="s">
        <v>16</v>
      </c>
      <c r="L1399">
        <v>0.19513680555555599</v>
      </c>
      <c r="M1399">
        <v>0.23059218749999999</v>
      </c>
      <c r="N1399">
        <v>0.14374652777777799</v>
      </c>
      <c r="O1399">
        <v>0.11642187499999999</v>
      </c>
      <c r="P1399">
        <v>0.116039024353027</v>
      </c>
    </row>
    <row r="1400" spans="1:16">
      <c r="A1400" s="1">
        <v>39096</v>
      </c>
      <c r="B1400" t="s">
        <v>16</v>
      </c>
      <c r="C1400">
        <v>0.31328194444444402</v>
      </c>
      <c r="D1400">
        <v>0.16666597222222199</v>
      </c>
      <c r="E1400">
        <v>0.16377361111111099</v>
      </c>
      <c r="F1400">
        <v>0.22432638888888901</v>
      </c>
      <c r="G1400">
        <v>0.21055046296296301</v>
      </c>
      <c r="H1400">
        <v>0.156029166666667</v>
      </c>
      <c r="I1400">
        <v>0.180418287037037</v>
      </c>
      <c r="J1400" t="s">
        <v>16</v>
      </c>
      <c r="K1400" t="s">
        <v>16</v>
      </c>
      <c r="L1400">
        <v>0.194609722222222</v>
      </c>
      <c r="M1400">
        <v>0.23048211805555599</v>
      </c>
      <c r="N1400">
        <v>0.143590277777778</v>
      </c>
      <c r="O1400">
        <v>0.116219097222222</v>
      </c>
      <c r="P1400">
        <v>0.118119743347168</v>
      </c>
    </row>
    <row r="1401" spans="1:16">
      <c r="A1401" s="1">
        <v>39097</v>
      </c>
      <c r="B1401" t="s">
        <v>16</v>
      </c>
      <c r="C1401">
        <v>0.309516666666667</v>
      </c>
      <c r="D1401">
        <v>0.16726736111111101</v>
      </c>
      <c r="E1401">
        <v>0.163685069444444</v>
      </c>
      <c r="F1401">
        <v>0.224121527777778</v>
      </c>
      <c r="G1401">
        <v>0.210411342592593</v>
      </c>
      <c r="H1401">
        <v>0.15603263888888899</v>
      </c>
      <c r="I1401">
        <v>0.17995023148148101</v>
      </c>
      <c r="J1401" t="s">
        <v>16</v>
      </c>
      <c r="K1401" t="s">
        <v>16</v>
      </c>
      <c r="L1401">
        <v>0.195430555555556</v>
      </c>
      <c r="M1401">
        <v>0.230378298611111</v>
      </c>
      <c r="N1401">
        <v>0.14449444444444401</v>
      </c>
      <c r="O1401">
        <v>0.11684756944444399</v>
      </c>
      <c r="P1401">
        <v>0.115999336242676</v>
      </c>
    </row>
    <row r="1402" spans="1:16">
      <c r="A1402" s="1">
        <v>39098</v>
      </c>
      <c r="B1402" t="s">
        <v>16</v>
      </c>
      <c r="C1402">
        <v>0.30800555555555598</v>
      </c>
      <c r="D1402">
        <v>0.16711458333333301</v>
      </c>
      <c r="E1402">
        <v>0.163671006944444</v>
      </c>
      <c r="F1402">
        <v>0.224160416666667</v>
      </c>
      <c r="G1402">
        <v>0.210209490740741</v>
      </c>
      <c r="H1402">
        <v>0.156190972222222</v>
      </c>
      <c r="I1402">
        <v>0.179705324074074</v>
      </c>
      <c r="J1402" t="s">
        <v>16</v>
      </c>
      <c r="K1402" t="s">
        <v>16</v>
      </c>
      <c r="L1402">
        <v>0.19504027777777799</v>
      </c>
      <c r="M1402">
        <v>0.230426388888889</v>
      </c>
      <c r="N1402">
        <v>0.14581319444444399</v>
      </c>
      <c r="O1402">
        <v>0.119110416666667</v>
      </c>
      <c r="P1402">
        <v>0.12115943145752001</v>
      </c>
    </row>
    <row r="1403" spans="1:16">
      <c r="A1403" s="1">
        <v>39099</v>
      </c>
      <c r="B1403" t="s">
        <v>16</v>
      </c>
      <c r="C1403">
        <v>0.31155208333333301</v>
      </c>
      <c r="D1403">
        <v>0.166511805555556</v>
      </c>
      <c r="E1403">
        <v>0.163327951388889</v>
      </c>
      <c r="F1403">
        <v>0.22325486111111101</v>
      </c>
      <c r="G1403">
        <v>0.210153009259259</v>
      </c>
      <c r="H1403">
        <v>0.155661805555556</v>
      </c>
      <c r="I1403">
        <v>0.180322916666667</v>
      </c>
      <c r="J1403" t="s">
        <v>16</v>
      </c>
      <c r="K1403" t="s">
        <v>16</v>
      </c>
      <c r="L1403">
        <v>0.19403541666666699</v>
      </c>
      <c r="M1403">
        <v>0.23004947916666699</v>
      </c>
      <c r="N1403">
        <v>0.14556597222222201</v>
      </c>
      <c r="O1403">
        <v>0.118600347222222</v>
      </c>
      <c r="P1403">
        <v>0.11060083770751999</v>
      </c>
    </row>
    <row r="1404" spans="1:16">
      <c r="A1404" s="1">
        <v>39100</v>
      </c>
      <c r="B1404" t="s">
        <v>16</v>
      </c>
      <c r="C1404">
        <v>0.31253611111111101</v>
      </c>
      <c r="D1404">
        <v>0.167167361111111</v>
      </c>
      <c r="E1404">
        <v>0.16292465277777801</v>
      </c>
      <c r="F1404">
        <v>0.22425</v>
      </c>
      <c r="G1404">
        <v>0.21008564814814801</v>
      </c>
      <c r="H1404">
        <v>0.15601597222222199</v>
      </c>
      <c r="I1404">
        <v>0.18077800925925899</v>
      </c>
      <c r="J1404" t="s">
        <v>16</v>
      </c>
      <c r="K1404" t="s">
        <v>16</v>
      </c>
      <c r="L1404">
        <v>0.19573333333333301</v>
      </c>
      <c r="M1404">
        <v>0.22984479166666699</v>
      </c>
      <c r="N1404">
        <v>0.14852361111111101</v>
      </c>
      <c r="O1404">
        <v>0.122026041666667</v>
      </c>
      <c r="P1404">
        <v>0.219762145996094</v>
      </c>
    </row>
    <row r="1405" spans="1:16">
      <c r="A1405" s="1">
        <v>39101</v>
      </c>
      <c r="B1405" t="s">
        <v>16</v>
      </c>
      <c r="C1405">
        <v>0.31209236111111099</v>
      </c>
      <c r="D1405">
        <v>0.16836875000000001</v>
      </c>
      <c r="E1405">
        <v>0.16307413194444401</v>
      </c>
      <c r="F1405">
        <v>0.22994375</v>
      </c>
      <c r="G1405">
        <v>0.21072962962962999</v>
      </c>
      <c r="H1405">
        <v>0.157055555555556</v>
      </c>
      <c r="I1405">
        <v>0.18020625000000001</v>
      </c>
      <c r="J1405" t="s">
        <v>16</v>
      </c>
      <c r="K1405" t="s">
        <v>16</v>
      </c>
      <c r="L1405">
        <v>0.19995416666666699</v>
      </c>
      <c r="M1405">
        <v>0.23067100694444401</v>
      </c>
      <c r="N1405">
        <v>0.15157430555555601</v>
      </c>
      <c r="O1405">
        <v>0.127195138888889</v>
      </c>
      <c r="P1405">
        <v>0.18047882080078101</v>
      </c>
    </row>
    <row r="1406" spans="1:16">
      <c r="A1406" s="1">
        <v>39102</v>
      </c>
      <c r="B1406" t="s">
        <v>16</v>
      </c>
      <c r="C1406">
        <v>0.31048750000000003</v>
      </c>
      <c r="D1406">
        <v>0.169179861111111</v>
      </c>
      <c r="E1406">
        <v>0.16313385416666701</v>
      </c>
      <c r="F1406">
        <v>0.23145763888888901</v>
      </c>
      <c r="G1406">
        <v>0.21218726851851899</v>
      </c>
      <c r="H1406">
        <v>0.15751527777777799</v>
      </c>
      <c r="I1406">
        <v>0.17933379629629601</v>
      </c>
      <c r="J1406" t="s">
        <v>16</v>
      </c>
      <c r="K1406" t="s">
        <v>16</v>
      </c>
      <c r="L1406">
        <v>0.202383333333333</v>
      </c>
      <c r="M1406">
        <v>0.23148975694444399</v>
      </c>
      <c r="N1406">
        <v>0.15183680555555601</v>
      </c>
      <c r="O1406">
        <v>0.12766354166666699</v>
      </c>
      <c r="P1406">
        <v>0.14119549560546901</v>
      </c>
    </row>
    <row r="1407" spans="1:16">
      <c r="A1407" s="1">
        <v>39103</v>
      </c>
      <c r="B1407" t="s">
        <v>16</v>
      </c>
      <c r="C1407">
        <v>0.315346527777778</v>
      </c>
      <c r="D1407">
        <v>0.16886041666666701</v>
      </c>
      <c r="E1407">
        <v>0.16291753472222201</v>
      </c>
      <c r="F1407">
        <v>0.23091875000000001</v>
      </c>
      <c r="G1407">
        <v>0.21261689814814799</v>
      </c>
      <c r="H1407">
        <v>0.157715277777778</v>
      </c>
      <c r="I1407">
        <v>0.17887453703703701</v>
      </c>
      <c r="J1407" t="s">
        <v>16</v>
      </c>
      <c r="K1407" t="s">
        <v>16</v>
      </c>
      <c r="L1407">
        <v>0.201235416666667</v>
      </c>
      <c r="M1407">
        <v>0.23175972222222199</v>
      </c>
      <c r="N1407">
        <v>0.150741666666667</v>
      </c>
      <c r="O1407">
        <v>0.126262847222222</v>
      </c>
      <c r="P1407">
        <v>0.155355590820313</v>
      </c>
    </row>
    <row r="1408" spans="1:16">
      <c r="A1408" s="1">
        <v>39104</v>
      </c>
      <c r="B1408" t="s">
        <v>16</v>
      </c>
      <c r="C1408">
        <v>0.31370763888888897</v>
      </c>
      <c r="D1408">
        <v>0.167654861111111</v>
      </c>
      <c r="E1408">
        <v>0.16283072916666699</v>
      </c>
      <c r="F1408">
        <v>0.22985347222222199</v>
      </c>
      <c r="G1408">
        <v>0.212644444444444</v>
      </c>
      <c r="H1408">
        <v>0.157122916666667</v>
      </c>
      <c r="I1408">
        <v>0.17888425925925899</v>
      </c>
      <c r="J1408" t="s">
        <v>16</v>
      </c>
      <c r="K1408" t="s">
        <v>16</v>
      </c>
      <c r="L1408">
        <v>0.19814375000000001</v>
      </c>
      <c r="M1408">
        <v>0.23118038194444401</v>
      </c>
      <c r="N1408">
        <v>0.149216666666667</v>
      </c>
      <c r="O1408">
        <v>0.124116319444444</v>
      </c>
      <c r="P1408">
        <v>0.153115997314453</v>
      </c>
    </row>
    <row r="1409" spans="1:16">
      <c r="A1409" s="1">
        <v>39105</v>
      </c>
      <c r="B1409" t="s">
        <v>16</v>
      </c>
      <c r="C1409">
        <v>0.311618055555556</v>
      </c>
      <c r="D1409">
        <v>0.16495972222222199</v>
      </c>
      <c r="E1409">
        <v>0.162361979166667</v>
      </c>
      <c r="F1409">
        <v>0.22809444444444399</v>
      </c>
      <c r="G1409">
        <v>0.212371296296296</v>
      </c>
      <c r="H1409">
        <v>0.15632013888888899</v>
      </c>
      <c r="I1409">
        <v>0.17895763888888899</v>
      </c>
      <c r="J1409" t="s">
        <v>16</v>
      </c>
      <c r="K1409" t="s">
        <v>16</v>
      </c>
      <c r="L1409">
        <v>0.195515972222222</v>
      </c>
      <c r="M1409">
        <v>0.23053784722222201</v>
      </c>
      <c r="N1409">
        <v>0.14715486111111101</v>
      </c>
      <c r="O1409">
        <v>0.12170902777777801</v>
      </c>
      <c r="P1409">
        <v>0.15087638854980501</v>
      </c>
    </row>
    <row r="1410" spans="1:16">
      <c r="A1410" s="1">
        <v>39106</v>
      </c>
      <c r="B1410" t="s">
        <v>16</v>
      </c>
      <c r="C1410">
        <v>0.31026180555555599</v>
      </c>
      <c r="D1410">
        <v>0.16356805555555601</v>
      </c>
      <c r="E1410">
        <v>0.161973958333333</v>
      </c>
      <c r="F1410">
        <v>0.22747430555555601</v>
      </c>
      <c r="G1410">
        <v>0.21206736111111099</v>
      </c>
      <c r="H1410">
        <v>0.15560694444444401</v>
      </c>
      <c r="I1410">
        <v>0.17962754629629599</v>
      </c>
      <c r="J1410" t="s">
        <v>16</v>
      </c>
      <c r="K1410" t="s">
        <v>16</v>
      </c>
      <c r="L1410">
        <v>0.19251458333333299</v>
      </c>
      <c r="M1410">
        <v>0.22982256944444401</v>
      </c>
      <c r="N1410">
        <v>0.14566944444444399</v>
      </c>
      <c r="O1410">
        <v>0.119668402777778</v>
      </c>
      <c r="P1410">
        <v>0.14627621459960899</v>
      </c>
    </row>
    <row r="1411" spans="1:16">
      <c r="A1411" s="1">
        <v>39107</v>
      </c>
      <c r="B1411" t="s">
        <v>16</v>
      </c>
      <c r="C1411">
        <v>0.30945208333333302</v>
      </c>
      <c r="D1411">
        <v>0.16433125000000001</v>
      </c>
      <c r="E1411">
        <v>0.1616203125</v>
      </c>
      <c r="F1411">
        <v>0.227469444444444</v>
      </c>
      <c r="G1411">
        <v>0.21180879629629601</v>
      </c>
      <c r="H1411">
        <v>0.15554097222222199</v>
      </c>
      <c r="I1411">
        <v>0.17971990740740701</v>
      </c>
      <c r="J1411" t="s">
        <v>16</v>
      </c>
      <c r="K1411" t="s">
        <v>16</v>
      </c>
      <c r="L1411">
        <v>0.19268402777777799</v>
      </c>
      <c r="M1411">
        <v>0.22942534722222199</v>
      </c>
      <c r="N1411">
        <v>0.145645138888889</v>
      </c>
      <c r="O1411">
        <v>0.119100347222222</v>
      </c>
      <c r="P1411">
        <v>0.13719792175293</v>
      </c>
    </row>
    <row r="1412" spans="1:16">
      <c r="A1412" s="1">
        <v>39108</v>
      </c>
      <c r="B1412" t="s">
        <v>16</v>
      </c>
      <c r="C1412">
        <v>0.30284715277777802</v>
      </c>
      <c r="D1412">
        <v>0.16517083333333299</v>
      </c>
      <c r="E1412">
        <v>0.16148333333333301</v>
      </c>
      <c r="F1412">
        <v>0.22776666666666701</v>
      </c>
      <c r="G1412">
        <v>0.21158888888888899</v>
      </c>
      <c r="H1412">
        <v>0.15561180555555601</v>
      </c>
      <c r="I1412">
        <v>0.179571064814815</v>
      </c>
      <c r="J1412" t="s">
        <v>16</v>
      </c>
      <c r="K1412" t="s">
        <v>16</v>
      </c>
      <c r="L1412">
        <v>0.19412361111111101</v>
      </c>
      <c r="M1412">
        <v>0.22919461805555599</v>
      </c>
      <c r="N1412">
        <v>0.146649305555556</v>
      </c>
      <c r="O1412">
        <v>0.119780555555556</v>
      </c>
      <c r="P1412">
        <v>0.13605827331543</v>
      </c>
    </row>
    <row r="1413" spans="1:16">
      <c r="A1413" s="1">
        <v>39109</v>
      </c>
      <c r="B1413" t="s">
        <v>16</v>
      </c>
      <c r="C1413">
        <v>0.307799340277778</v>
      </c>
      <c r="D1413">
        <v>0.166592361111111</v>
      </c>
      <c r="E1413">
        <v>0.16135729166666701</v>
      </c>
      <c r="F1413">
        <v>0.227765277777778</v>
      </c>
      <c r="G1413">
        <v>0.21141435185185201</v>
      </c>
      <c r="H1413">
        <v>0.15596319444444401</v>
      </c>
      <c r="I1413">
        <v>0.17946712962962999</v>
      </c>
      <c r="J1413" t="s">
        <v>16</v>
      </c>
      <c r="K1413" t="s">
        <v>16</v>
      </c>
      <c r="L1413">
        <v>0.19609375000000001</v>
      </c>
      <c r="M1413">
        <v>0.22947378472222199</v>
      </c>
      <c r="N1413">
        <v>0.14758888888888899</v>
      </c>
      <c r="O1413">
        <v>0.12105902777777799</v>
      </c>
      <c r="P1413">
        <v>0.13491860961914101</v>
      </c>
    </row>
    <row r="1414" spans="1:16">
      <c r="A1414" s="1">
        <v>39110</v>
      </c>
      <c r="B1414" t="s">
        <v>16</v>
      </c>
      <c r="C1414">
        <v>0.30532500000000001</v>
      </c>
      <c r="D1414">
        <v>0.167625694444444</v>
      </c>
      <c r="E1414">
        <v>0.161512152777778</v>
      </c>
      <c r="F1414">
        <v>0.227905555555556</v>
      </c>
      <c r="G1414">
        <v>0.21128981481481501</v>
      </c>
      <c r="H1414">
        <v>0.15637152777777799</v>
      </c>
      <c r="I1414">
        <v>0.17923425925925901</v>
      </c>
      <c r="J1414" t="s">
        <v>16</v>
      </c>
      <c r="K1414" t="s">
        <v>16</v>
      </c>
      <c r="L1414">
        <v>0.19810277777777799</v>
      </c>
      <c r="M1414">
        <v>0.22990572916666699</v>
      </c>
      <c r="N1414">
        <v>0.148505555555556</v>
      </c>
      <c r="O1414">
        <v>0.122061805555556</v>
      </c>
      <c r="P1414">
        <v>0.13397854614257801</v>
      </c>
    </row>
    <row r="1415" spans="1:16">
      <c r="A1415" s="1">
        <v>39111</v>
      </c>
      <c r="B1415" t="s">
        <v>16</v>
      </c>
      <c r="C1415">
        <v>0.29721527777777801</v>
      </c>
      <c r="D1415">
        <v>0.16808819444444401</v>
      </c>
      <c r="E1415">
        <v>0.16144288194444401</v>
      </c>
      <c r="F1415">
        <v>0.228084027777778</v>
      </c>
      <c r="G1415">
        <v>0.211197685185185</v>
      </c>
      <c r="H1415">
        <v>0.156640277777778</v>
      </c>
      <c r="I1415">
        <v>0.179434027777778</v>
      </c>
      <c r="J1415" t="s">
        <v>16</v>
      </c>
      <c r="K1415" t="s">
        <v>16</v>
      </c>
      <c r="L1415">
        <v>0.19922847222222201</v>
      </c>
      <c r="M1415">
        <v>0.230300868055556</v>
      </c>
      <c r="N1415">
        <v>0.14883472222222199</v>
      </c>
      <c r="O1415">
        <v>0.122472222222222</v>
      </c>
      <c r="P1415">
        <v>0.13303848266601601</v>
      </c>
    </row>
    <row r="1416" spans="1:16">
      <c r="A1416" s="1">
        <v>39112</v>
      </c>
      <c r="B1416" t="s">
        <v>16</v>
      </c>
      <c r="C1416">
        <v>0.30450624999999998</v>
      </c>
      <c r="D1416">
        <v>0.168600694444444</v>
      </c>
      <c r="E1416">
        <v>0.16145486111111099</v>
      </c>
      <c r="F1416">
        <v>0.228438888888889</v>
      </c>
      <c r="G1416">
        <v>0.211152314814815</v>
      </c>
      <c r="H1416">
        <v>0.15713680555555601</v>
      </c>
      <c r="I1416">
        <v>0.17886435185185201</v>
      </c>
      <c r="J1416">
        <v>0.19854285714285699</v>
      </c>
      <c r="K1416">
        <v>0.157447619047619</v>
      </c>
      <c r="L1416">
        <v>0.20018611111111101</v>
      </c>
      <c r="M1416">
        <v>0.23069479166666701</v>
      </c>
      <c r="N1416">
        <v>0.14907569444444399</v>
      </c>
      <c r="O1416">
        <v>0.12285729166666701</v>
      </c>
      <c r="P1416">
        <v>0.13559895324707</v>
      </c>
    </row>
    <row r="1417" spans="1:16">
      <c r="A1417" s="1">
        <v>39113</v>
      </c>
      <c r="B1417" t="s">
        <v>16</v>
      </c>
      <c r="C1417">
        <v>0.30345208333333301</v>
      </c>
      <c r="D1417">
        <v>0.168778472222222</v>
      </c>
      <c r="E1417">
        <v>0.16136493055555601</v>
      </c>
      <c r="F1417">
        <v>0.228359027777778</v>
      </c>
      <c r="G1417">
        <v>0.21114421296296301</v>
      </c>
      <c r="H1417">
        <v>0.15714305555555599</v>
      </c>
      <c r="I1417">
        <v>0.17918425925925899</v>
      </c>
      <c r="J1417">
        <v>0.1986</v>
      </c>
      <c r="K1417">
        <v>0.15743888888888899</v>
      </c>
      <c r="L1417">
        <v>0.20012430555555599</v>
      </c>
      <c r="M1417">
        <v>0.230751215277778</v>
      </c>
      <c r="N1417">
        <v>0.14920694444444399</v>
      </c>
      <c r="O1417">
        <v>0.122939236111111</v>
      </c>
      <c r="P1417">
        <v>0.168722457885742</v>
      </c>
    </row>
    <row r="1418" spans="1:16">
      <c r="A1418" s="1">
        <v>39114</v>
      </c>
      <c r="B1418" t="s">
        <v>16</v>
      </c>
      <c r="C1418">
        <v>0.31160763888888898</v>
      </c>
      <c r="D1418">
        <v>0.16967083333333299</v>
      </c>
      <c r="E1418">
        <v>0.16141822916666701</v>
      </c>
      <c r="F1418">
        <v>0.25361180555555601</v>
      </c>
      <c r="G1418">
        <v>0.234550462962963</v>
      </c>
      <c r="H1418">
        <v>0.157677083333333</v>
      </c>
      <c r="I1418">
        <v>0.17925833333333299</v>
      </c>
      <c r="J1418">
        <v>0.210763888888889</v>
      </c>
      <c r="K1418">
        <v>0.17190578703703699</v>
      </c>
      <c r="L1418">
        <v>0.206815277777778</v>
      </c>
      <c r="M1418">
        <v>0.23200295138888899</v>
      </c>
      <c r="N1418">
        <v>0.15034166666666701</v>
      </c>
      <c r="O1418">
        <v>0.12448854166666699</v>
      </c>
      <c r="P1418">
        <v>0.17452386474609399</v>
      </c>
    </row>
    <row r="1419" spans="1:16">
      <c r="A1419" s="1">
        <v>39115</v>
      </c>
      <c r="B1419" t="s">
        <v>16</v>
      </c>
      <c r="C1419">
        <v>0.33154513888888898</v>
      </c>
      <c r="D1419">
        <v>0.17229722222222199</v>
      </c>
      <c r="E1419">
        <v>0.16184982638888901</v>
      </c>
      <c r="F1419">
        <v>0.24393124999999999</v>
      </c>
      <c r="G1419">
        <v>0.22790787037037</v>
      </c>
      <c r="H1419">
        <v>0.159233333333333</v>
      </c>
      <c r="I1419">
        <v>0.17888657407407399</v>
      </c>
      <c r="J1419">
        <v>0.21107638888888899</v>
      </c>
      <c r="K1419">
        <v>0.175664814814815</v>
      </c>
      <c r="L1419">
        <v>0.21194444444444399</v>
      </c>
      <c r="M1419">
        <v>0.235796701388889</v>
      </c>
      <c r="N1419">
        <v>0.15245</v>
      </c>
      <c r="O1419">
        <v>0.12825277777777799</v>
      </c>
      <c r="P1419">
        <v>0.23704211425781199</v>
      </c>
    </row>
    <row r="1420" spans="1:16">
      <c r="A1420" s="1">
        <v>39116</v>
      </c>
      <c r="B1420" t="s">
        <v>16</v>
      </c>
      <c r="C1420">
        <v>0.33400833333333302</v>
      </c>
      <c r="D1420">
        <v>0.172891666666667</v>
      </c>
      <c r="E1420">
        <v>0.162527256944444</v>
      </c>
      <c r="F1420">
        <v>0.23988472222222201</v>
      </c>
      <c r="G1420">
        <v>0.22395671296296299</v>
      </c>
      <c r="H1420">
        <v>0.15984375000000001</v>
      </c>
      <c r="I1420">
        <v>0.17894212962962999</v>
      </c>
      <c r="J1420">
        <v>0.20669097222222199</v>
      </c>
      <c r="K1420">
        <v>0.17213726851851899</v>
      </c>
      <c r="L1420">
        <v>0.20884236111111101</v>
      </c>
      <c r="M1420">
        <v>0.23673802083333301</v>
      </c>
      <c r="N1420">
        <v>0.15139374999999999</v>
      </c>
      <c r="O1420">
        <v>0.127160069444444</v>
      </c>
      <c r="P1420">
        <v>0.231201675415039</v>
      </c>
    </row>
    <row r="1421" spans="1:16">
      <c r="A1421" s="1">
        <v>39117</v>
      </c>
      <c r="B1421" t="s">
        <v>16</v>
      </c>
      <c r="C1421">
        <v>0.334344444444444</v>
      </c>
      <c r="D1421">
        <v>0.17294097222222199</v>
      </c>
      <c r="E1421">
        <v>0.163102256944444</v>
      </c>
      <c r="F1421">
        <v>0.237455555555556</v>
      </c>
      <c r="G1421">
        <v>0.22168055555555599</v>
      </c>
      <c r="H1421">
        <v>0.15957847222222199</v>
      </c>
      <c r="I1421">
        <v>0.17979027777777801</v>
      </c>
      <c r="J1421">
        <v>0.205565972222222</v>
      </c>
      <c r="K1421">
        <v>0.169898842592593</v>
      </c>
      <c r="L1421">
        <v>0.20629305555555599</v>
      </c>
      <c r="M1421">
        <v>0.236353125</v>
      </c>
      <c r="N1421">
        <v>0.150335416666667</v>
      </c>
      <c r="O1421">
        <v>0.125147569444444</v>
      </c>
      <c r="P1421">
        <v>0.21971957397460901</v>
      </c>
    </row>
    <row r="1422" spans="1:16">
      <c r="A1422" s="1">
        <v>39118</v>
      </c>
      <c r="B1422" t="s">
        <v>16</v>
      </c>
      <c r="C1422">
        <v>0.33498680555555599</v>
      </c>
      <c r="D1422">
        <v>0.17320694444444401</v>
      </c>
      <c r="E1422">
        <v>0.16350451388888901</v>
      </c>
      <c r="F1422">
        <v>0.239895138888889</v>
      </c>
      <c r="G1422">
        <v>0.22164097222222201</v>
      </c>
      <c r="H1422">
        <v>0.15974791666666699</v>
      </c>
      <c r="I1422">
        <v>0.180188657407407</v>
      </c>
      <c r="J1422">
        <v>0.20881875</v>
      </c>
      <c r="K1422">
        <v>0.1695875</v>
      </c>
      <c r="L1422">
        <v>0.20817847222222199</v>
      </c>
      <c r="M1422">
        <v>0.236310763888889</v>
      </c>
      <c r="N1422">
        <v>0.15118819444444401</v>
      </c>
      <c r="O1422">
        <v>0.126088194444444</v>
      </c>
      <c r="P1422">
        <v>0.20823748779296899</v>
      </c>
    </row>
    <row r="1423" spans="1:16">
      <c r="A1423" s="1">
        <v>39119</v>
      </c>
      <c r="B1423" t="s">
        <v>16</v>
      </c>
      <c r="C1423">
        <v>0.33435972222222199</v>
      </c>
      <c r="D1423">
        <v>0.17484374999999999</v>
      </c>
      <c r="E1423">
        <v>0.16436944444444401</v>
      </c>
      <c r="F1423">
        <v>0.245552083333333</v>
      </c>
      <c r="G1423">
        <v>0.229043981481482</v>
      </c>
      <c r="H1423">
        <v>0.160304861111111</v>
      </c>
      <c r="I1423">
        <v>0.18021296296296299</v>
      </c>
      <c r="J1423">
        <v>0.21154861111111101</v>
      </c>
      <c r="K1423">
        <v>0.172062962962963</v>
      </c>
      <c r="L1423">
        <v>0.21361319444444399</v>
      </c>
      <c r="M1423">
        <v>0.23761579861111101</v>
      </c>
      <c r="N1423">
        <v>0.15285486111111099</v>
      </c>
      <c r="O1423">
        <v>0.12906944444444399</v>
      </c>
      <c r="P1423">
        <v>0.22207804870605499</v>
      </c>
    </row>
    <row r="1424" spans="1:16">
      <c r="A1424" s="1">
        <v>39120</v>
      </c>
      <c r="B1424" t="s">
        <v>16</v>
      </c>
      <c r="C1424">
        <v>0.33356805555555602</v>
      </c>
      <c r="D1424">
        <v>0.17986736111111101</v>
      </c>
      <c r="E1424">
        <v>0.165464583333333</v>
      </c>
      <c r="F1424">
        <v>0.24540138888888899</v>
      </c>
      <c r="G1424">
        <v>0.229535648148148</v>
      </c>
      <c r="H1424">
        <v>0.16113819444444399</v>
      </c>
      <c r="I1424">
        <v>0.17950601851851899</v>
      </c>
      <c r="J1424">
        <v>0.21340208333333299</v>
      </c>
      <c r="K1424">
        <v>0.177358796296296</v>
      </c>
      <c r="L1424">
        <v>0.21847638888888901</v>
      </c>
      <c r="M1424">
        <v>0.24187864583333299</v>
      </c>
      <c r="N1424">
        <v>0.155115277777778</v>
      </c>
      <c r="O1424">
        <v>0.13383229166666699</v>
      </c>
      <c r="P1424">
        <v>0.21827281188964801</v>
      </c>
    </row>
    <row r="1425" spans="1:16">
      <c r="A1425" s="1">
        <v>39121</v>
      </c>
      <c r="B1425" t="s">
        <v>16</v>
      </c>
      <c r="C1425">
        <v>0.33543687943262401</v>
      </c>
      <c r="D1425">
        <v>0.18004545454545501</v>
      </c>
      <c r="E1425">
        <v>0.16689388111888101</v>
      </c>
      <c r="F1425">
        <v>0.24108680555555601</v>
      </c>
      <c r="G1425">
        <v>0.224823842592593</v>
      </c>
      <c r="H1425">
        <v>0.16107304964538999</v>
      </c>
      <c r="I1425">
        <v>0.17884586288416099</v>
      </c>
      <c r="J1425">
        <v>0.209882978723404</v>
      </c>
      <c r="K1425">
        <v>0.17466997635933801</v>
      </c>
      <c r="L1425">
        <v>0.214023776223776</v>
      </c>
      <c r="M1425">
        <v>0.24290157342657301</v>
      </c>
      <c r="N1425">
        <v>0.154080147058824</v>
      </c>
      <c r="O1425">
        <v>0.13214227941176501</v>
      </c>
      <c r="P1425">
        <v>0.21446757507324199</v>
      </c>
    </row>
    <row r="1426" spans="1:16">
      <c r="A1426" s="1">
        <v>39122</v>
      </c>
      <c r="B1426" t="s">
        <v>16</v>
      </c>
      <c r="C1426">
        <v>0.33427152777777802</v>
      </c>
      <c r="D1426">
        <v>0.17840486111111101</v>
      </c>
      <c r="E1426">
        <v>0.167831076388889</v>
      </c>
      <c r="F1426">
        <v>0.23814444444444399</v>
      </c>
      <c r="G1426">
        <v>0.22216550925925899</v>
      </c>
      <c r="H1426">
        <v>0.16048124999999999</v>
      </c>
      <c r="I1426">
        <v>0.177286574074074</v>
      </c>
      <c r="J1426">
        <v>0.207030555555556</v>
      </c>
      <c r="K1426">
        <v>0.17147870370370399</v>
      </c>
      <c r="L1426">
        <v>0.206772222222222</v>
      </c>
      <c r="M1426">
        <v>0.24085798611111101</v>
      </c>
      <c r="N1426" t="s">
        <v>16</v>
      </c>
      <c r="O1426" t="s">
        <v>16</v>
      </c>
      <c r="P1426">
        <v>0.210662338256836</v>
      </c>
    </row>
    <row r="1427" spans="1:16">
      <c r="A1427" s="1">
        <v>39123</v>
      </c>
      <c r="B1427" t="s">
        <v>16</v>
      </c>
      <c r="C1427">
        <v>0.33697430555555602</v>
      </c>
      <c r="D1427">
        <v>0.17567708333333301</v>
      </c>
      <c r="E1427">
        <v>0.16800815972222199</v>
      </c>
      <c r="F1427">
        <v>0.23574166666666699</v>
      </c>
      <c r="G1427">
        <v>0.22032800925925899</v>
      </c>
      <c r="H1427">
        <v>0.15987013888888901</v>
      </c>
      <c r="I1427">
        <v>0.17754699074074101</v>
      </c>
      <c r="J1427">
        <v>0.203854166666667</v>
      </c>
      <c r="K1427">
        <v>0.16892361111111101</v>
      </c>
      <c r="L1427">
        <v>0.198650694444444</v>
      </c>
      <c r="M1427">
        <v>0.23831927083333301</v>
      </c>
      <c r="N1427" t="s">
        <v>16</v>
      </c>
      <c r="O1427" t="s">
        <v>16</v>
      </c>
      <c r="P1427">
        <v>0.206857116699219</v>
      </c>
    </row>
    <row r="1428" spans="1:16">
      <c r="A1428" s="1">
        <v>39124</v>
      </c>
      <c r="B1428" t="s">
        <v>16</v>
      </c>
      <c r="C1428">
        <v>0.33906111111111098</v>
      </c>
      <c r="D1428">
        <v>0.173642361111111</v>
      </c>
      <c r="E1428">
        <v>0.16858055555555601</v>
      </c>
      <c r="F1428">
        <v>0.234052777777778</v>
      </c>
      <c r="G1428">
        <v>0.218863888888889</v>
      </c>
      <c r="H1428">
        <v>0.15910208333333301</v>
      </c>
      <c r="I1428">
        <v>0.17756388888888899</v>
      </c>
      <c r="J1428">
        <v>0.202854166666667</v>
      </c>
      <c r="K1428">
        <v>0.166901388888889</v>
      </c>
      <c r="L1428">
        <v>0.19331458333333301</v>
      </c>
      <c r="M1428">
        <v>0.2364</v>
      </c>
      <c r="N1428" t="s">
        <v>16</v>
      </c>
      <c r="O1428" t="s">
        <v>16</v>
      </c>
      <c r="P1428">
        <v>0.20305187988281301</v>
      </c>
    </row>
    <row r="1429" spans="1:16">
      <c r="A1429" s="1">
        <v>39125</v>
      </c>
      <c r="B1429">
        <v>8.4433902439024405E-2</v>
      </c>
      <c r="C1429">
        <v>0.30442374999999999</v>
      </c>
      <c r="D1429">
        <v>0.17273611111111101</v>
      </c>
      <c r="E1429">
        <v>0.16888055555555601</v>
      </c>
      <c r="F1429">
        <v>0.23580625</v>
      </c>
      <c r="G1429">
        <v>0.21856296296296299</v>
      </c>
      <c r="H1429">
        <v>0.15898958333333299</v>
      </c>
      <c r="I1429">
        <v>0.178111111111111</v>
      </c>
      <c r="J1429">
        <v>0.20565277777777799</v>
      </c>
      <c r="K1429">
        <v>0.166749768518519</v>
      </c>
      <c r="L1429">
        <v>0.19057708333333301</v>
      </c>
      <c r="M1429">
        <v>0.23490434027777801</v>
      </c>
      <c r="N1429" t="s">
        <v>16</v>
      </c>
      <c r="O1429" t="s">
        <v>16</v>
      </c>
      <c r="P1429">
        <v>0.19924662780761701</v>
      </c>
    </row>
    <row r="1430" spans="1:16">
      <c r="A1430" s="1">
        <v>39126</v>
      </c>
      <c r="B1430">
        <v>8.8255443037974696E-2</v>
      </c>
      <c r="C1430">
        <v>0.28125034722222197</v>
      </c>
      <c r="D1430">
        <v>0.17423819444444399</v>
      </c>
      <c r="E1430">
        <v>0.169082986111111</v>
      </c>
      <c r="F1430">
        <v>0.24451527777777801</v>
      </c>
      <c r="G1430">
        <v>0.226051851851852</v>
      </c>
      <c r="H1430">
        <v>0.162172222222222</v>
      </c>
      <c r="I1430">
        <v>0.17705000000000001</v>
      </c>
      <c r="J1430">
        <v>0.221308333333333</v>
      </c>
      <c r="K1430">
        <v>0.18088449074074101</v>
      </c>
      <c r="L1430">
        <v>0.213779861111111</v>
      </c>
      <c r="M1430">
        <v>0.23499843749999999</v>
      </c>
      <c r="N1430" t="s">
        <v>16</v>
      </c>
      <c r="O1430" t="s">
        <v>16</v>
      </c>
      <c r="P1430">
        <v>0.19544140625</v>
      </c>
    </row>
    <row r="1431" spans="1:16">
      <c r="A1431" s="1">
        <v>39127</v>
      </c>
      <c r="B1431">
        <v>6.7238461538461497E-3</v>
      </c>
      <c r="C1431">
        <v>0.34011666666666701</v>
      </c>
      <c r="D1431">
        <v>0.18096041666666701</v>
      </c>
      <c r="E1431">
        <v>0.16990347222222199</v>
      </c>
      <c r="F1431">
        <v>0.24590972222222199</v>
      </c>
      <c r="G1431">
        <v>0.22903217592592601</v>
      </c>
      <c r="H1431">
        <v>0.16609930555555599</v>
      </c>
      <c r="I1431">
        <v>0.180514351851852</v>
      </c>
      <c r="J1431">
        <v>0.21960694444444401</v>
      </c>
      <c r="K1431">
        <v>0.18233935185185199</v>
      </c>
      <c r="L1431">
        <v>0.22539930555555601</v>
      </c>
      <c r="M1431">
        <v>0.24117586805555599</v>
      </c>
      <c r="N1431" t="s">
        <v>16</v>
      </c>
      <c r="O1431" t="s">
        <v>16</v>
      </c>
      <c r="P1431">
        <v>0.170394226074219</v>
      </c>
    </row>
    <row r="1432" spans="1:16">
      <c r="A1432" s="1">
        <v>39128</v>
      </c>
      <c r="B1432">
        <v>6.2670869565217405E-2</v>
      </c>
      <c r="C1432">
        <v>0.30076479166666698</v>
      </c>
      <c r="D1432">
        <v>0.183788888888889</v>
      </c>
      <c r="E1432">
        <v>0.170817881944444</v>
      </c>
      <c r="F1432">
        <v>0.248397916666667</v>
      </c>
      <c r="G1432">
        <v>0.22987291666666701</v>
      </c>
      <c r="H1432">
        <v>0.16627916666666701</v>
      </c>
      <c r="I1432">
        <v>0.182634953703704</v>
      </c>
      <c r="J1432">
        <v>0.21999722222222201</v>
      </c>
      <c r="K1432">
        <v>0.18314490740740699</v>
      </c>
      <c r="L1432">
        <v>0.222659722222222</v>
      </c>
      <c r="M1432">
        <v>0.24406319444444399</v>
      </c>
      <c r="N1432" t="s">
        <v>16</v>
      </c>
      <c r="O1432" t="s">
        <v>16</v>
      </c>
      <c r="P1432">
        <v>0.16046775817871101</v>
      </c>
    </row>
    <row r="1433" spans="1:16">
      <c r="A1433" s="1">
        <v>39129</v>
      </c>
      <c r="B1433">
        <v>0.116433174603175</v>
      </c>
      <c r="C1433">
        <v>0.29440565972222199</v>
      </c>
      <c r="D1433">
        <v>0.192121527777778</v>
      </c>
      <c r="E1433">
        <v>0.17228038194444401</v>
      </c>
      <c r="F1433">
        <v>0.252203472222222</v>
      </c>
      <c r="G1433">
        <v>0.231772453703704</v>
      </c>
      <c r="H1433">
        <v>0.16711805555555601</v>
      </c>
      <c r="I1433">
        <v>0.18935486111111099</v>
      </c>
      <c r="J1433">
        <v>0.22359166666666699</v>
      </c>
      <c r="K1433">
        <v>0.18628194444444399</v>
      </c>
      <c r="L1433">
        <v>0.230804166666667</v>
      </c>
      <c r="M1433">
        <v>0.25055347222222202</v>
      </c>
      <c r="N1433" t="s">
        <v>16</v>
      </c>
      <c r="O1433" t="s">
        <v>16</v>
      </c>
      <c r="P1433">
        <v>0.140163436889648</v>
      </c>
    </row>
    <row r="1434" spans="1:16">
      <c r="A1434" s="1">
        <v>39130</v>
      </c>
      <c r="B1434">
        <v>0.33734437499999997</v>
      </c>
      <c r="C1434">
        <v>0.33332909722222198</v>
      </c>
      <c r="D1434">
        <v>0.19920625</v>
      </c>
      <c r="E1434">
        <v>0.17892326388888899</v>
      </c>
      <c r="F1434">
        <v>0.24675208333333301</v>
      </c>
      <c r="G1434">
        <v>0.22811342592592601</v>
      </c>
      <c r="H1434">
        <v>0.16808055555555601</v>
      </c>
      <c r="I1434">
        <v>0.189902083333333</v>
      </c>
      <c r="J1434">
        <v>0.218792361111111</v>
      </c>
      <c r="K1434">
        <v>0.17981087962962999</v>
      </c>
      <c r="L1434">
        <v>0.23613124999999999</v>
      </c>
      <c r="M1434">
        <v>0.264064409722222</v>
      </c>
      <c r="N1434" t="s">
        <v>16</v>
      </c>
      <c r="O1434" t="s">
        <v>16</v>
      </c>
      <c r="P1434">
        <v>0.14400320434570299</v>
      </c>
    </row>
    <row r="1435" spans="1:16">
      <c r="A1435" s="1">
        <v>39131</v>
      </c>
      <c r="B1435">
        <v>0.139912777777778</v>
      </c>
      <c r="C1435">
        <v>0.260699131944444</v>
      </c>
      <c r="D1435">
        <v>0.19583194444444399</v>
      </c>
      <c r="E1435">
        <v>0.180418576388889</v>
      </c>
      <c r="F1435">
        <v>0.24251180555555599</v>
      </c>
      <c r="G1435">
        <v>0.22484513888888899</v>
      </c>
      <c r="H1435">
        <v>0.16787361111111099</v>
      </c>
      <c r="I1435">
        <v>0.187740509259259</v>
      </c>
      <c r="J1435">
        <v>0.21522847222222199</v>
      </c>
      <c r="K1435">
        <v>0.17550486111111099</v>
      </c>
      <c r="L1435">
        <v>0.228714583333333</v>
      </c>
      <c r="M1435">
        <v>0.26848559027777802</v>
      </c>
      <c r="N1435" t="s">
        <v>16</v>
      </c>
      <c r="O1435" t="s">
        <v>16</v>
      </c>
      <c r="P1435">
        <v>0.139442611694336</v>
      </c>
    </row>
    <row r="1436" spans="1:16">
      <c r="A1436" s="1">
        <v>39132</v>
      </c>
      <c r="B1436">
        <v>8.6510185185185204E-2</v>
      </c>
      <c r="C1436">
        <v>0.29884218750000002</v>
      </c>
      <c r="D1436">
        <v>0.19137499999999999</v>
      </c>
      <c r="E1436">
        <v>0.178531597222222</v>
      </c>
      <c r="F1436">
        <v>0.23976666666666699</v>
      </c>
      <c r="G1436">
        <v>0.222529861111111</v>
      </c>
      <c r="H1436">
        <v>0.16646250000000001</v>
      </c>
      <c r="I1436">
        <v>0.18692870370370401</v>
      </c>
      <c r="J1436">
        <v>0.211124305555556</v>
      </c>
      <c r="K1436">
        <v>0.172201388888889</v>
      </c>
      <c r="L1436">
        <v>0.22291666666666701</v>
      </c>
      <c r="M1436">
        <v>0.26090156250000002</v>
      </c>
      <c r="N1436" t="s">
        <v>16</v>
      </c>
      <c r="O1436" t="s">
        <v>16</v>
      </c>
      <c r="P1436">
        <v>0.12604035949706999</v>
      </c>
    </row>
    <row r="1437" spans="1:16">
      <c r="A1437" s="1">
        <v>39133</v>
      </c>
      <c r="B1437" t="s">
        <v>16</v>
      </c>
      <c r="C1437">
        <v>0.34560902777777802</v>
      </c>
      <c r="D1437">
        <v>0.19594583333333301</v>
      </c>
      <c r="E1437">
        <v>0.17780868055555599</v>
      </c>
      <c r="F1437">
        <v>0.241840277777778</v>
      </c>
      <c r="G1437">
        <v>0.222114583333333</v>
      </c>
      <c r="H1437">
        <v>0.16666180555555599</v>
      </c>
      <c r="I1437">
        <v>0.18605740740740701</v>
      </c>
      <c r="J1437">
        <v>0.212525694444444</v>
      </c>
      <c r="K1437">
        <v>0.171049768518519</v>
      </c>
      <c r="L1437">
        <v>0.22740833333333299</v>
      </c>
      <c r="M1437">
        <v>0.25887482638888898</v>
      </c>
      <c r="N1437" t="s">
        <v>16</v>
      </c>
      <c r="O1437" t="s">
        <v>16</v>
      </c>
      <c r="P1437">
        <v>0.13480047607421899</v>
      </c>
    </row>
    <row r="1438" spans="1:16">
      <c r="A1438" s="1">
        <v>39134</v>
      </c>
      <c r="B1438" t="s">
        <v>16</v>
      </c>
      <c r="C1438">
        <v>0.34586111111111101</v>
      </c>
      <c r="D1438">
        <v>0.194977083333333</v>
      </c>
      <c r="E1438">
        <v>0.178461284722222</v>
      </c>
      <c r="F1438">
        <v>0.242336111111111</v>
      </c>
      <c r="G1438">
        <v>0.22381759259259301</v>
      </c>
      <c r="H1438">
        <v>0.16641875</v>
      </c>
      <c r="I1438">
        <v>0.18496689814814801</v>
      </c>
      <c r="J1438">
        <v>0.21018124999999999</v>
      </c>
      <c r="K1438">
        <v>0.16980115740740701</v>
      </c>
      <c r="L1438">
        <v>0.22444305555555599</v>
      </c>
      <c r="M1438">
        <v>0.25455929861111098</v>
      </c>
      <c r="N1438" t="s">
        <v>16</v>
      </c>
      <c r="O1438" t="s">
        <v>16</v>
      </c>
      <c r="P1438">
        <v>0.143560592651367</v>
      </c>
    </row>
    <row r="1439" spans="1:16">
      <c r="A1439" s="1">
        <v>39135</v>
      </c>
      <c r="B1439" t="s">
        <v>16</v>
      </c>
      <c r="C1439">
        <v>0.345851388888889</v>
      </c>
      <c r="D1439">
        <v>0.19058333333333299</v>
      </c>
      <c r="E1439">
        <v>0.17755833333333301</v>
      </c>
      <c r="F1439">
        <v>0.24300347222222199</v>
      </c>
      <c r="G1439">
        <v>0.22332939814814801</v>
      </c>
      <c r="H1439">
        <v>0.16615694444444401</v>
      </c>
      <c r="I1439">
        <v>0.184634259259259</v>
      </c>
      <c r="J1439">
        <v>0.20999027777777801</v>
      </c>
      <c r="K1439">
        <v>0.16961643518518499</v>
      </c>
      <c r="L1439">
        <v>0.22074861111111099</v>
      </c>
      <c r="M1439">
        <v>0.2472375</v>
      </c>
      <c r="N1439" t="s">
        <v>16</v>
      </c>
      <c r="O1439" t="s">
        <v>16</v>
      </c>
      <c r="P1439">
        <v>0.14132098388671899</v>
      </c>
    </row>
    <row r="1440" spans="1:16">
      <c r="A1440" s="1">
        <v>39136</v>
      </c>
      <c r="B1440" t="s">
        <v>16</v>
      </c>
      <c r="C1440">
        <v>0.346673611111111</v>
      </c>
      <c r="D1440">
        <v>0.18910486111111099</v>
      </c>
      <c r="E1440">
        <v>0.17665624999999999</v>
      </c>
      <c r="F1440">
        <v>0.24420138888888901</v>
      </c>
      <c r="G1440">
        <v>0.225138888888889</v>
      </c>
      <c r="H1440">
        <v>0.166083333333333</v>
      </c>
      <c r="I1440">
        <v>0.18539166666666701</v>
      </c>
      <c r="J1440">
        <v>0.212779861111111</v>
      </c>
      <c r="K1440">
        <v>0.171834490740741</v>
      </c>
      <c r="L1440">
        <v>0.21974305555555601</v>
      </c>
      <c r="M1440">
        <v>0.244693229166667</v>
      </c>
      <c r="N1440" t="s">
        <v>16</v>
      </c>
      <c r="O1440" t="s">
        <v>16</v>
      </c>
      <c r="P1440">
        <v>0.14602076721191401</v>
      </c>
    </row>
    <row r="1441" spans="1:16">
      <c r="A1441" s="1">
        <v>39137</v>
      </c>
      <c r="B1441" t="s">
        <v>16</v>
      </c>
      <c r="C1441">
        <v>0.34690069444444399</v>
      </c>
      <c r="D1441">
        <v>0.209836111111111</v>
      </c>
      <c r="E1441">
        <v>0.17999131944444399</v>
      </c>
      <c r="F1441">
        <v>0.25582291666666701</v>
      </c>
      <c r="G1441">
        <v>0.233454861111111</v>
      </c>
      <c r="H1441">
        <v>0.16983541666666699</v>
      </c>
      <c r="I1441">
        <v>0.188838194444444</v>
      </c>
      <c r="J1441">
        <v>0.228245138888889</v>
      </c>
      <c r="K1441">
        <v>0.190331712962963</v>
      </c>
      <c r="L1441">
        <v>0.24113333333333301</v>
      </c>
      <c r="M1441">
        <v>0.26215642361111102</v>
      </c>
      <c r="N1441" t="s">
        <v>16</v>
      </c>
      <c r="O1441" t="s">
        <v>16</v>
      </c>
      <c r="P1441">
        <v>0.17664173889160201</v>
      </c>
    </row>
    <row r="1442" spans="1:16">
      <c r="A1442" s="1">
        <v>39138</v>
      </c>
      <c r="B1442" t="s">
        <v>16</v>
      </c>
      <c r="C1442">
        <v>0.34800972222222198</v>
      </c>
      <c r="D1442">
        <v>0.20646527777777801</v>
      </c>
      <c r="E1442">
        <v>0.18151822916666699</v>
      </c>
      <c r="F1442">
        <v>0.24767569444444401</v>
      </c>
      <c r="G1442">
        <v>0.22819652777777799</v>
      </c>
      <c r="H1442">
        <v>0.16944027777777801</v>
      </c>
      <c r="I1442">
        <v>0.188630555555556</v>
      </c>
      <c r="J1442">
        <v>0.22265833333333299</v>
      </c>
      <c r="K1442">
        <v>0.18558981481481501</v>
      </c>
      <c r="L1442">
        <v>0.23338680555555599</v>
      </c>
      <c r="M1442">
        <v>0.26989756944444399</v>
      </c>
      <c r="N1442" t="s">
        <v>16</v>
      </c>
      <c r="O1442" t="s">
        <v>16</v>
      </c>
      <c r="P1442">
        <v>0.14652090454101599</v>
      </c>
    </row>
    <row r="1443" spans="1:16">
      <c r="A1443" s="1">
        <v>39139</v>
      </c>
      <c r="B1443">
        <v>3.8956060606060598E-2</v>
      </c>
      <c r="C1443">
        <v>0.31765704861111099</v>
      </c>
      <c r="D1443">
        <v>0.21108750000000001</v>
      </c>
      <c r="E1443">
        <v>0.18187118055555601</v>
      </c>
      <c r="F1443">
        <v>0.24611805555555599</v>
      </c>
      <c r="G1443">
        <v>0.22741435185185199</v>
      </c>
      <c r="H1443">
        <v>0.16973680555555601</v>
      </c>
      <c r="I1443">
        <v>0.18820462962963</v>
      </c>
      <c r="J1443">
        <v>0.22483125000000001</v>
      </c>
      <c r="K1443">
        <v>0.18490624999999999</v>
      </c>
      <c r="L1443">
        <v>0.23806736111111099</v>
      </c>
      <c r="M1443">
        <v>0.26905364583333302</v>
      </c>
      <c r="N1443" t="s">
        <v>16</v>
      </c>
      <c r="O1443" t="s">
        <v>16</v>
      </c>
      <c r="P1443">
        <v>0.129720703125</v>
      </c>
    </row>
    <row r="1444" spans="1:16">
      <c r="A1444" s="1">
        <v>39140</v>
      </c>
      <c r="B1444">
        <v>9.1699999999999993E-3</v>
      </c>
      <c r="C1444">
        <v>0.34595500000000001</v>
      </c>
      <c r="D1444">
        <v>0.21563006993007</v>
      </c>
      <c r="E1444">
        <v>0.184371853146853</v>
      </c>
      <c r="F1444">
        <v>0.25404791666666698</v>
      </c>
      <c r="G1444">
        <v>0.231964583333333</v>
      </c>
      <c r="H1444">
        <v>0.171833333333333</v>
      </c>
      <c r="I1444">
        <v>0.1925625</v>
      </c>
      <c r="J1444">
        <v>0.22846573426573399</v>
      </c>
      <c r="K1444">
        <v>0.18988205128205099</v>
      </c>
      <c r="L1444">
        <v>0.247688811188811</v>
      </c>
      <c r="M1444">
        <v>0.28535157342657302</v>
      </c>
      <c r="N1444" t="s">
        <v>16</v>
      </c>
      <c r="O1444" t="s">
        <v>16</v>
      </c>
      <c r="P1444">
        <v>0.128920623779297</v>
      </c>
    </row>
    <row r="1445" spans="1:16">
      <c r="A1445" s="1">
        <v>39141</v>
      </c>
      <c r="B1445" t="s">
        <v>16</v>
      </c>
      <c r="C1445">
        <v>0.35015972222222203</v>
      </c>
      <c r="D1445">
        <v>0.202950694444444</v>
      </c>
      <c r="E1445">
        <v>0.181009722222222</v>
      </c>
      <c r="F1445">
        <v>0.24426597222222199</v>
      </c>
      <c r="G1445">
        <v>0.22627569444444401</v>
      </c>
      <c r="H1445">
        <v>0.17034305555555601</v>
      </c>
      <c r="I1445">
        <v>0.190534027777778</v>
      </c>
      <c r="J1445">
        <v>0.21994166666666701</v>
      </c>
      <c r="K1445">
        <v>0.17984953703703699</v>
      </c>
      <c r="L1445">
        <v>0.235213888888889</v>
      </c>
      <c r="M1445">
        <v>0.27722899305555598</v>
      </c>
      <c r="N1445" t="s">
        <v>16</v>
      </c>
      <c r="O1445" t="s">
        <v>16</v>
      </c>
      <c r="P1445">
        <v>0.12812052917480499</v>
      </c>
    </row>
    <row r="1446" spans="1:16">
      <c r="A1446" s="1">
        <v>39142</v>
      </c>
      <c r="B1446">
        <v>7.6314999999999994E-2</v>
      </c>
      <c r="C1446">
        <v>0.31672524305555599</v>
      </c>
      <c r="D1446">
        <v>0.19746805555555599</v>
      </c>
      <c r="E1446">
        <v>0.17888923611111099</v>
      </c>
      <c r="F1446">
        <v>0.241365972222222</v>
      </c>
      <c r="G1446">
        <v>0.22348773148148099</v>
      </c>
      <c r="H1446">
        <v>0.16916597222222199</v>
      </c>
      <c r="I1446">
        <v>0.18870810185185199</v>
      </c>
      <c r="J1446">
        <v>0.215970138888889</v>
      </c>
      <c r="K1446">
        <v>0.175860648148148</v>
      </c>
      <c r="L1446">
        <v>0.22745138888888899</v>
      </c>
      <c r="M1446">
        <v>0.26298472222222202</v>
      </c>
      <c r="N1446" t="s">
        <v>16</v>
      </c>
      <c r="O1446" t="s">
        <v>16</v>
      </c>
      <c r="P1446">
        <v>0.128859802246094</v>
      </c>
    </row>
    <row r="1447" spans="1:16">
      <c r="A1447" s="1">
        <v>39143</v>
      </c>
      <c r="B1447" t="s">
        <v>16</v>
      </c>
      <c r="C1447">
        <v>0.35110208333333298</v>
      </c>
      <c r="D1447">
        <v>0.193638194444444</v>
      </c>
      <c r="E1447">
        <v>0.177535069444444</v>
      </c>
      <c r="F1447">
        <v>0.238992361111111</v>
      </c>
      <c r="G1447">
        <v>0.221738657407407</v>
      </c>
      <c r="H1447">
        <v>0.167781944444444</v>
      </c>
      <c r="I1447">
        <v>0.18724259259259299</v>
      </c>
      <c r="J1447">
        <v>0.212242361111111</v>
      </c>
      <c r="K1447">
        <v>0.17269212962962999</v>
      </c>
      <c r="L1447">
        <v>0.22263125</v>
      </c>
      <c r="M1447">
        <v>0.25757361111111099</v>
      </c>
      <c r="N1447" t="s">
        <v>16</v>
      </c>
      <c r="O1447" t="s">
        <v>16</v>
      </c>
      <c r="P1447">
        <v>0.12959907531738299</v>
      </c>
    </row>
    <row r="1448" spans="1:16">
      <c r="A1448" s="1">
        <v>39144</v>
      </c>
      <c r="B1448">
        <v>8.94989552238806E-2</v>
      </c>
      <c r="C1448">
        <v>0.293574930555556</v>
      </c>
      <c r="D1448">
        <v>0.191995833333333</v>
      </c>
      <c r="E1448">
        <v>0.17653559027777799</v>
      </c>
      <c r="F1448">
        <v>0.23809305555555599</v>
      </c>
      <c r="G1448">
        <v>0.22060902777777799</v>
      </c>
      <c r="H1448">
        <v>0.16698750000000001</v>
      </c>
      <c r="I1448">
        <v>0.18707847222222199</v>
      </c>
      <c r="J1448">
        <v>0.21329027777777801</v>
      </c>
      <c r="K1448">
        <v>0.171644675925926</v>
      </c>
      <c r="L1448">
        <v>0.22168888888888899</v>
      </c>
      <c r="M1448">
        <v>0.25246354166666701</v>
      </c>
      <c r="N1448" t="s">
        <v>16</v>
      </c>
      <c r="O1448" t="s">
        <v>16</v>
      </c>
      <c r="P1448">
        <v>0.130359466552734</v>
      </c>
    </row>
    <row r="1449" spans="1:16">
      <c r="A1449" s="1">
        <v>39145</v>
      </c>
      <c r="B1449">
        <v>0.14166317647058799</v>
      </c>
      <c r="C1449">
        <v>0.29391190972222198</v>
      </c>
      <c r="D1449">
        <v>0.19349305555555599</v>
      </c>
      <c r="E1449">
        <v>0.175994618055556</v>
      </c>
      <c r="F1449">
        <v>0.23943125000000001</v>
      </c>
      <c r="G1449">
        <v>0.21995902777777801</v>
      </c>
      <c r="H1449">
        <v>0.16747916666666701</v>
      </c>
      <c r="I1449">
        <v>0.187731481481481</v>
      </c>
      <c r="J1449">
        <v>0.215517361111111</v>
      </c>
      <c r="K1449">
        <v>0.17171180555555601</v>
      </c>
      <c r="L1449">
        <v>0.22237430555555601</v>
      </c>
      <c r="M1449">
        <v>0.245558159722222</v>
      </c>
      <c r="N1449" t="s">
        <v>16</v>
      </c>
      <c r="O1449" t="s">
        <v>16</v>
      </c>
      <c r="P1449">
        <v>0.13751902770996099</v>
      </c>
    </row>
    <row r="1450" spans="1:16">
      <c r="A1450" s="1">
        <v>39146</v>
      </c>
      <c r="B1450">
        <v>6.9247916666666702E-3</v>
      </c>
      <c r="C1450">
        <v>0.344190277777778</v>
      </c>
      <c r="D1450">
        <v>0.21957361111111101</v>
      </c>
      <c r="E1450">
        <v>0.18132534722222199</v>
      </c>
      <c r="F1450">
        <v>0.25767291666666697</v>
      </c>
      <c r="G1450">
        <v>0.23214675925925901</v>
      </c>
      <c r="H1450">
        <v>0.17358055555555599</v>
      </c>
      <c r="I1450">
        <v>0.19266898148148101</v>
      </c>
      <c r="J1450">
        <v>0.231935416666667</v>
      </c>
      <c r="K1450">
        <v>0.191042361111111</v>
      </c>
      <c r="L1450">
        <v>0.249648611111111</v>
      </c>
      <c r="M1450">
        <v>0.26131111111111099</v>
      </c>
      <c r="N1450" t="s">
        <v>16</v>
      </c>
      <c r="O1450" t="s">
        <v>16</v>
      </c>
      <c r="P1450">
        <v>0.141599075317383</v>
      </c>
    </row>
    <row r="1451" spans="1:16">
      <c r="A1451" s="1">
        <v>39147</v>
      </c>
      <c r="B1451" t="s">
        <v>16</v>
      </c>
      <c r="C1451">
        <v>0.35296319444444402</v>
      </c>
      <c r="D1451">
        <v>0.21372638888888901</v>
      </c>
      <c r="E1451">
        <v>0.18319791666666699</v>
      </c>
      <c r="F1451">
        <v>0.2517875</v>
      </c>
      <c r="G1451">
        <v>0.230588657407407</v>
      </c>
      <c r="H1451">
        <v>0.17384652777777801</v>
      </c>
      <c r="I1451">
        <v>0.19468495370370401</v>
      </c>
      <c r="J1451">
        <v>0.22830902777777801</v>
      </c>
      <c r="K1451">
        <v>0.18705694444444401</v>
      </c>
      <c r="L1451">
        <v>0.243408333333333</v>
      </c>
      <c r="M1451">
        <v>0.271212847222222</v>
      </c>
      <c r="N1451" t="s">
        <v>16</v>
      </c>
      <c r="O1451" t="s">
        <v>16</v>
      </c>
      <c r="P1451">
        <v>0.13131977844238299</v>
      </c>
    </row>
    <row r="1452" spans="1:16">
      <c r="A1452" s="1">
        <v>39148</v>
      </c>
      <c r="B1452" t="s">
        <v>16</v>
      </c>
      <c r="C1452">
        <v>0.35409444444444399</v>
      </c>
      <c r="D1452">
        <v>0.212535416666667</v>
      </c>
      <c r="E1452">
        <v>0.182103125</v>
      </c>
      <c r="F1452">
        <v>0.252584722222222</v>
      </c>
      <c r="G1452">
        <v>0.23092268518518499</v>
      </c>
      <c r="H1452">
        <v>0.17310069444444401</v>
      </c>
      <c r="I1452">
        <v>0.19279907407407401</v>
      </c>
      <c r="J1452">
        <v>0.228354861111111</v>
      </c>
      <c r="K1452">
        <v>0.187124768518519</v>
      </c>
      <c r="L1452">
        <v>0.24154375</v>
      </c>
      <c r="M1452">
        <v>0.266917013888889</v>
      </c>
      <c r="N1452" t="s">
        <v>16</v>
      </c>
      <c r="O1452" t="s">
        <v>16</v>
      </c>
      <c r="P1452">
        <v>0.14499945068359399</v>
      </c>
    </row>
    <row r="1453" spans="1:16">
      <c r="A1453" s="1">
        <v>39149</v>
      </c>
      <c r="B1453" t="s">
        <v>16</v>
      </c>
      <c r="C1453">
        <v>0.354756944444444</v>
      </c>
      <c r="D1453">
        <v>0.21296180555555599</v>
      </c>
      <c r="E1453">
        <v>0.181244270833333</v>
      </c>
      <c r="F1453">
        <v>0.25307847222222202</v>
      </c>
      <c r="G1453">
        <v>0.23116087962963</v>
      </c>
      <c r="H1453">
        <v>0.17272847222222201</v>
      </c>
      <c r="I1453">
        <v>0.190875231481481</v>
      </c>
      <c r="J1453">
        <v>0.22892499999999999</v>
      </c>
      <c r="K1453">
        <v>0.18766620370370399</v>
      </c>
      <c r="L1453">
        <v>0.24237291666666699</v>
      </c>
      <c r="M1453">
        <v>0.266597048611111</v>
      </c>
      <c r="N1453" t="s">
        <v>16</v>
      </c>
      <c r="O1453" t="s">
        <v>16</v>
      </c>
      <c r="P1453">
        <v>0.17379812622070301</v>
      </c>
    </row>
    <row r="1454" spans="1:16">
      <c r="A1454" s="1">
        <v>39150</v>
      </c>
      <c r="B1454" t="s">
        <v>16</v>
      </c>
      <c r="C1454">
        <v>0.35553125000000002</v>
      </c>
      <c r="D1454">
        <v>0.23204652777777801</v>
      </c>
      <c r="E1454">
        <v>0.18716874999999999</v>
      </c>
      <c r="F1454">
        <v>0.27711111111111097</v>
      </c>
      <c r="G1454">
        <v>0.24479675925925901</v>
      </c>
      <c r="H1454">
        <v>0.17594722222222201</v>
      </c>
      <c r="I1454">
        <v>0.19759537037037</v>
      </c>
      <c r="J1454">
        <v>0.241750694444444</v>
      </c>
      <c r="K1454">
        <v>0.206651157407407</v>
      </c>
      <c r="L1454">
        <v>0.28138333333333299</v>
      </c>
      <c r="M1454">
        <v>0.29012500000000002</v>
      </c>
      <c r="N1454" t="s">
        <v>16</v>
      </c>
      <c r="O1454" t="s">
        <v>16</v>
      </c>
      <c r="P1454">
        <v>0.20259678649902299</v>
      </c>
    </row>
    <row r="1455" spans="1:16">
      <c r="A1455" s="1">
        <v>39151</v>
      </c>
      <c r="B1455" t="s">
        <v>16</v>
      </c>
      <c r="C1455">
        <v>0.35479236111111101</v>
      </c>
      <c r="D1455">
        <v>0.224758333333333</v>
      </c>
      <c r="E1455">
        <v>0.18508784722222199</v>
      </c>
      <c r="F1455">
        <v>0.255507638888889</v>
      </c>
      <c r="G1455">
        <v>0.23217893518518501</v>
      </c>
      <c r="H1455">
        <v>0.174320138888889</v>
      </c>
      <c r="I1455">
        <v>0.19585046296296299</v>
      </c>
      <c r="J1455">
        <v>0.23084374999999999</v>
      </c>
      <c r="K1455">
        <v>0.188907407407407</v>
      </c>
      <c r="L1455">
        <v>0.35673125</v>
      </c>
      <c r="M1455">
        <v>0.32063437500000003</v>
      </c>
      <c r="N1455" t="s">
        <v>16</v>
      </c>
      <c r="O1455" t="s">
        <v>16</v>
      </c>
      <c r="P1455">
        <v>0.16763435363769499</v>
      </c>
    </row>
    <row r="1456" spans="1:16">
      <c r="A1456" s="1">
        <v>39152</v>
      </c>
      <c r="B1456">
        <v>0.149515925925926</v>
      </c>
      <c r="C1456">
        <v>0.30148447916666699</v>
      </c>
      <c r="D1456">
        <v>0.21355416666666699</v>
      </c>
      <c r="E1456">
        <v>0.181837326388889</v>
      </c>
      <c r="F1456">
        <v>0.24826527777777799</v>
      </c>
      <c r="G1456">
        <v>0.226286342592593</v>
      </c>
      <c r="H1456">
        <v>0.17281736111111101</v>
      </c>
      <c r="I1456">
        <v>0.19437129629629599</v>
      </c>
      <c r="J1456">
        <v>0.20003888888888899</v>
      </c>
      <c r="K1456">
        <v>0.18084351851851899</v>
      </c>
      <c r="L1456">
        <v>0.24899444444444399</v>
      </c>
      <c r="M1456">
        <v>0.28039357638888901</v>
      </c>
      <c r="N1456" t="s">
        <v>16</v>
      </c>
      <c r="O1456" t="s">
        <v>16</v>
      </c>
      <c r="P1456">
        <v>0.15769401550293</v>
      </c>
    </row>
    <row r="1457" spans="1:16">
      <c r="A1457" s="1">
        <v>39153</v>
      </c>
      <c r="B1457" t="s">
        <v>16</v>
      </c>
      <c r="C1457">
        <v>0.35516180555555599</v>
      </c>
      <c r="D1457">
        <v>0.206963888888889</v>
      </c>
      <c r="E1457">
        <v>0.18022864583333301</v>
      </c>
      <c r="F1457">
        <v>0.24523541666666701</v>
      </c>
      <c r="G1457">
        <v>0.224328009259259</v>
      </c>
      <c r="H1457">
        <v>0.17190972222222201</v>
      </c>
      <c r="I1457">
        <v>0.190783333333333</v>
      </c>
      <c r="J1457">
        <v>0.16215694444444401</v>
      </c>
      <c r="K1457">
        <v>0.177706712962963</v>
      </c>
      <c r="L1457">
        <v>0.235976388888889</v>
      </c>
      <c r="M1457">
        <v>0.26426979166666698</v>
      </c>
      <c r="N1457" t="s">
        <v>16</v>
      </c>
      <c r="O1457" t="s">
        <v>16</v>
      </c>
      <c r="P1457">
        <v>0.154597198486328</v>
      </c>
    </row>
    <row r="1458" spans="1:16">
      <c r="A1458" s="1">
        <v>39154</v>
      </c>
      <c r="B1458">
        <v>5.8266749999999999E-2</v>
      </c>
      <c r="C1458">
        <v>0.31922590277777801</v>
      </c>
      <c r="D1458">
        <v>0.20226666666666701</v>
      </c>
      <c r="E1458">
        <v>0.17901406249999999</v>
      </c>
      <c r="F1458">
        <v>0.24366805555555601</v>
      </c>
      <c r="G1458">
        <v>0.22280231481481499</v>
      </c>
      <c r="H1458">
        <v>0.17087777777777799</v>
      </c>
      <c r="I1458">
        <v>0.18984513888888899</v>
      </c>
      <c r="J1458">
        <v>0.160393055555556</v>
      </c>
      <c r="K1458">
        <v>0.17547430555555599</v>
      </c>
      <c r="L1458">
        <v>0.231282638888889</v>
      </c>
      <c r="M1458">
        <v>0.25981597222222202</v>
      </c>
      <c r="N1458" t="s">
        <v>16</v>
      </c>
      <c r="O1458" t="s">
        <v>16</v>
      </c>
      <c r="P1458">
        <v>0.15239608764648399</v>
      </c>
    </row>
    <row r="1459" spans="1:16">
      <c r="A1459" s="1">
        <v>39155</v>
      </c>
      <c r="B1459">
        <v>4.21391891891892E-2</v>
      </c>
      <c r="C1459">
        <v>0.32217576388888902</v>
      </c>
      <c r="D1459">
        <v>0.19972638888888899</v>
      </c>
      <c r="E1459">
        <v>0.17798975694444399</v>
      </c>
      <c r="F1459">
        <v>0.242984027777778</v>
      </c>
      <c r="G1459">
        <v>0.221729166666667</v>
      </c>
      <c r="H1459">
        <v>0.16988472222222201</v>
      </c>
      <c r="I1459">
        <v>0.18868587962962999</v>
      </c>
      <c r="J1459">
        <v>0.16775555555555599</v>
      </c>
      <c r="K1459">
        <v>0.173761574074074</v>
      </c>
      <c r="L1459">
        <v>0.229434722222222</v>
      </c>
      <c r="M1459">
        <v>0.25303124999999999</v>
      </c>
      <c r="N1459" t="s">
        <v>16</v>
      </c>
      <c r="O1459" t="s">
        <v>16</v>
      </c>
      <c r="P1459">
        <v>0.13979646301269499</v>
      </c>
    </row>
    <row r="1460" spans="1:16">
      <c r="A1460" s="1">
        <v>39156</v>
      </c>
      <c r="B1460" t="s">
        <v>16</v>
      </c>
      <c r="C1460">
        <v>0.35919583333333299</v>
      </c>
      <c r="D1460">
        <v>0.220092361111111</v>
      </c>
      <c r="E1460">
        <v>0.17898802083333301</v>
      </c>
      <c r="F1460">
        <v>0.257015972222222</v>
      </c>
      <c r="G1460">
        <v>0.23017361111111101</v>
      </c>
      <c r="H1460">
        <v>0.17355416666666701</v>
      </c>
      <c r="I1460">
        <v>0.18879328703703699</v>
      </c>
      <c r="J1460">
        <v>0.17576597222222201</v>
      </c>
      <c r="K1460">
        <v>0.18397245370370399</v>
      </c>
      <c r="L1460">
        <v>0.24709861111111101</v>
      </c>
      <c r="M1460">
        <v>0.25673750000000001</v>
      </c>
      <c r="N1460" t="s">
        <v>16</v>
      </c>
      <c r="O1460" t="s">
        <v>16</v>
      </c>
      <c r="P1460">
        <v>0.14195661926269501</v>
      </c>
    </row>
    <row r="1461" spans="1:16">
      <c r="A1461" s="1">
        <v>39157</v>
      </c>
      <c r="B1461">
        <v>0.155114</v>
      </c>
      <c r="C1461">
        <v>0.31575184027777797</v>
      </c>
      <c r="D1461">
        <v>0.208425694444444</v>
      </c>
      <c r="E1461">
        <v>0.18007204861111101</v>
      </c>
      <c r="F1461">
        <v>0.24872777777777799</v>
      </c>
      <c r="G1461">
        <v>0.227863194444444</v>
      </c>
      <c r="H1461">
        <v>0.17357708333333299</v>
      </c>
      <c r="I1461">
        <v>0.18952222222222201</v>
      </c>
      <c r="J1461">
        <v>0.16549583333333301</v>
      </c>
      <c r="K1461">
        <v>0.18140925925925899</v>
      </c>
      <c r="L1461">
        <v>0.23483472222222199</v>
      </c>
      <c r="M1461">
        <v>0.25058229166666701</v>
      </c>
      <c r="N1461" t="s">
        <v>16</v>
      </c>
      <c r="O1461" t="s">
        <v>16</v>
      </c>
      <c r="P1461">
        <v>0.144116775512695</v>
      </c>
    </row>
    <row r="1462" spans="1:16">
      <c r="A1462" s="1">
        <v>39158</v>
      </c>
      <c r="B1462">
        <v>0.31159547619047601</v>
      </c>
      <c r="C1462">
        <v>0.34132444444444399</v>
      </c>
      <c r="D1462">
        <v>0.204057638888889</v>
      </c>
      <c r="E1462">
        <v>0.179484027777778</v>
      </c>
      <c r="F1462">
        <v>0.24681249999999999</v>
      </c>
      <c r="G1462">
        <v>0.22575370370370401</v>
      </c>
      <c r="H1462">
        <v>0.17343194444444399</v>
      </c>
      <c r="I1462">
        <v>0.190028703703704</v>
      </c>
      <c r="J1462">
        <v>0.16321250000000001</v>
      </c>
      <c r="K1462">
        <v>0.178713657407407</v>
      </c>
      <c r="L1462">
        <v>0.229804166666667</v>
      </c>
      <c r="M1462">
        <v>0.247819618055556</v>
      </c>
      <c r="N1462" t="s">
        <v>16</v>
      </c>
      <c r="O1462" t="s">
        <v>16</v>
      </c>
      <c r="P1462">
        <v>0.147715744018555</v>
      </c>
    </row>
    <row r="1463" spans="1:16">
      <c r="A1463" s="1">
        <v>39159</v>
      </c>
      <c r="B1463">
        <v>0.168284065934066</v>
      </c>
      <c r="C1463">
        <v>0.30106461805555601</v>
      </c>
      <c r="D1463">
        <v>0.20083194444444399</v>
      </c>
      <c r="E1463">
        <v>0.17845121527777799</v>
      </c>
      <c r="F1463">
        <v>0.244429166666667</v>
      </c>
      <c r="G1463">
        <v>0.224251157407407</v>
      </c>
      <c r="H1463">
        <v>0.17209791666666699</v>
      </c>
      <c r="I1463">
        <v>0.18674374999999999</v>
      </c>
      <c r="J1463">
        <v>0.161859027777778</v>
      </c>
      <c r="K1463">
        <v>0.17632314814814801</v>
      </c>
      <c r="L1463">
        <v>0.22635277777777801</v>
      </c>
      <c r="M1463">
        <v>0.24597361111111099</v>
      </c>
      <c r="N1463" t="s">
        <v>16</v>
      </c>
      <c r="O1463" t="s">
        <v>16</v>
      </c>
      <c r="P1463">
        <v>0.15131469726562499</v>
      </c>
    </row>
    <row r="1464" spans="1:16">
      <c r="A1464" s="1">
        <v>39160</v>
      </c>
      <c r="B1464">
        <v>0.15804953125000001</v>
      </c>
      <c r="C1464">
        <v>0.31285701388888898</v>
      </c>
      <c r="D1464">
        <v>0.198125</v>
      </c>
      <c r="E1464">
        <v>0.17744739583333299</v>
      </c>
      <c r="F1464">
        <v>0.242220833333333</v>
      </c>
      <c r="G1464">
        <v>0.22273124999999999</v>
      </c>
      <c r="H1464">
        <v>0.17037638888888901</v>
      </c>
      <c r="I1464">
        <v>0.185924305555556</v>
      </c>
      <c r="J1464">
        <v>0.16400972222222199</v>
      </c>
      <c r="K1464">
        <v>0.17405254629629599</v>
      </c>
      <c r="L1464">
        <v>0.22433611111111099</v>
      </c>
      <c r="M1464">
        <v>0.24431527777777801</v>
      </c>
      <c r="N1464" t="s">
        <v>16</v>
      </c>
      <c r="O1464" t="s">
        <v>16</v>
      </c>
      <c r="P1464">
        <v>0.142198043823242</v>
      </c>
    </row>
    <row r="1465" spans="1:16">
      <c r="A1465" s="1">
        <v>39161</v>
      </c>
      <c r="B1465">
        <v>0.176838309859155</v>
      </c>
      <c r="C1465">
        <v>0.32454965277777797</v>
      </c>
      <c r="D1465">
        <v>0.21336805555555599</v>
      </c>
      <c r="E1465">
        <v>0.17755607638888901</v>
      </c>
      <c r="F1465">
        <v>0.25599166666666701</v>
      </c>
      <c r="G1465">
        <v>0.22975601851851901</v>
      </c>
      <c r="H1465">
        <v>0.17335555555555601</v>
      </c>
      <c r="I1465">
        <v>0.18712685185185199</v>
      </c>
      <c r="J1465">
        <v>0.170282638888889</v>
      </c>
      <c r="K1465">
        <v>0.180961342592593</v>
      </c>
      <c r="L1465">
        <v>0.24102430555555601</v>
      </c>
      <c r="M1465">
        <v>0.25096006944444399</v>
      </c>
      <c r="N1465" t="s">
        <v>16</v>
      </c>
      <c r="O1465" t="s">
        <v>16</v>
      </c>
      <c r="P1465">
        <v>0.14535760498046901</v>
      </c>
    </row>
    <row r="1466" spans="1:16">
      <c r="A1466" s="1">
        <v>39162</v>
      </c>
      <c r="B1466">
        <v>9.7382602739726001E-2</v>
      </c>
      <c r="C1466">
        <v>0.30326312500000002</v>
      </c>
      <c r="D1466">
        <v>0.20846041666666701</v>
      </c>
      <c r="E1466">
        <v>0.17862829861111101</v>
      </c>
      <c r="F1466">
        <v>0.24884027777777801</v>
      </c>
      <c r="G1466">
        <v>0.22868587962963</v>
      </c>
      <c r="H1466">
        <v>0.17397430555555601</v>
      </c>
      <c r="I1466">
        <v>0.18552337962963</v>
      </c>
      <c r="J1466">
        <v>0.16734861111111099</v>
      </c>
      <c r="K1466">
        <v>0.18161319444444399</v>
      </c>
      <c r="L1466">
        <v>0.23414861111111099</v>
      </c>
      <c r="M1466">
        <v>0.25065746527777799</v>
      </c>
      <c r="N1466" t="s">
        <v>16</v>
      </c>
      <c r="O1466" t="s">
        <v>16</v>
      </c>
      <c r="P1466">
        <v>0.14439729309082</v>
      </c>
    </row>
    <row r="1467" spans="1:16">
      <c r="A1467" s="1">
        <v>39163</v>
      </c>
      <c r="B1467" t="s">
        <v>16</v>
      </c>
      <c r="C1467">
        <v>0.36142152777777797</v>
      </c>
      <c r="D1467">
        <v>0.23096875</v>
      </c>
      <c r="E1467">
        <v>0.183961805555556</v>
      </c>
      <c r="F1467">
        <v>0.26787291666666702</v>
      </c>
      <c r="G1467">
        <v>0.23934074074074099</v>
      </c>
      <c r="H1467">
        <v>0.177879166666667</v>
      </c>
      <c r="I1467">
        <v>0.18732083333333299</v>
      </c>
      <c r="J1467">
        <v>0.184529861111111</v>
      </c>
      <c r="K1467">
        <v>0.19494236111111099</v>
      </c>
      <c r="L1467">
        <v>0.257515277777778</v>
      </c>
      <c r="M1467">
        <v>0.26094600694444398</v>
      </c>
      <c r="N1467" t="s">
        <v>16</v>
      </c>
      <c r="O1467" t="s">
        <v>16</v>
      </c>
      <c r="P1467">
        <v>0.14871762084960899</v>
      </c>
    </row>
    <row r="1468" spans="1:16">
      <c r="A1468" s="1">
        <v>39164</v>
      </c>
      <c r="B1468" t="s">
        <v>16</v>
      </c>
      <c r="C1468">
        <v>0.36174444444444398</v>
      </c>
      <c r="D1468">
        <v>0.21829930555555599</v>
      </c>
      <c r="E1468">
        <v>0.184021527777778</v>
      </c>
      <c r="F1468">
        <v>0.25460277777777801</v>
      </c>
      <c r="G1468">
        <v>0.23226435185185201</v>
      </c>
      <c r="H1468">
        <v>0.17661250000000001</v>
      </c>
      <c r="I1468">
        <v>0.19163749999999999</v>
      </c>
      <c r="J1468">
        <v>0.18344374999999999</v>
      </c>
      <c r="K1468">
        <v>0.18705648148148099</v>
      </c>
      <c r="L1468">
        <v>0.24944791666666699</v>
      </c>
      <c r="M1468">
        <v>0.28531076388888899</v>
      </c>
      <c r="N1468" t="s">
        <v>16</v>
      </c>
      <c r="O1468" t="s">
        <v>16</v>
      </c>
      <c r="P1468">
        <v>0.15159719848632799</v>
      </c>
    </row>
    <row r="1469" spans="1:16">
      <c r="A1469" s="1">
        <v>39165</v>
      </c>
      <c r="B1469" t="s">
        <v>16</v>
      </c>
      <c r="C1469">
        <v>0.363891666666667</v>
      </c>
      <c r="D1469">
        <v>0.20723749999999999</v>
      </c>
      <c r="E1469">
        <v>0.18049062499999999</v>
      </c>
      <c r="F1469">
        <v>0.246936805555556</v>
      </c>
      <c r="G1469">
        <v>0.226876388888889</v>
      </c>
      <c r="H1469">
        <v>0.17365208333333301</v>
      </c>
      <c r="I1469">
        <v>0.189270833333333</v>
      </c>
      <c r="J1469">
        <v>0.19632847222222199</v>
      </c>
      <c r="K1469">
        <v>0.18025578703703701</v>
      </c>
      <c r="L1469">
        <v>0.239081944444444</v>
      </c>
      <c r="M1469">
        <v>0.26586319444444401</v>
      </c>
      <c r="N1469" t="s">
        <v>16</v>
      </c>
      <c r="O1469" t="s">
        <v>16</v>
      </c>
      <c r="P1469">
        <v>0.14655778503417999</v>
      </c>
    </row>
    <row r="1470" spans="1:16">
      <c r="A1470" s="1">
        <v>39166</v>
      </c>
      <c r="B1470">
        <v>2.8657499999999999E-2</v>
      </c>
      <c r="C1470">
        <v>0.35294590277777799</v>
      </c>
      <c r="D1470">
        <v>0.203121527777778</v>
      </c>
      <c r="E1470">
        <v>0.17865920138888899</v>
      </c>
      <c r="F1470">
        <v>0.244602777777778</v>
      </c>
      <c r="G1470">
        <v>0.22439953703703699</v>
      </c>
      <c r="H1470">
        <v>0.172222916666667</v>
      </c>
      <c r="I1470">
        <v>0.18644652777777801</v>
      </c>
      <c r="J1470">
        <v>0.18234930555555601</v>
      </c>
      <c r="K1470">
        <v>0.17710902777777801</v>
      </c>
      <c r="L1470">
        <v>0.233998611111111</v>
      </c>
      <c r="M1470">
        <v>0.261166493055556</v>
      </c>
      <c r="N1470" t="s">
        <v>16</v>
      </c>
      <c r="O1470" t="s">
        <v>16</v>
      </c>
      <c r="P1470">
        <v>0.14151837158203101</v>
      </c>
    </row>
    <row r="1471" spans="1:16">
      <c r="A1471" s="1">
        <v>39167</v>
      </c>
      <c r="B1471">
        <v>7.4003478260869601E-2</v>
      </c>
      <c r="C1471">
        <v>0.341843888888889</v>
      </c>
      <c r="D1471">
        <v>0.20051388888888899</v>
      </c>
      <c r="E1471">
        <v>0.17753854166666699</v>
      </c>
      <c r="F1471">
        <v>0.24296805555555601</v>
      </c>
      <c r="G1471">
        <v>0.22301759259259299</v>
      </c>
      <c r="H1471">
        <v>0.17119375000000001</v>
      </c>
      <c r="I1471">
        <v>0.185508333333333</v>
      </c>
      <c r="J1471">
        <v>0.162850694444444</v>
      </c>
      <c r="K1471">
        <v>0.174990046296296</v>
      </c>
      <c r="L1471">
        <v>0.23042083333333299</v>
      </c>
      <c r="M1471">
        <v>0.25671979166666697</v>
      </c>
      <c r="N1471" t="s">
        <v>16</v>
      </c>
      <c r="O1471" t="s">
        <v>16</v>
      </c>
      <c r="P1471">
        <v>0.142837356567383</v>
      </c>
    </row>
    <row r="1472" spans="1:16">
      <c r="A1472" s="1">
        <v>39168</v>
      </c>
      <c r="B1472">
        <v>0.10401344827586199</v>
      </c>
      <c r="C1472">
        <v>0.338174305555556</v>
      </c>
      <c r="D1472">
        <v>0.19838125000000001</v>
      </c>
      <c r="E1472">
        <v>0.17664913194444401</v>
      </c>
      <c r="F1472">
        <v>0.24126597222222201</v>
      </c>
      <c r="G1472">
        <v>0.22178425925925899</v>
      </c>
      <c r="H1472">
        <v>0.16987291666666701</v>
      </c>
      <c r="I1472">
        <v>0.184933796296296</v>
      </c>
      <c r="J1472">
        <v>0.16448125</v>
      </c>
      <c r="K1472">
        <v>0.17297615740740699</v>
      </c>
      <c r="L1472">
        <v>0.23175000000000001</v>
      </c>
      <c r="M1472">
        <v>0.247828645833333</v>
      </c>
      <c r="N1472" t="s">
        <v>16</v>
      </c>
      <c r="O1472" t="s">
        <v>16</v>
      </c>
      <c r="P1472">
        <v>0.141080780029297</v>
      </c>
    </row>
    <row r="1473" spans="1:16">
      <c r="A1473" s="1">
        <v>39169</v>
      </c>
      <c r="B1473">
        <v>0.163459318181818</v>
      </c>
      <c r="C1473">
        <v>0.32739010416666697</v>
      </c>
      <c r="D1473">
        <v>0.19708472222222201</v>
      </c>
      <c r="E1473">
        <v>0.17573368055555599</v>
      </c>
      <c r="F1473">
        <v>0.24028263888888901</v>
      </c>
      <c r="G1473">
        <v>0.22093287037036999</v>
      </c>
      <c r="H1473">
        <v>0.16903124999999999</v>
      </c>
      <c r="I1473">
        <v>0.18450925925925901</v>
      </c>
      <c r="J1473">
        <v>0.15539583333333301</v>
      </c>
      <c r="K1473">
        <v>0.171683564814815</v>
      </c>
      <c r="L1473">
        <v>0.22640902777777799</v>
      </c>
      <c r="M1473">
        <v>0.24395538194444399</v>
      </c>
      <c r="N1473" t="s">
        <v>16</v>
      </c>
      <c r="O1473" t="s">
        <v>16</v>
      </c>
      <c r="P1473">
        <v>0.13883990478515601</v>
      </c>
    </row>
    <row r="1474" spans="1:16">
      <c r="A1474" s="1">
        <v>39170</v>
      </c>
      <c r="B1474">
        <v>5.6133428571428598E-2</v>
      </c>
      <c r="C1474">
        <v>0.32690069444444397</v>
      </c>
      <c r="D1474">
        <v>0.19597847222222201</v>
      </c>
      <c r="E1474">
        <v>0.175126215277778</v>
      </c>
      <c r="F1474">
        <v>0.23908402777777801</v>
      </c>
      <c r="G1474">
        <v>0.22002523148148101</v>
      </c>
      <c r="H1474">
        <v>0.168096527777778</v>
      </c>
      <c r="I1474">
        <v>0.183360416666667</v>
      </c>
      <c r="J1474">
        <v>0.153381944444444</v>
      </c>
      <c r="K1474">
        <v>0.170575</v>
      </c>
      <c r="L1474">
        <v>0.225740972222222</v>
      </c>
      <c r="M1474">
        <v>0.24164826388888899</v>
      </c>
      <c r="N1474" t="s">
        <v>16</v>
      </c>
      <c r="O1474" t="s">
        <v>16</v>
      </c>
      <c r="P1474">
        <v>0.14231845092773401</v>
      </c>
    </row>
    <row r="1475" spans="1:16">
      <c r="A1475" s="1">
        <v>39171</v>
      </c>
      <c r="B1475" t="s">
        <v>16</v>
      </c>
      <c r="C1475">
        <v>0.36251250000000002</v>
      </c>
      <c r="D1475">
        <v>0.19815763888888899</v>
      </c>
      <c r="E1475">
        <v>0.17471684027777801</v>
      </c>
      <c r="F1475">
        <v>0.24573958333333301</v>
      </c>
      <c r="G1475">
        <v>0.22079027777777799</v>
      </c>
      <c r="H1475">
        <v>0.170620833333333</v>
      </c>
      <c r="I1475">
        <v>0.182546064814815</v>
      </c>
      <c r="J1475">
        <v>0.16042916666666701</v>
      </c>
      <c r="K1475">
        <v>0.17391643518518499</v>
      </c>
      <c r="L1475">
        <v>0.23407708333333299</v>
      </c>
      <c r="M1475">
        <v>0.24263541666666699</v>
      </c>
      <c r="N1475" t="s">
        <v>16</v>
      </c>
      <c r="O1475" t="s">
        <v>16</v>
      </c>
      <c r="P1475">
        <v>0.14439849853515599</v>
      </c>
    </row>
    <row r="1476" spans="1:16">
      <c r="A1476" s="1">
        <v>39172</v>
      </c>
      <c r="B1476" t="s">
        <v>16</v>
      </c>
      <c r="C1476">
        <v>0.36274652777777799</v>
      </c>
      <c r="D1476">
        <v>0.20473125</v>
      </c>
      <c r="E1476">
        <v>0.174689756944444</v>
      </c>
      <c r="F1476">
        <v>0.25118194444444403</v>
      </c>
      <c r="G1476">
        <v>0.225700925925926</v>
      </c>
      <c r="H1476">
        <v>0.17349375</v>
      </c>
      <c r="I1476">
        <v>0.18219722222222201</v>
      </c>
      <c r="J1476">
        <v>0.169413888888889</v>
      </c>
      <c r="K1476">
        <v>0.18118726851851899</v>
      </c>
      <c r="L1476">
        <v>0.24039236111111101</v>
      </c>
      <c r="M1476">
        <v>0.248421354166667</v>
      </c>
      <c r="N1476" t="s">
        <v>16</v>
      </c>
      <c r="O1476" t="s">
        <v>16</v>
      </c>
      <c r="P1476">
        <v>0.142779022216797</v>
      </c>
    </row>
    <row r="1477" spans="1:16">
      <c r="A1477" s="1">
        <v>39173</v>
      </c>
      <c r="B1477">
        <v>0.12914658536585399</v>
      </c>
      <c r="C1477">
        <v>0.33422746527777802</v>
      </c>
      <c r="D1477">
        <v>0.204179861111111</v>
      </c>
      <c r="E1477">
        <v>0.174978645833333</v>
      </c>
      <c r="F1477">
        <v>0.24700347222222199</v>
      </c>
      <c r="G1477">
        <v>0.225965277777778</v>
      </c>
      <c r="H1477">
        <v>0.172997222222222</v>
      </c>
      <c r="I1477">
        <v>0.18182337962962999</v>
      </c>
      <c r="J1477">
        <v>0.20619097222222199</v>
      </c>
      <c r="K1477">
        <v>0.179975</v>
      </c>
      <c r="L1477">
        <v>0.235620138888889</v>
      </c>
      <c r="M1477">
        <v>0.24788472222222199</v>
      </c>
      <c r="N1477" t="s">
        <v>16</v>
      </c>
      <c r="O1477" t="s">
        <v>16</v>
      </c>
      <c r="P1477">
        <v>0.141159561157227</v>
      </c>
    </row>
    <row r="1478" spans="1:16">
      <c r="A1478" s="1">
        <v>39174</v>
      </c>
      <c r="B1478">
        <v>0.13899576271186401</v>
      </c>
      <c r="C1478">
        <v>0.315921215277778</v>
      </c>
      <c r="D1478">
        <v>0.20236111111111099</v>
      </c>
      <c r="E1478">
        <v>0.17515277777777799</v>
      </c>
      <c r="F1478">
        <v>0.24658749999999999</v>
      </c>
      <c r="G1478">
        <v>0.22501134259259301</v>
      </c>
      <c r="H1478">
        <v>0.17235624999999999</v>
      </c>
      <c r="I1478">
        <v>0.18058935185185199</v>
      </c>
      <c r="J1478">
        <v>0.22305555555555601</v>
      </c>
      <c r="K1478">
        <v>0.17787083333333301</v>
      </c>
      <c r="L1478">
        <v>0.23316458333333301</v>
      </c>
      <c r="M1478">
        <v>0.246665277777778</v>
      </c>
      <c r="N1478" t="s">
        <v>16</v>
      </c>
      <c r="O1478" t="s">
        <v>16</v>
      </c>
      <c r="P1478">
        <v>0.147079177856445</v>
      </c>
    </row>
    <row r="1479" spans="1:16">
      <c r="A1479" s="1">
        <v>39175</v>
      </c>
      <c r="B1479">
        <v>0.148117792207792</v>
      </c>
      <c r="C1479">
        <v>0.30417871527777801</v>
      </c>
      <c r="D1479">
        <v>0.21122222222222201</v>
      </c>
      <c r="E1479">
        <v>0.174971122685185</v>
      </c>
      <c r="F1479">
        <v>0.25408124999999998</v>
      </c>
      <c r="G1479">
        <v>0.228184722222222</v>
      </c>
      <c r="H1479">
        <v>0.17383055555555599</v>
      </c>
      <c r="I1479">
        <v>0.18124212962962999</v>
      </c>
      <c r="J1479">
        <v>0.22815625</v>
      </c>
      <c r="K1479">
        <v>0.18105462962963001</v>
      </c>
      <c r="L1479">
        <v>0.23982430555555601</v>
      </c>
      <c r="M1479">
        <v>0.249332118055556</v>
      </c>
      <c r="N1479" t="s">
        <v>16</v>
      </c>
      <c r="O1479" t="s">
        <v>16</v>
      </c>
      <c r="P1479">
        <v>0.15299879455566401</v>
      </c>
    </row>
    <row r="1480" spans="1:16">
      <c r="A1480" s="1">
        <v>39176</v>
      </c>
      <c r="B1480">
        <v>3.96E-3</v>
      </c>
      <c r="C1480">
        <v>0.364883333333333</v>
      </c>
      <c r="D1480">
        <v>0.23036805555555601</v>
      </c>
      <c r="E1480">
        <v>0.184317708333333</v>
      </c>
      <c r="F1480">
        <v>0.26177986111111101</v>
      </c>
      <c r="G1480">
        <v>0.23755254629629599</v>
      </c>
      <c r="H1480">
        <v>0.17912083333333301</v>
      </c>
      <c r="I1480">
        <v>0.182619236111111</v>
      </c>
      <c r="J1480">
        <v>0.23595208333333301</v>
      </c>
      <c r="K1480">
        <v>0.192043981481481</v>
      </c>
      <c r="L1480">
        <v>0.25217430555555598</v>
      </c>
      <c r="M1480">
        <v>0.25884305555555598</v>
      </c>
      <c r="N1480" t="s">
        <v>16</v>
      </c>
      <c r="O1480" t="s">
        <v>16</v>
      </c>
      <c r="P1480">
        <v>0.15640104675293001</v>
      </c>
    </row>
    <row r="1481" spans="1:16">
      <c r="A1481" s="1">
        <v>39177</v>
      </c>
      <c r="B1481" t="s">
        <v>16</v>
      </c>
      <c r="C1481">
        <v>0.36571666666666702</v>
      </c>
      <c r="D1481">
        <v>0.2114375</v>
      </c>
      <c r="E1481">
        <v>0.18180607638888899</v>
      </c>
      <c r="F1481">
        <v>0.249448611111111</v>
      </c>
      <c r="G1481">
        <v>0.22885578703703699</v>
      </c>
      <c r="H1481">
        <v>0.175195833333333</v>
      </c>
      <c r="I1481">
        <v>0.18225509259259301</v>
      </c>
      <c r="J1481">
        <v>0.228015277777778</v>
      </c>
      <c r="K1481">
        <v>0.18208912037037001</v>
      </c>
      <c r="L1481">
        <v>0.24242708333333299</v>
      </c>
      <c r="M1481">
        <v>0.256453993055556</v>
      </c>
      <c r="N1481" t="s">
        <v>16</v>
      </c>
      <c r="O1481" t="s">
        <v>16</v>
      </c>
      <c r="P1481">
        <v>0.14927996826171899</v>
      </c>
    </row>
    <row r="1482" spans="1:16">
      <c r="A1482" s="1">
        <v>39178</v>
      </c>
      <c r="B1482">
        <v>9.8806037735849103E-2</v>
      </c>
      <c r="C1482">
        <v>0.31959961805555598</v>
      </c>
      <c r="D1482">
        <v>0.20704930555555601</v>
      </c>
      <c r="E1482">
        <v>0.179463541666667</v>
      </c>
      <c r="F1482">
        <v>0.247677777777778</v>
      </c>
      <c r="G1482">
        <v>0.22635740740740701</v>
      </c>
      <c r="H1482">
        <v>0.17457708333333299</v>
      </c>
      <c r="I1482">
        <v>0.18072523148148101</v>
      </c>
      <c r="J1482">
        <v>0.22584027777777799</v>
      </c>
      <c r="K1482">
        <v>0.17922476851851901</v>
      </c>
      <c r="L1482">
        <v>0.23536319444444401</v>
      </c>
      <c r="M1482">
        <v>0.25798333333333301</v>
      </c>
      <c r="N1482" t="s">
        <v>16</v>
      </c>
      <c r="O1482" t="s">
        <v>16</v>
      </c>
      <c r="P1482">
        <v>0.15044140624999999</v>
      </c>
    </row>
    <row r="1483" spans="1:16">
      <c r="A1483" s="1">
        <v>39179</v>
      </c>
      <c r="B1483" t="s">
        <v>16</v>
      </c>
      <c r="C1483">
        <v>0.36775277777777798</v>
      </c>
      <c r="D1483">
        <v>0.226309027777778</v>
      </c>
      <c r="E1483">
        <v>0.18283246527777799</v>
      </c>
      <c r="F1483">
        <v>0.263506944444444</v>
      </c>
      <c r="G1483">
        <v>0.23613703703703701</v>
      </c>
      <c r="H1483">
        <v>0.17927152777777799</v>
      </c>
      <c r="I1483">
        <v>0.184274675925926</v>
      </c>
      <c r="J1483">
        <v>0.23514930555555599</v>
      </c>
      <c r="K1483">
        <v>0.19049259259259299</v>
      </c>
      <c r="L1483">
        <v>0.25198194444444399</v>
      </c>
      <c r="M1483">
        <v>0.26448871527777801</v>
      </c>
      <c r="N1483" t="s">
        <v>16</v>
      </c>
      <c r="O1483" t="s">
        <v>16</v>
      </c>
      <c r="P1483">
        <v>0.14912107849121101</v>
      </c>
    </row>
    <row r="1484" spans="1:16">
      <c r="A1484" s="1">
        <v>39180</v>
      </c>
      <c r="B1484" t="s">
        <v>16</v>
      </c>
      <c r="C1484">
        <v>0.36431041666666703</v>
      </c>
      <c r="D1484">
        <v>0.21612847222222201</v>
      </c>
      <c r="E1484">
        <v>0.184277604166667</v>
      </c>
      <c r="F1484">
        <v>0.252372222222222</v>
      </c>
      <c r="G1484">
        <v>0.23144837962963</v>
      </c>
      <c r="H1484">
        <v>0.177480555555556</v>
      </c>
      <c r="I1484">
        <v>0.18978125000000001</v>
      </c>
      <c r="J1484">
        <v>0.23137013888888899</v>
      </c>
      <c r="K1484">
        <v>0.18595092592592599</v>
      </c>
      <c r="L1484">
        <v>0.24487500000000001</v>
      </c>
      <c r="M1484">
        <v>0.28052326388888899</v>
      </c>
      <c r="N1484" t="s">
        <v>16</v>
      </c>
      <c r="O1484" t="s">
        <v>16</v>
      </c>
      <c r="P1484">
        <v>0.157800750732422</v>
      </c>
    </row>
    <row r="1485" spans="1:16">
      <c r="A1485" s="1">
        <v>39181</v>
      </c>
      <c r="B1485">
        <v>7.2266999999999998E-2</v>
      </c>
      <c r="C1485">
        <v>0.327610451388889</v>
      </c>
      <c r="D1485">
        <v>0.20835972222222199</v>
      </c>
      <c r="E1485">
        <v>0.181083159722222</v>
      </c>
      <c r="F1485">
        <v>0.24838402777777799</v>
      </c>
      <c r="G1485">
        <v>0.22737499999999999</v>
      </c>
      <c r="H1485">
        <v>0.175755555555556</v>
      </c>
      <c r="I1485">
        <v>0.185528703703704</v>
      </c>
      <c r="J1485">
        <v>0.22775486111111101</v>
      </c>
      <c r="K1485">
        <v>0.18093657407407401</v>
      </c>
      <c r="L1485">
        <v>0.236022916666667</v>
      </c>
      <c r="M1485">
        <v>0.26517013888888902</v>
      </c>
      <c r="N1485" t="s">
        <v>16</v>
      </c>
      <c r="O1485" t="s">
        <v>16</v>
      </c>
      <c r="P1485">
        <v>0.154640914916992</v>
      </c>
    </row>
    <row r="1486" spans="1:16">
      <c r="A1486" s="1">
        <v>39182</v>
      </c>
      <c r="B1486">
        <v>0.142686075949367</v>
      </c>
      <c r="C1486">
        <v>0.300077777777778</v>
      </c>
      <c r="D1486">
        <v>0.21051527777777801</v>
      </c>
      <c r="E1486">
        <v>0.17916232638888899</v>
      </c>
      <c r="F1486">
        <v>0.25204513888888902</v>
      </c>
      <c r="G1486">
        <v>0.22745069444444399</v>
      </c>
      <c r="H1486">
        <v>0.17671180555555599</v>
      </c>
      <c r="I1486">
        <v>0.18470462962963</v>
      </c>
      <c r="J1486">
        <v>0.22938680555555599</v>
      </c>
      <c r="K1486">
        <v>0.18104513888888901</v>
      </c>
      <c r="L1486">
        <v>0.237345138888889</v>
      </c>
      <c r="M1486">
        <v>0.26346701388888899</v>
      </c>
      <c r="N1486" t="s">
        <v>16</v>
      </c>
      <c r="O1486" t="s">
        <v>16</v>
      </c>
      <c r="P1486">
        <v>0.15148109436035201</v>
      </c>
    </row>
    <row r="1487" spans="1:16">
      <c r="A1487" s="1">
        <v>39183</v>
      </c>
      <c r="B1487">
        <v>4.1052857142857099E-2</v>
      </c>
      <c r="C1487">
        <v>0.34370559027777797</v>
      </c>
      <c r="D1487">
        <v>0.222953472222222</v>
      </c>
      <c r="E1487">
        <v>0.181546006944444</v>
      </c>
      <c r="F1487">
        <v>0.26078541666666699</v>
      </c>
      <c r="G1487">
        <v>0.23488356481481501</v>
      </c>
      <c r="H1487">
        <v>0.180119444444444</v>
      </c>
      <c r="I1487">
        <v>0.182764351851852</v>
      </c>
      <c r="J1487">
        <v>0.236430555555556</v>
      </c>
      <c r="K1487">
        <v>0.189538194444444</v>
      </c>
      <c r="L1487">
        <v>0.24734652777777799</v>
      </c>
      <c r="M1487">
        <v>0.26647708333333298</v>
      </c>
      <c r="N1487" t="s">
        <v>16</v>
      </c>
      <c r="O1487" t="s">
        <v>16</v>
      </c>
      <c r="P1487">
        <v>0.16224148559570301</v>
      </c>
    </row>
    <row r="1488" spans="1:16">
      <c r="A1488" s="1">
        <v>39184</v>
      </c>
      <c r="B1488" t="s">
        <v>16</v>
      </c>
      <c r="C1488">
        <v>0.37089305555555602</v>
      </c>
      <c r="D1488">
        <v>0.228769444444444</v>
      </c>
      <c r="E1488">
        <v>0.185803993055556</v>
      </c>
      <c r="F1488">
        <v>0.26263819444444397</v>
      </c>
      <c r="G1488">
        <v>0.23845879629629599</v>
      </c>
      <c r="H1488">
        <v>0.18177499999999999</v>
      </c>
      <c r="I1488">
        <v>0.186063888888889</v>
      </c>
      <c r="J1488">
        <v>0.23874999999999999</v>
      </c>
      <c r="K1488">
        <v>0.19343125</v>
      </c>
      <c r="L1488">
        <v>0.25123958333333302</v>
      </c>
      <c r="M1488">
        <v>0.26847552083333298</v>
      </c>
      <c r="N1488" t="s">
        <v>16</v>
      </c>
      <c r="O1488" t="s">
        <v>16</v>
      </c>
      <c r="P1488">
        <v>0.16258099365234399</v>
      </c>
    </row>
    <row r="1489" spans="1:16">
      <c r="A1489" s="1">
        <v>39185</v>
      </c>
      <c r="B1489">
        <v>0.17451666666666699</v>
      </c>
      <c r="C1489">
        <v>0.32290243055555601</v>
      </c>
      <c r="D1489">
        <v>0.21441805555555599</v>
      </c>
      <c r="E1489">
        <v>0.183176215277778</v>
      </c>
      <c r="F1489">
        <v>0.25166736111111099</v>
      </c>
      <c r="G1489">
        <v>0.230687037037037</v>
      </c>
      <c r="H1489">
        <v>0.17844791666666701</v>
      </c>
      <c r="I1489">
        <v>0.186423148148148</v>
      </c>
      <c r="J1489">
        <v>0.23172152777777799</v>
      </c>
      <c r="K1489">
        <v>0.184731018518519</v>
      </c>
      <c r="L1489">
        <v>0.23791180555555599</v>
      </c>
      <c r="M1489">
        <v>0.267249826388889</v>
      </c>
      <c r="N1489" t="s">
        <v>16</v>
      </c>
      <c r="O1489" t="s">
        <v>16</v>
      </c>
      <c r="P1489">
        <v>0.16304156494140601</v>
      </c>
    </row>
    <row r="1490" spans="1:16">
      <c r="A1490" s="1">
        <v>39186</v>
      </c>
      <c r="B1490">
        <v>0.31013875000000002</v>
      </c>
      <c r="C1490">
        <v>0.36751822916666699</v>
      </c>
      <c r="D1490">
        <v>0.20851111111111101</v>
      </c>
      <c r="E1490">
        <v>0.18062083333333301</v>
      </c>
      <c r="F1490">
        <v>0.24815972222222199</v>
      </c>
      <c r="G1490">
        <v>0.22765115740740699</v>
      </c>
      <c r="H1490">
        <v>0.17741944444444399</v>
      </c>
      <c r="I1490">
        <v>0.18126365740740699</v>
      </c>
      <c r="J1490">
        <v>0.22902539682539699</v>
      </c>
      <c r="K1490">
        <v>0.18160370370370399</v>
      </c>
      <c r="L1490">
        <v>0.233306382978723</v>
      </c>
      <c r="M1490">
        <v>0.26375992907801399</v>
      </c>
      <c r="N1490" t="s">
        <v>16</v>
      </c>
      <c r="O1490" t="s">
        <v>16</v>
      </c>
      <c r="P1490">
        <v>0.16260150146484401</v>
      </c>
    </row>
    <row r="1491" spans="1:16">
      <c r="A1491" s="1">
        <v>39187</v>
      </c>
      <c r="B1491">
        <v>0.30918076271186401</v>
      </c>
      <c r="C1491">
        <v>0.33680666666666698</v>
      </c>
      <c r="D1491">
        <v>0.22120138888888899</v>
      </c>
      <c r="E1491">
        <v>0.18206111111111101</v>
      </c>
      <c r="F1491">
        <v>0.25913819444444403</v>
      </c>
      <c r="G1491">
        <v>0.23242199074074099</v>
      </c>
      <c r="H1491">
        <v>0.18004166666666699</v>
      </c>
      <c r="I1491">
        <v>0.18239891203703701</v>
      </c>
      <c r="J1491" t="s">
        <v>16</v>
      </c>
      <c r="K1491" t="s">
        <v>16</v>
      </c>
      <c r="L1491">
        <v>0.24926944444444399</v>
      </c>
      <c r="M1491">
        <v>0.26655451388888901</v>
      </c>
      <c r="N1491" t="s">
        <v>16</v>
      </c>
      <c r="O1491" t="s">
        <v>16</v>
      </c>
      <c r="P1491">
        <v>0.15716264343261699</v>
      </c>
    </row>
    <row r="1492" spans="1:16">
      <c r="A1492" s="1">
        <v>39188</v>
      </c>
      <c r="B1492">
        <v>0.30264453125000002</v>
      </c>
      <c r="C1492">
        <v>0.35220204861111098</v>
      </c>
      <c r="D1492">
        <v>0.217055555555556</v>
      </c>
      <c r="E1492">
        <v>0.184122916666667</v>
      </c>
      <c r="F1492">
        <v>0.25360486111111102</v>
      </c>
      <c r="G1492">
        <v>0.23234374999999999</v>
      </c>
      <c r="H1492">
        <v>0.1804125</v>
      </c>
      <c r="I1492">
        <v>0.18266736111111101</v>
      </c>
      <c r="J1492" t="s">
        <v>16</v>
      </c>
      <c r="K1492" t="s">
        <v>16</v>
      </c>
      <c r="L1492">
        <v>0.24923124999999999</v>
      </c>
      <c r="M1492">
        <v>0.27647795138888898</v>
      </c>
      <c r="N1492" t="s">
        <v>16</v>
      </c>
      <c r="O1492" t="s">
        <v>16</v>
      </c>
      <c r="P1492">
        <v>0.159422103881836</v>
      </c>
    </row>
    <row r="1493" spans="1:16">
      <c r="A1493" s="1">
        <v>39189</v>
      </c>
      <c r="B1493">
        <v>0.23088682926829299</v>
      </c>
      <c r="C1493">
        <v>0.345932291666667</v>
      </c>
      <c r="D1493">
        <v>0.20906597222222201</v>
      </c>
      <c r="E1493">
        <v>0.181058506944444</v>
      </c>
      <c r="F1493">
        <v>0.24836875</v>
      </c>
      <c r="G1493">
        <v>0.228155555555556</v>
      </c>
      <c r="H1493">
        <v>0.17763124999999999</v>
      </c>
      <c r="I1493">
        <v>0.18133032407407401</v>
      </c>
      <c r="J1493" t="s">
        <v>16</v>
      </c>
      <c r="K1493" t="s">
        <v>16</v>
      </c>
      <c r="L1493">
        <v>0.24029375</v>
      </c>
      <c r="M1493">
        <v>0.26621475694444402</v>
      </c>
      <c r="N1493" t="s">
        <v>16</v>
      </c>
      <c r="O1493" t="s">
        <v>16</v>
      </c>
      <c r="P1493">
        <v>0.16168154907226601</v>
      </c>
    </row>
    <row r="1494" spans="1:16">
      <c r="A1494" s="1">
        <v>39190</v>
      </c>
      <c r="B1494">
        <v>0.15735640000000001</v>
      </c>
      <c r="C1494">
        <v>0.29506586805555601</v>
      </c>
      <c r="D1494">
        <v>0.21621736111111101</v>
      </c>
      <c r="E1494">
        <v>0.180140277777778</v>
      </c>
      <c r="F1494">
        <v>0.25619097222222198</v>
      </c>
      <c r="G1494">
        <v>0.230055324074074</v>
      </c>
      <c r="H1494">
        <v>0.17902499999999999</v>
      </c>
      <c r="I1494">
        <v>0.18118657407407401</v>
      </c>
      <c r="J1494" t="s">
        <v>16</v>
      </c>
      <c r="K1494" t="s">
        <v>16</v>
      </c>
      <c r="L1494">
        <v>0.25036319444444399</v>
      </c>
      <c r="M1494">
        <v>0.26716076388888899</v>
      </c>
      <c r="N1494" t="s">
        <v>16</v>
      </c>
      <c r="O1494" t="s">
        <v>16</v>
      </c>
      <c r="P1494">
        <v>0.16132153320312501</v>
      </c>
    </row>
    <row r="1495" spans="1:16">
      <c r="A1495" s="1">
        <v>39191</v>
      </c>
      <c r="B1495">
        <v>0.236911826923077</v>
      </c>
      <c r="C1495">
        <v>0.31527652777777798</v>
      </c>
      <c r="D1495">
        <v>0.21681944444444401</v>
      </c>
      <c r="E1495">
        <v>0.18231857638888899</v>
      </c>
      <c r="F1495">
        <v>0.25329097222222202</v>
      </c>
      <c r="G1495">
        <v>0.232802777777778</v>
      </c>
      <c r="H1495">
        <v>0.18078611111111101</v>
      </c>
      <c r="I1495">
        <v>0.17978449074074099</v>
      </c>
      <c r="J1495" t="s">
        <v>16</v>
      </c>
      <c r="K1495" t="s">
        <v>16</v>
      </c>
      <c r="L1495">
        <v>0.24534513888888901</v>
      </c>
      <c r="M1495">
        <v>0.26465815972222201</v>
      </c>
      <c r="N1495" t="s">
        <v>16</v>
      </c>
      <c r="O1495" t="s">
        <v>16</v>
      </c>
      <c r="P1495">
        <v>0.16096151733398401</v>
      </c>
    </row>
    <row r="1496" spans="1:16">
      <c r="A1496" s="1">
        <v>39192</v>
      </c>
      <c r="B1496">
        <v>0.19648209876543199</v>
      </c>
      <c r="C1496">
        <v>0.331849513888889</v>
      </c>
      <c r="D1496">
        <v>0.20946041666666701</v>
      </c>
      <c r="E1496">
        <v>0.18097708333333301</v>
      </c>
      <c r="F1496">
        <v>0.24875694444444399</v>
      </c>
      <c r="G1496">
        <v>0.228808333333333</v>
      </c>
      <c r="H1496">
        <v>0.177810416666667</v>
      </c>
      <c r="I1496">
        <v>0.175778101851852</v>
      </c>
      <c r="J1496" t="s">
        <v>16</v>
      </c>
      <c r="K1496" t="s">
        <v>16</v>
      </c>
      <c r="L1496">
        <v>0.237340277777778</v>
      </c>
      <c r="M1496">
        <v>0.26119704861111098</v>
      </c>
      <c r="N1496" t="s">
        <v>16</v>
      </c>
      <c r="O1496" t="s">
        <v>16</v>
      </c>
      <c r="P1496">
        <v>0.167280502319336</v>
      </c>
    </row>
    <row r="1497" spans="1:16">
      <c r="A1497" s="1">
        <v>39193</v>
      </c>
      <c r="B1497">
        <v>4.6264117647058803E-2</v>
      </c>
      <c r="C1497">
        <v>0.348310034722222</v>
      </c>
      <c r="D1497">
        <v>0.20744444444444399</v>
      </c>
      <c r="E1497">
        <v>0.17959982638888899</v>
      </c>
      <c r="F1497">
        <v>0.24997708333333299</v>
      </c>
      <c r="G1497">
        <v>0.227273148148148</v>
      </c>
      <c r="H1497">
        <v>0.1758875</v>
      </c>
      <c r="I1497">
        <v>0.17685208333333299</v>
      </c>
      <c r="J1497" t="s">
        <v>16</v>
      </c>
      <c r="K1497" t="s">
        <v>16</v>
      </c>
      <c r="L1497">
        <v>0.239522222222222</v>
      </c>
      <c r="M1497">
        <v>0.258332118055556</v>
      </c>
      <c r="N1497" t="s">
        <v>16</v>
      </c>
      <c r="O1497" t="s">
        <v>16</v>
      </c>
      <c r="P1497">
        <v>0.154680877685547</v>
      </c>
    </row>
    <row r="1498" spans="1:16">
      <c r="A1498" s="1">
        <v>39194</v>
      </c>
      <c r="B1498">
        <v>0.122654705882353</v>
      </c>
      <c r="C1498">
        <v>0.25692579861111098</v>
      </c>
      <c r="D1498">
        <v>0.219305555555556</v>
      </c>
      <c r="E1498">
        <v>0.18020468749999999</v>
      </c>
      <c r="F1498">
        <v>0.25663263888888899</v>
      </c>
      <c r="G1498">
        <v>0.23339259259259301</v>
      </c>
      <c r="H1498">
        <v>0.18017638888888901</v>
      </c>
      <c r="I1498">
        <v>0.178123148148148</v>
      </c>
      <c r="J1498" t="s">
        <v>16</v>
      </c>
      <c r="K1498" t="s">
        <v>16</v>
      </c>
      <c r="L1498">
        <v>0.249949305555556</v>
      </c>
      <c r="M1498">
        <v>0.25949791666666699</v>
      </c>
      <c r="N1498" t="s">
        <v>16</v>
      </c>
      <c r="O1498" t="s">
        <v>16</v>
      </c>
      <c r="P1498">
        <v>0.16048229980468801</v>
      </c>
    </row>
    <row r="1499" spans="1:16">
      <c r="A1499" s="1">
        <v>39195</v>
      </c>
      <c r="B1499">
        <v>0.13692495145631101</v>
      </c>
      <c r="C1499">
        <v>0.31455118055555598</v>
      </c>
      <c r="D1499">
        <v>0.21210416666666701</v>
      </c>
      <c r="E1499">
        <v>0.18107812500000001</v>
      </c>
      <c r="F1499">
        <v>0.25065555555555602</v>
      </c>
      <c r="G1499">
        <v>0.230704398148148</v>
      </c>
      <c r="H1499">
        <v>0.17967638888888901</v>
      </c>
      <c r="I1499">
        <v>0.17610999999999999</v>
      </c>
      <c r="J1499" t="s">
        <v>16</v>
      </c>
      <c r="K1499" t="s">
        <v>16</v>
      </c>
      <c r="L1499">
        <v>0.23940902777777801</v>
      </c>
      <c r="M1499">
        <v>0.25405729166666702</v>
      </c>
      <c r="N1499" t="s">
        <v>16</v>
      </c>
      <c r="O1499" t="s">
        <v>16</v>
      </c>
      <c r="P1499">
        <v>0.16016197204589799</v>
      </c>
    </row>
    <row r="1500" spans="1:16">
      <c r="A1500" s="1">
        <v>39196</v>
      </c>
      <c r="B1500">
        <v>9.7158767123287706E-2</v>
      </c>
      <c r="C1500">
        <v>0.31103399305555601</v>
      </c>
      <c r="D1500">
        <v>0.20908472222222199</v>
      </c>
      <c r="E1500">
        <v>0.18051857638888899</v>
      </c>
      <c r="F1500">
        <v>0.249016666666667</v>
      </c>
      <c r="G1500">
        <v>0.22835277777777799</v>
      </c>
      <c r="H1500">
        <v>0.17876597222222201</v>
      </c>
      <c r="I1500">
        <v>0.17468925925925899</v>
      </c>
      <c r="J1500" t="s">
        <v>16</v>
      </c>
      <c r="K1500" t="s">
        <v>16</v>
      </c>
      <c r="L1500">
        <v>0.23552916666666701</v>
      </c>
      <c r="M1500">
        <v>0.25170868055555601</v>
      </c>
      <c r="N1500" t="s">
        <v>16</v>
      </c>
      <c r="O1500" t="s">
        <v>16</v>
      </c>
      <c r="P1500">
        <v>0.14620233154296899</v>
      </c>
    </row>
    <row r="1501" spans="1:16">
      <c r="A1501" s="1">
        <v>39197</v>
      </c>
      <c r="B1501">
        <v>0.106409166666667</v>
      </c>
      <c r="C1501">
        <v>0.28768082175925902</v>
      </c>
      <c r="D1501">
        <v>0.21896805555555601</v>
      </c>
      <c r="E1501">
        <v>0.18133211805555599</v>
      </c>
      <c r="F1501">
        <v>0.25700000000000001</v>
      </c>
      <c r="G1501">
        <v>0.23176087962962999</v>
      </c>
      <c r="H1501">
        <v>0.18080069444444399</v>
      </c>
      <c r="I1501">
        <v>0.17450361111111101</v>
      </c>
      <c r="J1501" t="s">
        <v>16</v>
      </c>
      <c r="K1501" t="s">
        <v>16</v>
      </c>
      <c r="L1501">
        <v>0.243823611111111</v>
      </c>
      <c r="M1501">
        <v>0.25398333333333301</v>
      </c>
      <c r="N1501" t="s">
        <v>16</v>
      </c>
      <c r="O1501" t="s">
        <v>16</v>
      </c>
      <c r="P1501">
        <v>0.14982247924804701</v>
      </c>
    </row>
    <row r="1502" spans="1:16">
      <c r="A1502" s="1">
        <v>39198</v>
      </c>
      <c r="B1502">
        <v>0.18224625</v>
      </c>
      <c r="C1502">
        <v>0.297158263888889</v>
      </c>
      <c r="D1502">
        <v>0.221945138888889</v>
      </c>
      <c r="E1502">
        <v>0.18563697916666699</v>
      </c>
      <c r="F1502">
        <v>0.25695416666666698</v>
      </c>
      <c r="G1502">
        <v>0.23573217592592599</v>
      </c>
      <c r="H1502">
        <v>0.18378194444444401</v>
      </c>
      <c r="I1502">
        <v>0.179752199074074</v>
      </c>
      <c r="J1502" t="s">
        <v>16</v>
      </c>
      <c r="K1502" t="s">
        <v>16</v>
      </c>
      <c r="L1502">
        <v>0.24723958333333301</v>
      </c>
      <c r="M1502">
        <v>0.26730399305555602</v>
      </c>
      <c r="N1502" t="s">
        <v>16</v>
      </c>
      <c r="O1502" t="s">
        <v>16</v>
      </c>
      <c r="P1502">
        <v>0.15344261169433601</v>
      </c>
    </row>
    <row r="1503" spans="1:16">
      <c r="A1503" s="1">
        <v>39199</v>
      </c>
      <c r="B1503">
        <v>0.20514619047619001</v>
      </c>
      <c r="C1503">
        <v>0.31360142361111099</v>
      </c>
      <c r="D1503">
        <v>0.229532638888889</v>
      </c>
      <c r="E1503">
        <v>0.18932690972222199</v>
      </c>
      <c r="F1503">
        <v>0.26465138888888901</v>
      </c>
      <c r="G1503">
        <v>0.24065462962963</v>
      </c>
      <c r="H1503">
        <v>0.187097916666667</v>
      </c>
      <c r="I1503">
        <v>0.19362800925925899</v>
      </c>
      <c r="J1503" t="s">
        <v>16</v>
      </c>
      <c r="K1503" t="s">
        <v>16</v>
      </c>
      <c r="L1503">
        <v>0.3402</v>
      </c>
      <c r="M1503">
        <v>0.31170781250000001</v>
      </c>
      <c r="N1503" t="s">
        <v>16</v>
      </c>
      <c r="O1503" t="s">
        <v>16</v>
      </c>
      <c r="P1503">
        <v>0.161081390380859</v>
      </c>
    </row>
    <row r="1504" spans="1:16">
      <c r="A1504" s="1">
        <v>39200</v>
      </c>
      <c r="B1504">
        <v>0.20231020833333299</v>
      </c>
      <c r="C1504">
        <v>0.311799618055556</v>
      </c>
      <c r="D1504">
        <v>0.212559722222222</v>
      </c>
      <c r="E1504">
        <v>0.18309496527777799</v>
      </c>
      <c r="F1504">
        <v>0.25076597222222202</v>
      </c>
      <c r="G1504">
        <v>0.23163773148148101</v>
      </c>
      <c r="H1504">
        <v>0.179997222222222</v>
      </c>
      <c r="I1504">
        <v>0.19728400462963</v>
      </c>
      <c r="J1504" t="s">
        <v>16</v>
      </c>
      <c r="K1504" t="s">
        <v>16</v>
      </c>
      <c r="L1504">
        <v>0.26275763888888898</v>
      </c>
      <c r="M1504">
        <v>0.28792152777777802</v>
      </c>
      <c r="N1504" t="s">
        <v>16</v>
      </c>
      <c r="O1504" t="s">
        <v>16</v>
      </c>
      <c r="P1504">
        <v>0.15831898498535199</v>
      </c>
    </row>
    <row r="1505" spans="1:16">
      <c r="A1505" s="1">
        <v>39201</v>
      </c>
      <c r="B1505">
        <v>0.28455821428571398</v>
      </c>
      <c r="C1505">
        <v>0.35635687500000002</v>
      </c>
      <c r="D1505">
        <v>0.20847430555555599</v>
      </c>
      <c r="E1505">
        <v>0.18063437500000001</v>
      </c>
      <c r="F1505">
        <v>0.24767708333333299</v>
      </c>
      <c r="G1505">
        <v>0.22868263888888901</v>
      </c>
      <c r="H1505">
        <v>0.17751597222222201</v>
      </c>
      <c r="I1505">
        <v>0.18187494212963001</v>
      </c>
      <c r="J1505" t="s">
        <v>16</v>
      </c>
      <c r="K1505" t="s">
        <v>16</v>
      </c>
      <c r="L1505">
        <v>0.24332152777777799</v>
      </c>
      <c r="M1505">
        <v>0.26638454861111099</v>
      </c>
      <c r="N1505" t="s">
        <v>16</v>
      </c>
      <c r="O1505" t="s">
        <v>16</v>
      </c>
      <c r="P1505">
        <v>0.15616197204589799</v>
      </c>
    </row>
    <row r="1506" spans="1:16">
      <c r="A1506" s="1">
        <v>39202</v>
      </c>
      <c r="B1506">
        <v>8.6327333333333298E-2</v>
      </c>
      <c r="C1506">
        <v>0.28711722222222202</v>
      </c>
      <c r="D1506">
        <v>0.20674513888888901</v>
      </c>
      <c r="E1506">
        <v>0.17918055555555601</v>
      </c>
      <c r="F1506">
        <v>0.24845</v>
      </c>
      <c r="G1506">
        <v>0.22753425925925899</v>
      </c>
      <c r="H1506">
        <v>0.176289583333333</v>
      </c>
      <c r="I1506">
        <v>0.180936678240741</v>
      </c>
      <c r="J1506" t="s">
        <v>16</v>
      </c>
      <c r="K1506" t="s">
        <v>16</v>
      </c>
      <c r="L1506">
        <v>0.244509027777778</v>
      </c>
      <c r="M1506">
        <v>0.26258767361111102</v>
      </c>
      <c r="N1506" t="s">
        <v>16</v>
      </c>
      <c r="O1506" t="s">
        <v>16</v>
      </c>
      <c r="P1506">
        <v>0.153762268066406</v>
      </c>
    </row>
    <row r="1507" spans="1:16">
      <c r="A1507" s="1">
        <v>39203</v>
      </c>
      <c r="B1507">
        <v>9.0744693877551005E-2</v>
      </c>
      <c r="C1507">
        <v>0.27486236111111101</v>
      </c>
      <c r="D1507">
        <v>0.20713055555555601</v>
      </c>
      <c r="E1507">
        <v>0.17840503472222199</v>
      </c>
      <c r="F1507">
        <v>0.25037638888888902</v>
      </c>
      <c r="G1507">
        <v>0.22817546296296301</v>
      </c>
      <c r="H1507">
        <v>0.17709166666666701</v>
      </c>
      <c r="I1507">
        <v>0.1841934375</v>
      </c>
      <c r="J1507" t="s">
        <v>16</v>
      </c>
      <c r="K1507" t="s">
        <v>16</v>
      </c>
      <c r="L1507">
        <v>0.24542569444444401</v>
      </c>
      <c r="M1507">
        <v>0.256981944444444</v>
      </c>
      <c r="N1507" t="s">
        <v>16</v>
      </c>
      <c r="O1507" t="s">
        <v>16</v>
      </c>
      <c r="P1507">
        <v>0.15160270690918001</v>
      </c>
    </row>
    <row r="1508" spans="1:16">
      <c r="A1508" s="1">
        <v>39204</v>
      </c>
      <c r="B1508">
        <v>0.14927376811594201</v>
      </c>
      <c r="C1508">
        <v>0.27830851851851901</v>
      </c>
      <c r="D1508">
        <v>0.21827708333333301</v>
      </c>
      <c r="E1508">
        <v>0.181453819444444</v>
      </c>
      <c r="F1508">
        <v>0.25797500000000001</v>
      </c>
      <c r="G1508">
        <v>0.23420393518518501</v>
      </c>
      <c r="H1508">
        <v>0.18075833333333299</v>
      </c>
      <c r="I1508">
        <v>0.18604890046296299</v>
      </c>
      <c r="J1508" t="s">
        <v>16</v>
      </c>
      <c r="K1508" t="s">
        <v>16</v>
      </c>
      <c r="L1508">
        <v>0.25028333333333302</v>
      </c>
      <c r="M1508">
        <v>0.25612222222222197</v>
      </c>
      <c r="N1508" t="s">
        <v>16</v>
      </c>
      <c r="O1508" t="s">
        <v>16</v>
      </c>
      <c r="P1508">
        <v>0.15190286254882801</v>
      </c>
    </row>
    <row r="1509" spans="1:16">
      <c r="A1509" s="1">
        <v>39205</v>
      </c>
      <c r="B1509">
        <v>8.0342564102564101E-2</v>
      </c>
      <c r="C1509">
        <v>0.31852141203703699</v>
      </c>
      <c r="D1509">
        <v>0.22507430555555599</v>
      </c>
      <c r="E1509">
        <v>0.18730208333333301</v>
      </c>
      <c r="F1509">
        <v>0.25975833333333298</v>
      </c>
      <c r="G1509">
        <v>0.23833865740740701</v>
      </c>
      <c r="H1509">
        <v>0.18479999999999999</v>
      </c>
      <c r="I1509">
        <v>0.18864289351851901</v>
      </c>
      <c r="J1509" t="s">
        <v>16</v>
      </c>
      <c r="K1509" t="s">
        <v>16</v>
      </c>
      <c r="L1509">
        <v>0.257303472222222</v>
      </c>
      <c r="M1509">
        <v>0.272499479166667</v>
      </c>
      <c r="N1509" t="s">
        <v>16</v>
      </c>
      <c r="O1509" t="s">
        <v>16</v>
      </c>
      <c r="P1509">
        <v>0.152203002929687</v>
      </c>
    </row>
    <row r="1510" spans="1:16">
      <c r="A1510" s="1">
        <v>39206</v>
      </c>
      <c r="B1510">
        <v>0.28377074074074099</v>
      </c>
      <c r="C1510">
        <v>0.35716951388888901</v>
      </c>
      <c r="D1510">
        <v>0.213331944444444</v>
      </c>
      <c r="E1510">
        <v>0.18312378472222199</v>
      </c>
      <c r="F1510">
        <v>0.25145624999999999</v>
      </c>
      <c r="G1510">
        <v>0.232002777777778</v>
      </c>
      <c r="H1510">
        <v>0.180102777777778</v>
      </c>
      <c r="I1510">
        <v>0.18431562500000001</v>
      </c>
      <c r="J1510" t="s">
        <v>16</v>
      </c>
      <c r="K1510" t="s">
        <v>16</v>
      </c>
      <c r="L1510">
        <v>0.245415972222222</v>
      </c>
      <c r="M1510">
        <v>0.26827499999999999</v>
      </c>
      <c r="N1510" t="s">
        <v>16</v>
      </c>
      <c r="O1510" t="s">
        <v>16</v>
      </c>
      <c r="P1510">
        <v>0.15092242431640601</v>
      </c>
    </row>
    <row r="1511" spans="1:16">
      <c r="A1511" s="1">
        <v>39207</v>
      </c>
      <c r="B1511">
        <v>0.292138846153846</v>
      </c>
      <c r="C1511">
        <v>0.36079468749999999</v>
      </c>
      <c r="D1511">
        <v>0.20901111111111101</v>
      </c>
      <c r="E1511">
        <v>0.180788888888889</v>
      </c>
      <c r="F1511">
        <v>0.247792361111111</v>
      </c>
      <c r="G1511">
        <v>0.229082638888889</v>
      </c>
      <c r="H1511">
        <v>0.177649305555556</v>
      </c>
      <c r="I1511">
        <v>0.19161767361111101</v>
      </c>
      <c r="J1511" t="s">
        <v>16</v>
      </c>
      <c r="K1511" t="s">
        <v>16</v>
      </c>
      <c r="L1511">
        <v>0.23874444444444401</v>
      </c>
      <c r="M1511">
        <v>0.26288350694444401</v>
      </c>
      <c r="N1511" t="s">
        <v>16</v>
      </c>
      <c r="O1511" t="s">
        <v>16</v>
      </c>
      <c r="P1511">
        <v>0.14964186096191401</v>
      </c>
    </row>
    <row r="1512" spans="1:16">
      <c r="A1512" s="1">
        <v>39208</v>
      </c>
      <c r="B1512">
        <v>0.24522391304347799</v>
      </c>
      <c r="C1512">
        <v>0.34769965277777798</v>
      </c>
      <c r="D1512">
        <v>0.206429861111111</v>
      </c>
      <c r="E1512">
        <v>0.179263888888889</v>
      </c>
      <c r="F1512">
        <v>0.24530486111111099</v>
      </c>
      <c r="G1512">
        <v>0.22715277777777801</v>
      </c>
      <c r="H1512">
        <v>0.17594791666666701</v>
      </c>
      <c r="I1512">
        <v>0.196717928240741</v>
      </c>
      <c r="J1512" t="s">
        <v>16</v>
      </c>
      <c r="K1512" t="s">
        <v>16</v>
      </c>
      <c r="L1512">
        <v>0.23471666666666699</v>
      </c>
      <c r="M1512">
        <v>0.25821684027777803</v>
      </c>
      <c r="N1512" t="s">
        <v>16</v>
      </c>
      <c r="O1512" t="s">
        <v>16</v>
      </c>
      <c r="P1512">
        <v>0.151482971191406</v>
      </c>
    </row>
    <row r="1513" spans="1:16">
      <c r="A1513" s="1">
        <v>39209</v>
      </c>
      <c r="B1513">
        <v>0.358179545454545</v>
      </c>
      <c r="C1513">
        <v>0.36597684027777799</v>
      </c>
      <c r="D1513">
        <v>0.20468611111111101</v>
      </c>
      <c r="E1513">
        <v>0.17810902777777801</v>
      </c>
      <c r="F1513">
        <v>0.2431875</v>
      </c>
      <c r="G1513">
        <v>0.225728472222222</v>
      </c>
      <c r="H1513">
        <v>0.174390972222222</v>
      </c>
      <c r="I1513">
        <v>0.20965768518518499</v>
      </c>
      <c r="J1513" t="s">
        <v>16</v>
      </c>
      <c r="K1513" t="s">
        <v>16</v>
      </c>
      <c r="L1513">
        <v>0.231290972222222</v>
      </c>
      <c r="M1513">
        <v>0.24916631944444401</v>
      </c>
      <c r="N1513" t="s">
        <v>16</v>
      </c>
      <c r="O1513" t="s">
        <v>16</v>
      </c>
      <c r="P1513">
        <v>0.14444194030761701</v>
      </c>
    </row>
    <row r="1514" spans="1:16">
      <c r="A1514" s="1">
        <v>39210</v>
      </c>
      <c r="B1514">
        <v>0.25007913043478303</v>
      </c>
      <c r="C1514">
        <v>0.350941076388889</v>
      </c>
      <c r="D1514">
        <v>0.20326875</v>
      </c>
      <c r="E1514">
        <v>0.17718055555555601</v>
      </c>
      <c r="F1514">
        <v>0.24092708333333299</v>
      </c>
      <c r="G1514">
        <v>0.22444884259259301</v>
      </c>
      <c r="H1514">
        <v>0.173011111111111</v>
      </c>
      <c r="I1514">
        <v>0.19453061342592601</v>
      </c>
      <c r="J1514" t="s">
        <v>16</v>
      </c>
      <c r="K1514" t="s">
        <v>16</v>
      </c>
      <c r="L1514">
        <v>0.22799236111111101</v>
      </c>
      <c r="M1514">
        <v>0.24447934027777801</v>
      </c>
      <c r="N1514" t="s">
        <v>16</v>
      </c>
      <c r="O1514" t="s">
        <v>16</v>
      </c>
      <c r="P1514">
        <v>0.14248229980468699</v>
      </c>
    </row>
    <row r="1515" spans="1:16">
      <c r="A1515" s="1">
        <v>39211</v>
      </c>
      <c r="B1515">
        <v>0.18483304347826099</v>
      </c>
      <c r="C1515">
        <v>0.35503288194444399</v>
      </c>
      <c r="D1515">
        <v>0.20164305555555601</v>
      </c>
      <c r="E1515">
        <v>0.17633888888888899</v>
      </c>
      <c r="F1515">
        <v>0.23817638888888901</v>
      </c>
      <c r="G1515">
        <v>0.222973148148148</v>
      </c>
      <c r="H1515">
        <v>0.171285416666667</v>
      </c>
      <c r="I1515">
        <v>0.18489837962962999</v>
      </c>
      <c r="J1515" t="s">
        <v>16</v>
      </c>
      <c r="K1515" t="s">
        <v>16</v>
      </c>
      <c r="L1515">
        <v>0.22381944444444399</v>
      </c>
      <c r="M1515">
        <v>0.24187500000000001</v>
      </c>
      <c r="N1515" t="s">
        <v>16</v>
      </c>
      <c r="O1515" t="s">
        <v>16</v>
      </c>
      <c r="P1515">
        <v>0.14516264343261701</v>
      </c>
    </row>
    <row r="1516" spans="1:16">
      <c r="A1516" s="1">
        <v>39212</v>
      </c>
      <c r="B1516">
        <v>0.270717313432836</v>
      </c>
      <c r="C1516">
        <v>0.34563163194444402</v>
      </c>
      <c r="D1516">
        <v>0.20035694444444399</v>
      </c>
      <c r="E1516">
        <v>0.17565329861111101</v>
      </c>
      <c r="F1516">
        <v>0.23556458333333299</v>
      </c>
      <c r="G1516">
        <v>0.22160208333333301</v>
      </c>
      <c r="H1516">
        <v>0.16974930555555601</v>
      </c>
      <c r="I1516">
        <v>0.17571357638888899</v>
      </c>
      <c r="J1516" t="s">
        <v>16</v>
      </c>
      <c r="K1516" t="s">
        <v>16</v>
      </c>
      <c r="L1516">
        <v>0.21936875</v>
      </c>
      <c r="M1516">
        <v>0.240289583333333</v>
      </c>
      <c r="N1516" t="s">
        <v>16</v>
      </c>
      <c r="O1516" t="s">
        <v>16</v>
      </c>
      <c r="P1516">
        <v>0.13956301879882799</v>
      </c>
    </row>
    <row r="1517" spans="1:16">
      <c r="A1517" s="1">
        <v>39213</v>
      </c>
      <c r="B1517">
        <v>0.254691071428571</v>
      </c>
      <c r="C1517">
        <v>0.35968798611111102</v>
      </c>
      <c r="D1517">
        <v>0.19849305555555599</v>
      </c>
      <c r="E1517">
        <v>0.174974131944444</v>
      </c>
      <c r="F1517">
        <v>0.232523611111111</v>
      </c>
      <c r="G1517">
        <v>0.22022754629629601</v>
      </c>
      <c r="H1517">
        <v>0.16757986111111101</v>
      </c>
      <c r="I1517">
        <v>0.183207569444444</v>
      </c>
      <c r="J1517" t="s">
        <v>16</v>
      </c>
      <c r="K1517" t="s">
        <v>16</v>
      </c>
      <c r="L1517">
        <v>0.21474375000000001</v>
      </c>
      <c r="M1517">
        <v>0.23878940972222201</v>
      </c>
      <c r="N1517" t="s">
        <v>16</v>
      </c>
      <c r="O1517" t="s">
        <v>16</v>
      </c>
      <c r="P1517">
        <v>0.14062228393554699</v>
      </c>
    </row>
    <row r="1518" spans="1:16">
      <c r="A1518" s="1">
        <v>39214</v>
      </c>
      <c r="B1518">
        <v>5.5644666666666703E-2</v>
      </c>
      <c r="C1518">
        <v>0.341375104166667</v>
      </c>
      <c r="D1518">
        <v>0.1971125</v>
      </c>
      <c r="E1518">
        <v>0.174276736111111</v>
      </c>
      <c r="F1518">
        <v>0.23009375000000001</v>
      </c>
      <c r="G1518">
        <v>0.219088888888889</v>
      </c>
      <c r="H1518">
        <v>0.16563194444444401</v>
      </c>
      <c r="I1518">
        <v>0.18345233796296301</v>
      </c>
      <c r="J1518" t="s">
        <v>16</v>
      </c>
      <c r="K1518" t="s">
        <v>16</v>
      </c>
      <c r="L1518">
        <v>0.211586111111111</v>
      </c>
      <c r="M1518">
        <v>0.23752760416666699</v>
      </c>
      <c r="N1518" t="s">
        <v>16</v>
      </c>
      <c r="O1518" t="s">
        <v>16</v>
      </c>
      <c r="P1518">
        <v>0.14168154907226599</v>
      </c>
    </row>
    <row r="1519" spans="1:16">
      <c r="A1519" s="1">
        <v>39215</v>
      </c>
      <c r="B1519" t="s">
        <v>16</v>
      </c>
      <c r="C1519">
        <v>0.37058750000000001</v>
      </c>
      <c r="D1519">
        <v>0.196122222222222</v>
      </c>
      <c r="E1519">
        <v>0.17349010416666699</v>
      </c>
      <c r="F1519">
        <v>0.231143055555556</v>
      </c>
      <c r="G1519">
        <v>0.21825763888888899</v>
      </c>
      <c r="H1519">
        <v>0.16432847222222199</v>
      </c>
      <c r="I1519">
        <v>0.19172288194444401</v>
      </c>
      <c r="J1519" t="s">
        <v>16</v>
      </c>
      <c r="K1519" t="s">
        <v>16</v>
      </c>
      <c r="L1519">
        <v>0.21253611111111101</v>
      </c>
      <c r="M1519">
        <v>0.23664600694444399</v>
      </c>
      <c r="N1519" t="s">
        <v>16</v>
      </c>
      <c r="O1519" t="s">
        <v>16</v>
      </c>
      <c r="P1519">
        <v>0.14420233154296899</v>
      </c>
    </row>
    <row r="1520" spans="1:16">
      <c r="A1520" s="1">
        <v>39216</v>
      </c>
      <c r="B1520">
        <v>0.127391951219512</v>
      </c>
      <c r="C1520">
        <v>0.27514045138888898</v>
      </c>
      <c r="D1520">
        <v>0.21463402777777801</v>
      </c>
      <c r="E1520">
        <v>0.174253645833333</v>
      </c>
      <c r="F1520">
        <v>0.25246666666666701</v>
      </c>
      <c r="G1520">
        <v>0.22486782407407399</v>
      </c>
      <c r="H1520">
        <v>0.17276666666666701</v>
      </c>
      <c r="I1520">
        <v>0.17313621527777801</v>
      </c>
      <c r="J1520" t="s">
        <v>16</v>
      </c>
      <c r="K1520" t="s">
        <v>16</v>
      </c>
      <c r="L1520">
        <v>0.24590000000000001</v>
      </c>
      <c r="M1520">
        <v>0.24335746527777799</v>
      </c>
      <c r="N1520" t="s">
        <v>16</v>
      </c>
      <c r="O1520" t="s">
        <v>16</v>
      </c>
      <c r="P1520">
        <v>0.14446051025390599</v>
      </c>
    </row>
    <row r="1521" spans="1:16">
      <c r="A1521" s="1">
        <v>39217</v>
      </c>
      <c r="B1521">
        <v>7.3562249999999996E-2</v>
      </c>
      <c r="C1521">
        <v>0.28665697916666699</v>
      </c>
      <c r="D1521">
        <v>0.217140277777778</v>
      </c>
      <c r="E1521">
        <v>0.1771265625</v>
      </c>
      <c r="F1521">
        <v>0.25225555555555601</v>
      </c>
      <c r="G1521">
        <v>0.233926851851852</v>
      </c>
      <c r="H1521">
        <v>0.18257569444444399</v>
      </c>
      <c r="I1521">
        <v>0.17232112268518501</v>
      </c>
      <c r="J1521" t="s">
        <v>16</v>
      </c>
      <c r="K1521" t="s">
        <v>16</v>
      </c>
      <c r="L1521">
        <v>0.24470277777777799</v>
      </c>
      <c r="M1521">
        <v>0.25193993055555602</v>
      </c>
      <c r="N1521" t="s">
        <v>16</v>
      </c>
      <c r="O1521" t="s">
        <v>16</v>
      </c>
      <c r="P1521">
        <v>0.14528372192382799</v>
      </c>
    </row>
    <row r="1522" spans="1:16">
      <c r="A1522" s="1">
        <v>39218</v>
      </c>
      <c r="B1522">
        <v>9.4180467289719599E-2</v>
      </c>
      <c r="C1522">
        <v>0.28589993055555601</v>
      </c>
      <c r="D1522">
        <v>0.2187125</v>
      </c>
      <c r="E1522">
        <v>0.177849305555556</v>
      </c>
      <c r="F1522">
        <v>0.25593472222222202</v>
      </c>
      <c r="G1522">
        <v>0.23556412037037</v>
      </c>
      <c r="H1522">
        <v>0.182243055555556</v>
      </c>
      <c r="I1522">
        <v>0.17868666666666699</v>
      </c>
      <c r="J1522" t="s">
        <v>16</v>
      </c>
      <c r="K1522" t="s">
        <v>16</v>
      </c>
      <c r="L1522">
        <v>0.249838194444444</v>
      </c>
      <c r="M1522">
        <v>0.25455243055555599</v>
      </c>
      <c r="N1522" t="s">
        <v>16</v>
      </c>
      <c r="O1522" t="s">
        <v>16</v>
      </c>
      <c r="P1522">
        <v>0.144162643432617</v>
      </c>
    </row>
    <row r="1523" spans="1:16">
      <c r="A1523" s="1">
        <v>39219</v>
      </c>
      <c r="B1523">
        <v>0.11455354166666699</v>
      </c>
      <c r="C1523">
        <v>0.29880798611111098</v>
      </c>
      <c r="D1523">
        <v>0.22648402777777801</v>
      </c>
      <c r="E1523">
        <v>0.18351024305555599</v>
      </c>
      <c r="F1523">
        <v>0.26117013888888901</v>
      </c>
      <c r="G1523">
        <v>0.24089351851851901</v>
      </c>
      <c r="H1523">
        <v>0.187131944444444</v>
      </c>
      <c r="I1523">
        <v>0.22789438657407399</v>
      </c>
      <c r="J1523" t="s">
        <v>16</v>
      </c>
      <c r="K1523" t="s">
        <v>16</v>
      </c>
      <c r="L1523">
        <v>0.25722569444444399</v>
      </c>
      <c r="M1523">
        <v>0.26026701388888901</v>
      </c>
      <c r="N1523" t="s">
        <v>16</v>
      </c>
      <c r="O1523" t="s">
        <v>16</v>
      </c>
      <c r="P1523">
        <v>0.14600120544433601</v>
      </c>
    </row>
    <row r="1524" spans="1:16">
      <c r="A1524" s="1">
        <v>39220</v>
      </c>
      <c r="B1524">
        <v>0.13988125000000001</v>
      </c>
      <c r="C1524">
        <v>0.29117314814814799</v>
      </c>
      <c r="D1524">
        <v>0.22366111111111101</v>
      </c>
      <c r="E1524">
        <v>0.187862326388889</v>
      </c>
      <c r="F1524">
        <v>0.25790208333333298</v>
      </c>
      <c r="G1524">
        <v>0.23838356481481501</v>
      </c>
      <c r="H1524">
        <v>0.185775</v>
      </c>
      <c r="I1524">
        <v>0.18589650462963</v>
      </c>
      <c r="J1524" t="s">
        <v>16</v>
      </c>
      <c r="K1524" t="s">
        <v>16</v>
      </c>
      <c r="L1524">
        <v>0.25312986111111102</v>
      </c>
      <c r="M1524">
        <v>0.26869340277777798</v>
      </c>
      <c r="N1524">
        <v>0.17355140186915899</v>
      </c>
      <c r="O1524">
        <v>0.15083925233644899</v>
      </c>
      <c r="P1524">
        <v>0.145941345214844</v>
      </c>
    </row>
    <row r="1525" spans="1:16">
      <c r="A1525" s="1">
        <v>39221</v>
      </c>
      <c r="B1525">
        <v>0.14303020833333299</v>
      </c>
      <c r="C1525">
        <v>0.300937986111111</v>
      </c>
      <c r="D1525">
        <v>0.22212916666666699</v>
      </c>
      <c r="E1525">
        <v>0.1846546875</v>
      </c>
      <c r="F1525">
        <v>0.25887569444444403</v>
      </c>
      <c r="G1525">
        <v>0.23656712962963</v>
      </c>
      <c r="H1525">
        <v>0.184284027777778</v>
      </c>
      <c r="I1525">
        <v>0.16039666666666699</v>
      </c>
      <c r="J1525" t="s">
        <v>16</v>
      </c>
      <c r="K1525" t="s">
        <v>16</v>
      </c>
      <c r="L1525">
        <v>0.25482867132867099</v>
      </c>
      <c r="M1525">
        <v>0.27128356643356599</v>
      </c>
      <c r="N1525">
        <v>0.17603888888888899</v>
      </c>
      <c r="O1525">
        <v>0.156360069444444</v>
      </c>
      <c r="P1525">
        <v>0.14588146972656199</v>
      </c>
    </row>
    <row r="1526" spans="1:16">
      <c r="A1526" s="1">
        <v>39222</v>
      </c>
      <c r="B1526">
        <v>0.15980180555555601</v>
      </c>
      <c r="C1526">
        <v>0.30064425925925897</v>
      </c>
      <c r="D1526">
        <v>0.22042152777777799</v>
      </c>
      <c r="E1526">
        <v>0.185644444444444</v>
      </c>
      <c r="F1526">
        <v>0.25453819444444398</v>
      </c>
      <c r="G1526">
        <v>0.23597731481481499</v>
      </c>
      <c r="H1526">
        <v>0.18371111111111099</v>
      </c>
      <c r="I1526">
        <v>0.156992337962963</v>
      </c>
      <c r="J1526" t="s">
        <v>16</v>
      </c>
      <c r="K1526" t="s">
        <v>16</v>
      </c>
      <c r="L1526">
        <v>0.24773958333333301</v>
      </c>
      <c r="M1526">
        <v>0.2691484375</v>
      </c>
      <c r="N1526">
        <v>0.173111805555556</v>
      </c>
      <c r="O1526">
        <v>0.14904861111111101</v>
      </c>
      <c r="P1526">
        <v>0.144061141967773</v>
      </c>
    </row>
    <row r="1527" spans="1:16">
      <c r="A1527" s="1">
        <v>39223</v>
      </c>
      <c r="B1527">
        <v>0.15018194444444399</v>
      </c>
      <c r="C1527">
        <v>0.260282986111111</v>
      </c>
      <c r="D1527">
        <v>0.21294027777777799</v>
      </c>
      <c r="E1527">
        <v>0.182803298611111</v>
      </c>
      <c r="F1527">
        <v>0.24906111111111101</v>
      </c>
      <c r="G1527">
        <v>0.23048287037036999</v>
      </c>
      <c r="H1527">
        <v>0.17968541666666701</v>
      </c>
      <c r="I1527">
        <v>0.15935525462962999</v>
      </c>
      <c r="J1527" t="s">
        <v>16</v>
      </c>
      <c r="K1527" t="s">
        <v>16</v>
      </c>
      <c r="L1527">
        <v>0.23691388888888901</v>
      </c>
      <c r="M1527">
        <v>0.26415190972222202</v>
      </c>
      <c r="N1527">
        <v>0.169613194444444</v>
      </c>
      <c r="O1527">
        <v>0.14246979166666701</v>
      </c>
      <c r="P1527">
        <v>0.14224081420898399</v>
      </c>
    </row>
    <row r="1528" spans="1:16">
      <c r="A1528" s="1">
        <v>39224</v>
      </c>
      <c r="B1528">
        <v>0.16773125</v>
      </c>
      <c r="C1528">
        <v>0.27132118055555599</v>
      </c>
      <c r="D1528">
        <v>0.221025</v>
      </c>
      <c r="E1528">
        <v>0.185749652777778</v>
      </c>
      <c r="F1528">
        <v>0.25708819444444397</v>
      </c>
      <c r="G1528">
        <v>0.23578402777777799</v>
      </c>
      <c r="H1528">
        <v>0.18237569444444399</v>
      </c>
      <c r="I1528">
        <v>0.16556182870370401</v>
      </c>
      <c r="J1528" t="s">
        <v>16</v>
      </c>
      <c r="K1528" t="s">
        <v>16</v>
      </c>
      <c r="L1528">
        <v>0.24826944444444399</v>
      </c>
      <c r="M1528">
        <v>0.27175190972222202</v>
      </c>
      <c r="N1528">
        <v>0.17401805555555599</v>
      </c>
      <c r="O1528">
        <v>0.15067604166666701</v>
      </c>
      <c r="P1528">
        <v>0.14584231567382799</v>
      </c>
    </row>
    <row r="1529" spans="1:16">
      <c r="A1529" s="1">
        <v>39225</v>
      </c>
      <c r="B1529">
        <v>0.16147569444444401</v>
      </c>
      <c r="C1529">
        <v>0.268425347222222</v>
      </c>
      <c r="D1529">
        <v>0.21922708333333299</v>
      </c>
      <c r="E1529">
        <v>0.185995486111111</v>
      </c>
      <c r="F1529">
        <v>0.25384027777777801</v>
      </c>
      <c r="G1529">
        <v>0.235136342592593</v>
      </c>
      <c r="H1529">
        <v>0.182961805555556</v>
      </c>
      <c r="I1529">
        <v>0.17224525462963</v>
      </c>
      <c r="J1529" t="s">
        <v>16</v>
      </c>
      <c r="K1529" t="s">
        <v>16</v>
      </c>
      <c r="L1529">
        <v>0.26815</v>
      </c>
      <c r="M1529">
        <v>0.30353474264705899</v>
      </c>
      <c r="N1529">
        <v>0.172756944444444</v>
      </c>
      <c r="O1529">
        <v>0.14718993055555599</v>
      </c>
      <c r="P1529">
        <v>0.15192115783691401</v>
      </c>
    </row>
    <row r="1530" spans="1:16">
      <c r="A1530" s="1">
        <v>39226</v>
      </c>
      <c r="B1530">
        <v>0.15196111111111099</v>
      </c>
      <c r="C1530">
        <v>0.281164583333333</v>
      </c>
      <c r="D1530">
        <v>0.212624305555556</v>
      </c>
      <c r="E1530">
        <v>0.18273888888888901</v>
      </c>
      <c r="F1530">
        <v>0.24847361111111099</v>
      </c>
      <c r="G1530">
        <v>0.230075</v>
      </c>
      <c r="H1530">
        <v>0.179136805555556</v>
      </c>
      <c r="I1530">
        <v>0.16773212962962999</v>
      </c>
      <c r="J1530" t="s">
        <v>16</v>
      </c>
      <c r="K1530" t="s">
        <v>16</v>
      </c>
      <c r="L1530">
        <v>0.240629166666667</v>
      </c>
      <c r="M1530">
        <v>0.27015173611111098</v>
      </c>
      <c r="N1530">
        <v>0.16884027777777799</v>
      </c>
      <c r="O1530">
        <v>0.140853472222222</v>
      </c>
      <c r="P1530">
        <v>0.14204156494140599</v>
      </c>
    </row>
    <row r="1531" spans="1:16">
      <c r="A1531" s="1">
        <v>39227</v>
      </c>
      <c r="B1531">
        <v>0.14342722222222201</v>
      </c>
      <c r="C1531">
        <v>0.310453738425926</v>
      </c>
      <c r="D1531">
        <v>0.210750694444444</v>
      </c>
      <c r="E1531">
        <v>0.18062760416666701</v>
      </c>
      <c r="F1531">
        <v>0.24738055555555599</v>
      </c>
      <c r="G1531">
        <v>0.22700069444444401</v>
      </c>
      <c r="H1531">
        <v>0.17599999999999999</v>
      </c>
      <c r="I1531">
        <v>0.16930124999999999</v>
      </c>
      <c r="J1531" t="s">
        <v>16</v>
      </c>
      <c r="K1531" t="s">
        <v>16</v>
      </c>
      <c r="L1531">
        <v>0.23484722222222201</v>
      </c>
      <c r="M1531">
        <v>0.26183871527777802</v>
      </c>
      <c r="N1531">
        <v>0.16730555555555601</v>
      </c>
      <c r="O1531">
        <v>0.139057638888889</v>
      </c>
      <c r="P1531">
        <v>0.14708192443847701</v>
      </c>
    </row>
    <row r="1532" spans="1:16">
      <c r="A1532" s="1">
        <v>39228</v>
      </c>
      <c r="B1532">
        <v>0.206403472222222</v>
      </c>
      <c r="C1532">
        <v>0.32792557870370398</v>
      </c>
      <c r="D1532">
        <v>0.234727083333333</v>
      </c>
      <c r="E1532">
        <v>0.18825972222222201</v>
      </c>
      <c r="F1532">
        <v>0.26466597222222199</v>
      </c>
      <c r="G1532">
        <v>0.24251828703703701</v>
      </c>
      <c r="H1532">
        <v>0.18931041666666701</v>
      </c>
      <c r="I1532">
        <v>0.17069923611111101</v>
      </c>
      <c r="J1532" t="s">
        <v>16</v>
      </c>
      <c r="K1532" t="s">
        <v>16</v>
      </c>
      <c r="L1532">
        <v>0.25876319444444401</v>
      </c>
      <c r="M1532">
        <v>0.26723159722222201</v>
      </c>
      <c r="N1532">
        <v>0.18064652777777801</v>
      </c>
      <c r="O1532">
        <v>0.16222881944444401</v>
      </c>
      <c r="P1532">
        <v>0.14436122131347701</v>
      </c>
    </row>
    <row r="1533" spans="1:16">
      <c r="A1533" s="1">
        <v>39229</v>
      </c>
      <c r="B1533">
        <v>0.215665277777778</v>
      </c>
      <c r="C1533">
        <v>0.29804513888888901</v>
      </c>
      <c r="D1533">
        <v>0.22514583333333299</v>
      </c>
      <c r="E1533">
        <v>0.18908038194444399</v>
      </c>
      <c r="F1533">
        <v>0.25722569444444399</v>
      </c>
      <c r="G1533">
        <v>0.23856782407407401</v>
      </c>
      <c r="H1533">
        <v>0.186490972222222</v>
      </c>
      <c r="I1533">
        <v>0.173366944444444</v>
      </c>
      <c r="J1533" t="s">
        <v>16</v>
      </c>
      <c r="K1533" t="s">
        <v>16</v>
      </c>
      <c r="L1533">
        <v>0.25085694444444401</v>
      </c>
      <c r="M1533">
        <v>0.28169375000000002</v>
      </c>
      <c r="N1533">
        <v>0.176488888888889</v>
      </c>
      <c r="O1533">
        <v>0.15227326388888901</v>
      </c>
      <c r="P1533">
        <v>0.14708065795898401</v>
      </c>
    </row>
    <row r="1534" spans="1:16">
      <c r="A1534" s="1">
        <v>39230</v>
      </c>
      <c r="B1534">
        <v>0.16547222222222199</v>
      </c>
      <c r="C1534">
        <v>0.32051504629629601</v>
      </c>
      <c r="D1534">
        <v>0.215543055555556</v>
      </c>
      <c r="E1534">
        <v>0.18416649305555599</v>
      </c>
      <c r="F1534">
        <v>0.25022361111111102</v>
      </c>
      <c r="G1534">
        <v>0.23193217592592599</v>
      </c>
      <c r="H1534">
        <v>0.18098055555555601</v>
      </c>
      <c r="I1534">
        <v>0.17063502314814799</v>
      </c>
      <c r="J1534" t="s">
        <v>16</v>
      </c>
      <c r="K1534" t="s">
        <v>16</v>
      </c>
      <c r="L1534">
        <v>0.238324305555556</v>
      </c>
      <c r="M1534">
        <v>0.26879322916666698</v>
      </c>
      <c r="N1534">
        <v>0.171154166666667</v>
      </c>
      <c r="O1534">
        <v>0.143352777777778</v>
      </c>
      <c r="P1534">
        <v>0.149800079345703</v>
      </c>
    </row>
    <row r="1535" spans="1:16">
      <c r="A1535" s="1">
        <v>39231</v>
      </c>
      <c r="B1535">
        <v>0.15687083333333299</v>
      </c>
      <c r="C1535">
        <v>0.320934259259259</v>
      </c>
      <c r="D1535">
        <v>0.21161388888888899</v>
      </c>
      <c r="E1535">
        <v>0.181232118055556</v>
      </c>
      <c r="F1535">
        <v>0.245656944444444</v>
      </c>
      <c r="G1535">
        <v>0.22772337962962999</v>
      </c>
      <c r="H1535">
        <v>0.17655555555555599</v>
      </c>
      <c r="I1535">
        <v>0.17177782407407399</v>
      </c>
      <c r="J1535" t="s">
        <v>16</v>
      </c>
      <c r="K1535" t="s">
        <v>16</v>
      </c>
      <c r="L1535">
        <v>0.22959930555555599</v>
      </c>
      <c r="M1535">
        <v>0.26171909722222197</v>
      </c>
      <c r="N1535">
        <v>0.16613194444444401</v>
      </c>
      <c r="O1535">
        <v>0.13671631944444401</v>
      </c>
      <c r="P1535">
        <v>0.15108125305175801</v>
      </c>
    </row>
    <row r="1536" spans="1:16">
      <c r="A1536" s="1">
        <v>39232</v>
      </c>
      <c r="B1536">
        <v>0.173069444444444</v>
      </c>
      <c r="C1536">
        <v>0.31774907407407399</v>
      </c>
      <c r="D1536">
        <v>0.208205555555556</v>
      </c>
      <c r="E1536">
        <v>0.17905902777777799</v>
      </c>
      <c r="F1536">
        <v>0.240734722222222</v>
      </c>
      <c r="G1536">
        <v>0.22361111111111101</v>
      </c>
      <c r="H1536">
        <v>0.17115138888888901</v>
      </c>
      <c r="I1536">
        <v>0.173415578703704</v>
      </c>
      <c r="J1536" t="s">
        <v>16</v>
      </c>
      <c r="K1536" t="s">
        <v>16</v>
      </c>
      <c r="L1536">
        <v>0.22192152777777799</v>
      </c>
      <c r="M1536">
        <v>0.249409548611111</v>
      </c>
      <c r="N1536">
        <v>0.159601388888889</v>
      </c>
      <c r="O1536">
        <v>0.12956041666666701</v>
      </c>
      <c r="P1536">
        <v>0.14584043884277301</v>
      </c>
    </row>
    <row r="1537" spans="1:16">
      <c r="A1537" s="1">
        <v>39233</v>
      </c>
      <c r="B1537">
        <v>0.180017361111111</v>
      </c>
      <c r="C1537">
        <v>0.34353333333333302</v>
      </c>
      <c r="D1537">
        <v>0.20499583333333299</v>
      </c>
      <c r="E1537">
        <v>0.17699253472222201</v>
      </c>
      <c r="F1537">
        <v>0.23529305555555599</v>
      </c>
      <c r="G1537">
        <v>0.219607407407407</v>
      </c>
      <c r="H1537">
        <v>0.16536111111111099</v>
      </c>
      <c r="I1537">
        <v>0.173871296296296</v>
      </c>
      <c r="J1537" t="s">
        <v>16</v>
      </c>
      <c r="K1537" t="s">
        <v>16</v>
      </c>
      <c r="L1537">
        <v>0.21448680555555599</v>
      </c>
      <c r="M1537">
        <v>0.24005381944444401</v>
      </c>
      <c r="N1537">
        <v>0.15179097222222199</v>
      </c>
      <c r="O1537">
        <v>0.12227465277777801</v>
      </c>
      <c r="P1537">
        <v>0.14536189270019501</v>
      </c>
    </row>
    <row r="1538" spans="1:16">
      <c r="A1538" s="1">
        <v>39234</v>
      </c>
      <c r="B1538">
        <v>0.14508472222222199</v>
      </c>
      <c r="C1538">
        <v>0.29726805555555602</v>
      </c>
      <c r="D1538">
        <v>0.20061805555555601</v>
      </c>
      <c r="E1538">
        <v>0.17355746527777799</v>
      </c>
      <c r="F1538">
        <v>0.23175000000000001</v>
      </c>
      <c r="G1538">
        <v>0.21709444444444401</v>
      </c>
      <c r="H1538">
        <v>0.158846527777778</v>
      </c>
      <c r="I1538">
        <v>0.17001805555555599</v>
      </c>
      <c r="J1538" t="s">
        <v>16</v>
      </c>
      <c r="K1538" t="s">
        <v>16</v>
      </c>
      <c r="L1538">
        <v>0.20616944444444399</v>
      </c>
      <c r="M1538">
        <v>0.234881076388889</v>
      </c>
      <c r="N1538">
        <v>0.14626666666666699</v>
      </c>
      <c r="O1538">
        <v>0.117783333333333</v>
      </c>
      <c r="P1538">
        <v>0.150719360351562</v>
      </c>
    </row>
    <row r="1539" spans="1:16">
      <c r="A1539" s="1">
        <v>39235</v>
      </c>
      <c r="B1539">
        <v>0.15522569444444401</v>
      </c>
      <c r="C1539">
        <v>0.29644328703703698</v>
      </c>
      <c r="D1539">
        <v>0.19594583333333301</v>
      </c>
      <c r="E1539">
        <v>0.17114114583333301</v>
      </c>
      <c r="F1539" t="s">
        <v>16</v>
      </c>
      <c r="G1539" t="s">
        <v>16</v>
      </c>
      <c r="H1539">
        <v>0.15348541666666701</v>
      </c>
      <c r="I1539">
        <v>0.16664259259259301</v>
      </c>
      <c r="J1539" t="s">
        <v>16</v>
      </c>
      <c r="K1539" t="s">
        <v>16</v>
      </c>
      <c r="L1539">
        <v>0.19818819444444399</v>
      </c>
      <c r="M1539">
        <v>0.23041145833333301</v>
      </c>
      <c r="N1539" t="s">
        <v>16</v>
      </c>
      <c r="O1539" t="s">
        <v>16</v>
      </c>
      <c r="P1539">
        <v>0.137281173706055</v>
      </c>
    </row>
    <row r="1540" spans="1:16">
      <c r="A1540" s="1">
        <v>39236</v>
      </c>
      <c r="B1540">
        <v>0.177069444444444</v>
      </c>
      <c r="C1540">
        <v>0.29500381944444398</v>
      </c>
      <c r="D1540">
        <v>0.19297500000000001</v>
      </c>
      <c r="E1540">
        <v>0.168538368055556</v>
      </c>
      <c r="F1540" t="s">
        <v>16</v>
      </c>
      <c r="G1540" t="s">
        <v>16</v>
      </c>
      <c r="H1540">
        <v>0.15122013888888899</v>
      </c>
      <c r="I1540">
        <v>0.16621435185185199</v>
      </c>
      <c r="J1540" t="s">
        <v>16</v>
      </c>
      <c r="K1540" t="s">
        <v>16</v>
      </c>
      <c r="L1540">
        <v>0.201964583333333</v>
      </c>
      <c r="M1540">
        <v>0.226579513888889</v>
      </c>
      <c r="N1540" t="s">
        <v>16</v>
      </c>
      <c r="O1540" t="s">
        <v>16</v>
      </c>
      <c r="P1540">
        <v>0.137921157836914</v>
      </c>
    </row>
    <row r="1541" spans="1:16">
      <c r="A1541" s="1">
        <v>39237</v>
      </c>
      <c r="B1541">
        <v>0.18229513888888901</v>
      </c>
      <c r="C1541">
        <v>0.27639305555555599</v>
      </c>
      <c r="D1541">
        <v>0.19335833333333299</v>
      </c>
      <c r="E1541">
        <v>0.16658124999999999</v>
      </c>
      <c r="F1541" t="s">
        <v>16</v>
      </c>
      <c r="G1541" t="s">
        <v>16</v>
      </c>
      <c r="H1541">
        <v>0.15004930555555601</v>
      </c>
      <c r="I1541">
        <v>0.165946759259259</v>
      </c>
      <c r="J1541" t="s">
        <v>16</v>
      </c>
      <c r="K1541" t="s">
        <v>16</v>
      </c>
      <c r="L1541">
        <v>0.20735833333333301</v>
      </c>
      <c r="M1541">
        <v>0.224146875</v>
      </c>
      <c r="N1541" t="s">
        <v>16</v>
      </c>
      <c r="O1541" t="s">
        <v>16</v>
      </c>
      <c r="P1541">
        <v>0.138561141967773</v>
      </c>
    </row>
    <row r="1542" spans="1:16">
      <c r="A1542" s="1">
        <v>39238</v>
      </c>
      <c r="B1542">
        <v>0.178425</v>
      </c>
      <c r="C1542">
        <v>0.26081215277777797</v>
      </c>
      <c r="D1542">
        <v>0.190439583333333</v>
      </c>
      <c r="E1542">
        <v>0.16319687499999999</v>
      </c>
      <c r="F1542" t="s">
        <v>16</v>
      </c>
      <c r="G1542" t="s">
        <v>16</v>
      </c>
      <c r="H1542">
        <v>0.14612222222222199</v>
      </c>
      <c r="I1542">
        <v>0.16207337962963</v>
      </c>
      <c r="J1542" t="s">
        <v>16</v>
      </c>
      <c r="K1542" t="s">
        <v>16</v>
      </c>
      <c r="L1542">
        <v>0.19572986111111099</v>
      </c>
      <c r="M1542">
        <v>0.21962465277777801</v>
      </c>
      <c r="N1542" t="s">
        <v>16</v>
      </c>
      <c r="O1542" t="s">
        <v>16</v>
      </c>
      <c r="P1542">
        <v>0.13682060241699201</v>
      </c>
    </row>
    <row r="1543" spans="1:16">
      <c r="A1543" s="1">
        <v>39239</v>
      </c>
      <c r="B1543">
        <v>0.198472916666667</v>
      </c>
      <c r="C1543">
        <v>0.27017812499999999</v>
      </c>
      <c r="D1543">
        <v>0.186745833333333</v>
      </c>
      <c r="E1543">
        <v>0.1597859375</v>
      </c>
      <c r="F1543" t="s">
        <v>16</v>
      </c>
      <c r="G1543" t="s">
        <v>16</v>
      </c>
      <c r="H1543">
        <v>0.14317847222222199</v>
      </c>
      <c r="I1543">
        <v>0.159489814814815</v>
      </c>
      <c r="J1543" t="s">
        <v>16</v>
      </c>
      <c r="K1543" t="s">
        <v>16</v>
      </c>
      <c r="L1543">
        <v>0.18566250000000001</v>
      </c>
      <c r="M1543">
        <v>0.21515868055555601</v>
      </c>
      <c r="N1543" t="s">
        <v>16</v>
      </c>
      <c r="O1543" t="s">
        <v>16</v>
      </c>
      <c r="P1543">
        <v>0.13508004760742201</v>
      </c>
    </row>
    <row r="1544" spans="1:16">
      <c r="A1544" s="1">
        <v>39240</v>
      </c>
      <c r="B1544">
        <v>0.19604305555555601</v>
      </c>
      <c r="C1544">
        <v>0.26877604166666702</v>
      </c>
      <c r="D1544">
        <v>0.18343124999999999</v>
      </c>
      <c r="E1544">
        <v>0.156105208333333</v>
      </c>
      <c r="F1544" t="s">
        <v>16</v>
      </c>
      <c r="G1544" t="s">
        <v>16</v>
      </c>
      <c r="H1544">
        <v>0.14071875</v>
      </c>
      <c r="I1544">
        <v>0.15781643518518501</v>
      </c>
      <c r="J1544" t="s">
        <v>16</v>
      </c>
      <c r="K1544" t="s">
        <v>16</v>
      </c>
      <c r="L1544">
        <v>0.17257916666666701</v>
      </c>
      <c r="M1544">
        <v>0.21047586805555599</v>
      </c>
      <c r="N1544" t="s">
        <v>16</v>
      </c>
      <c r="O1544" t="s">
        <v>16</v>
      </c>
      <c r="P1544">
        <v>0.137921157836914</v>
      </c>
    </row>
    <row r="1545" spans="1:16">
      <c r="A1545" s="1">
        <v>39241</v>
      </c>
      <c r="B1545">
        <v>0.20466388888888901</v>
      </c>
      <c r="C1545">
        <v>0.27247048611111102</v>
      </c>
      <c r="D1545">
        <v>0.17951111111111101</v>
      </c>
      <c r="E1545">
        <v>0.14871649305555601</v>
      </c>
      <c r="F1545" t="s">
        <v>16</v>
      </c>
      <c r="G1545" t="s">
        <v>16</v>
      </c>
      <c r="H1545">
        <v>0.13786388888888901</v>
      </c>
      <c r="I1545">
        <v>0.15424212962962999</v>
      </c>
      <c r="J1545" t="s">
        <v>16</v>
      </c>
      <c r="K1545" t="s">
        <v>16</v>
      </c>
      <c r="L1545">
        <v>0.15822708333333299</v>
      </c>
      <c r="M1545">
        <v>0.20481961805555601</v>
      </c>
      <c r="N1545" t="s">
        <v>16</v>
      </c>
      <c r="O1545" t="s">
        <v>16</v>
      </c>
      <c r="P1545">
        <v>0.14199999999999999</v>
      </c>
    </row>
    <row r="1546" spans="1:16">
      <c r="A1546" s="1">
        <v>39242</v>
      </c>
      <c r="B1546">
        <v>0.247555555555556</v>
      </c>
      <c r="C1546">
        <v>0.294812152777778</v>
      </c>
      <c r="D1546">
        <v>0.17686736111111101</v>
      </c>
      <c r="E1546">
        <v>0.15113333333333301</v>
      </c>
      <c r="F1546" t="s">
        <v>16</v>
      </c>
      <c r="G1546" t="s">
        <v>16</v>
      </c>
      <c r="H1546">
        <v>0.13722152777777799</v>
      </c>
      <c r="I1546">
        <v>0.15178634259259299</v>
      </c>
      <c r="J1546" t="s">
        <v>16</v>
      </c>
      <c r="K1546" t="s">
        <v>16</v>
      </c>
      <c r="L1546">
        <v>0.15766597222222201</v>
      </c>
      <c r="M1546">
        <v>0.200597048611111</v>
      </c>
      <c r="N1546" t="s">
        <v>16</v>
      </c>
      <c r="O1546" t="s">
        <v>16</v>
      </c>
      <c r="P1546">
        <v>0.139399703979492</v>
      </c>
    </row>
    <row r="1547" spans="1:16">
      <c r="A1547" s="1">
        <v>39243</v>
      </c>
      <c r="B1547">
        <v>0.28897499999999998</v>
      </c>
      <c r="C1547">
        <v>0.32486423611111098</v>
      </c>
      <c r="D1547">
        <v>0.209577777777778</v>
      </c>
      <c r="E1547">
        <v>0.15650920138888899</v>
      </c>
      <c r="F1547" t="s">
        <v>16</v>
      </c>
      <c r="G1547" t="s">
        <v>16</v>
      </c>
      <c r="H1547">
        <v>0.15955972222222201</v>
      </c>
      <c r="I1547">
        <v>0.15775740740740701</v>
      </c>
      <c r="J1547" t="s">
        <v>16</v>
      </c>
      <c r="K1547" t="s">
        <v>16</v>
      </c>
      <c r="L1547">
        <v>0.235192361111111</v>
      </c>
      <c r="M1547">
        <v>0.211701909722222</v>
      </c>
      <c r="N1547" t="s">
        <v>16</v>
      </c>
      <c r="O1547" t="s">
        <v>16</v>
      </c>
      <c r="P1547">
        <v>0.14227864074707</v>
      </c>
    </row>
    <row r="1548" spans="1:16">
      <c r="A1548" s="1">
        <v>39244</v>
      </c>
      <c r="B1548">
        <v>0.28889513888888901</v>
      </c>
      <c r="C1548">
        <v>0.32258923611111101</v>
      </c>
      <c r="D1548">
        <v>0.20521041666666701</v>
      </c>
      <c r="E1548">
        <v>0.15526238425925901</v>
      </c>
      <c r="F1548" t="s">
        <v>16</v>
      </c>
      <c r="G1548" t="s">
        <v>16</v>
      </c>
      <c r="H1548">
        <v>0.15603958333333301</v>
      </c>
      <c r="I1548">
        <v>0.15544212962963</v>
      </c>
      <c r="J1548" t="s">
        <v>16</v>
      </c>
      <c r="K1548" t="s">
        <v>16</v>
      </c>
      <c r="L1548">
        <v>0.224101388888889</v>
      </c>
      <c r="M1548">
        <v>0.21545486111111101</v>
      </c>
      <c r="N1548" t="s">
        <v>16</v>
      </c>
      <c r="O1548" t="s">
        <v>16</v>
      </c>
      <c r="P1548">
        <v>0.13963931274414099</v>
      </c>
    </row>
    <row r="1549" spans="1:16">
      <c r="A1549" s="1">
        <v>39245</v>
      </c>
      <c r="B1549">
        <v>0.26780625000000002</v>
      </c>
      <c r="C1549">
        <v>0.307263888888889</v>
      </c>
      <c r="D1549">
        <v>0.20024166666666701</v>
      </c>
      <c r="E1549">
        <v>0.154720833333333</v>
      </c>
      <c r="F1549" t="s">
        <v>16</v>
      </c>
      <c r="G1549" t="s">
        <v>16</v>
      </c>
      <c r="H1549">
        <v>0.149110416666667</v>
      </c>
      <c r="I1549">
        <v>0.15356967592592599</v>
      </c>
      <c r="J1549" t="s">
        <v>16</v>
      </c>
      <c r="K1549" t="s">
        <v>16</v>
      </c>
      <c r="L1549">
        <v>0.216813194444444</v>
      </c>
      <c r="M1549">
        <v>0.212915625</v>
      </c>
      <c r="N1549" t="s">
        <v>16</v>
      </c>
      <c r="O1549" t="s">
        <v>16</v>
      </c>
      <c r="P1549">
        <v>0.13785874938964801</v>
      </c>
    </row>
    <row r="1550" spans="1:16">
      <c r="A1550" s="1">
        <v>39246</v>
      </c>
      <c r="B1550">
        <v>0.26464513888888902</v>
      </c>
      <c r="C1550">
        <v>0.30345555555555598</v>
      </c>
      <c r="D1550">
        <v>0.19592013888888901</v>
      </c>
      <c r="E1550">
        <v>0.153372916666667</v>
      </c>
      <c r="F1550" t="s">
        <v>16</v>
      </c>
      <c r="G1550" t="s">
        <v>16</v>
      </c>
      <c r="H1550">
        <v>0.14468541666666701</v>
      </c>
      <c r="I1550">
        <v>0.15312916666666701</v>
      </c>
      <c r="J1550" t="s">
        <v>16</v>
      </c>
      <c r="K1550" t="s">
        <v>16</v>
      </c>
      <c r="L1550">
        <v>0.20985000000000001</v>
      </c>
      <c r="M1550">
        <v>0.21031093749999999</v>
      </c>
      <c r="N1550" t="s">
        <v>16</v>
      </c>
      <c r="O1550" t="s">
        <v>16</v>
      </c>
      <c r="P1550">
        <v>0.136078170776367</v>
      </c>
    </row>
    <row r="1551" spans="1:16">
      <c r="A1551" s="1">
        <v>39247</v>
      </c>
      <c r="B1551">
        <v>0.25864791666666698</v>
      </c>
      <c r="C1551">
        <v>0.29476215277777801</v>
      </c>
      <c r="D1551">
        <v>0.19177569444444401</v>
      </c>
      <c r="E1551">
        <v>0.15145694444444399</v>
      </c>
      <c r="F1551" t="s">
        <v>16</v>
      </c>
      <c r="G1551" t="s">
        <v>16</v>
      </c>
      <c r="H1551">
        <v>0.141006944444444</v>
      </c>
      <c r="I1551">
        <v>0.15235763888888901</v>
      </c>
      <c r="J1551" t="s">
        <v>16</v>
      </c>
      <c r="K1551" t="s">
        <v>16</v>
      </c>
      <c r="L1551">
        <v>0.201426388888889</v>
      </c>
      <c r="M1551">
        <v>0.20720885416666701</v>
      </c>
      <c r="N1551" t="s">
        <v>16</v>
      </c>
      <c r="O1551" t="s">
        <v>16</v>
      </c>
      <c r="P1551">
        <v>0.140318984985352</v>
      </c>
    </row>
    <row r="1552" spans="1:16">
      <c r="A1552" s="1">
        <v>39248</v>
      </c>
      <c r="B1552">
        <v>0.28789652777777802</v>
      </c>
      <c r="C1552">
        <v>0.31245555555555599</v>
      </c>
      <c r="D1552">
        <v>0.19212361111111101</v>
      </c>
      <c r="E1552">
        <v>0.150455729166667</v>
      </c>
      <c r="F1552" t="s">
        <v>16</v>
      </c>
      <c r="G1552" t="s">
        <v>16</v>
      </c>
      <c r="H1552">
        <v>0.139086805555556</v>
      </c>
      <c r="I1552">
        <v>0.15178425925925901</v>
      </c>
      <c r="J1552" t="s">
        <v>16</v>
      </c>
      <c r="K1552" t="s">
        <v>16</v>
      </c>
      <c r="L1552">
        <v>0.21405625</v>
      </c>
      <c r="M1552">
        <v>0.20451319444444399</v>
      </c>
      <c r="N1552" t="s">
        <v>16</v>
      </c>
      <c r="O1552" t="s">
        <v>16</v>
      </c>
      <c r="P1552">
        <v>0.14027929687499999</v>
      </c>
    </row>
    <row r="1553" spans="1:16">
      <c r="A1553" s="1">
        <v>39249</v>
      </c>
      <c r="B1553">
        <v>0.31107499999999999</v>
      </c>
      <c r="C1553">
        <v>0.33028680555555601</v>
      </c>
      <c r="D1553">
        <v>0.20492291666666701</v>
      </c>
      <c r="E1553">
        <v>0.151532465277778</v>
      </c>
      <c r="F1553" t="s">
        <v>16</v>
      </c>
      <c r="G1553" t="s">
        <v>16</v>
      </c>
      <c r="H1553">
        <v>0.14224652777777799</v>
      </c>
      <c r="I1553">
        <v>0.153321064814815</v>
      </c>
      <c r="J1553" t="s">
        <v>16</v>
      </c>
      <c r="K1553" t="s">
        <v>16</v>
      </c>
      <c r="L1553">
        <v>0.23823749999999999</v>
      </c>
      <c r="M1553">
        <v>0.20769965277777799</v>
      </c>
      <c r="N1553" t="s">
        <v>16</v>
      </c>
      <c r="O1553" t="s">
        <v>16</v>
      </c>
      <c r="P1553">
        <v>0.140679672241211</v>
      </c>
    </row>
    <row r="1554" spans="1:16">
      <c r="A1554" s="1">
        <v>39250</v>
      </c>
      <c r="B1554">
        <v>0.29433541666666702</v>
      </c>
      <c r="C1554">
        <v>0.32054861111111099</v>
      </c>
      <c r="D1554">
        <v>0.198536805555556</v>
      </c>
      <c r="E1554">
        <v>0.15039826388888899</v>
      </c>
      <c r="F1554" t="s">
        <v>16</v>
      </c>
      <c r="G1554" t="s">
        <v>16</v>
      </c>
      <c r="H1554">
        <v>0.13985624999999999</v>
      </c>
      <c r="I1554">
        <v>0.15234097222222201</v>
      </c>
      <c r="J1554" t="s">
        <v>16</v>
      </c>
      <c r="K1554" t="s">
        <v>16</v>
      </c>
      <c r="L1554">
        <v>0.221694444444444</v>
      </c>
      <c r="M1554">
        <v>0.20629461805555599</v>
      </c>
      <c r="N1554" t="s">
        <v>16</v>
      </c>
      <c r="O1554" t="s">
        <v>16</v>
      </c>
      <c r="P1554">
        <v>0.14483856201171899</v>
      </c>
    </row>
    <row r="1555" spans="1:16">
      <c r="A1555" s="1">
        <v>39251</v>
      </c>
      <c r="B1555">
        <v>0.29697291666666698</v>
      </c>
      <c r="C1555">
        <v>0.31738715277777801</v>
      </c>
      <c r="D1555">
        <v>0.19289513888888901</v>
      </c>
      <c r="E1555">
        <v>0.14867152777777801</v>
      </c>
      <c r="F1555" t="s">
        <v>16</v>
      </c>
      <c r="G1555" t="s">
        <v>16</v>
      </c>
      <c r="H1555">
        <v>0.13690208333333301</v>
      </c>
      <c r="I1555">
        <v>0.150696296296296</v>
      </c>
      <c r="J1555" t="s">
        <v>16</v>
      </c>
      <c r="K1555" t="s">
        <v>16</v>
      </c>
      <c r="L1555">
        <v>0.20984166666666701</v>
      </c>
      <c r="M1555">
        <v>0.202565972222222</v>
      </c>
      <c r="N1555" t="s">
        <v>16</v>
      </c>
      <c r="O1555" t="s">
        <v>16</v>
      </c>
      <c r="P1555">
        <v>0.13927929687500001</v>
      </c>
    </row>
    <row r="1556" spans="1:16">
      <c r="A1556" s="1">
        <v>39252</v>
      </c>
      <c r="B1556">
        <v>0.29335486111111098</v>
      </c>
      <c r="C1556">
        <v>0.31937777777777798</v>
      </c>
      <c r="D1556">
        <v>0.18734027777777801</v>
      </c>
      <c r="E1556">
        <v>0.14683263888888901</v>
      </c>
      <c r="F1556" t="s">
        <v>16</v>
      </c>
      <c r="G1556" t="s">
        <v>16</v>
      </c>
      <c r="H1556">
        <v>0.13438125000000001</v>
      </c>
      <c r="I1556">
        <v>0.14916388888888901</v>
      </c>
      <c r="J1556" t="s">
        <v>16</v>
      </c>
      <c r="K1556" t="s">
        <v>16</v>
      </c>
      <c r="L1556">
        <v>0.19531805555555601</v>
      </c>
      <c r="M1556">
        <v>0.199023611111111</v>
      </c>
      <c r="N1556" t="s">
        <v>16</v>
      </c>
      <c r="O1556" t="s">
        <v>16</v>
      </c>
      <c r="P1556">
        <v>0.13865950012207001</v>
      </c>
    </row>
    <row r="1557" spans="1:16">
      <c r="A1557" s="1">
        <v>39253</v>
      </c>
      <c r="B1557">
        <v>0.31516875</v>
      </c>
      <c r="C1557">
        <v>0.33364409722222199</v>
      </c>
      <c r="D1557">
        <v>0.20494861111111101</v>
      </c>
      <c r="E1557">
        <v>0.14810607638888901</v>
      </c>
      <c r="F1557" t="s">
        <v>16</v>
      </c>
      <c r="G1557" t="s">
        <v>16</v>
      </c>
      <c r="H1557">
        <v>0.13835277777777799</v>
      </c>
      <c r="I1557">
        <v>0.14679652777777799</v>
      </c>
      <c r="J1557" t="s">
        <v>16</v>
      </c>
      <c r="K1557" t="s">
        <v>16</v>
      </c>
      <c r="L1557">
        <v>0.23120833333333299</v>
      </c>
      <c r="M1557">
        <v>0.200852604166667</v>
      </c>
      <c r="N1557" t="s">
        <v>16</v>
      </c>
      <c r="O1557" t="s">
        <v>16</v>
      </c>
      <c r="P1557">
        <v>0.138039688110352</v>
      </c>
    </row>
    <row r="1558" spans="1:16">
      <c r="A1558" s="1">
        <v>39254</v>
      </c>
      <c r="B1558">
        <v>0.303120138888889</v>
      </c>
      <c r="C1558">
        <v>0.32835081018518503</v>
      </c>
      <c r="D1558">
        <v>0.197858333333333</v>
      </c>
      <c r="E1558">
        <v>0.14751249999999999</v>
      </c>
      <c r="F1558" t="s">
        <v>16</v>
      </c>
      <c r="G1558" t="s">
        <v>16</v>
      </c>
      <c r="H1558">
        <v>0.13710763888888899</v>
      </c>
      <c r="I1558">
        <v>0.149288425925926</v>
      </c>
      <c r="J1558" t="s">
        <v>16</v>
      </c>
      <c r="K1558" t="s">
        <v>16</v>
      </c>
      <c r="L1558">
        <v>0.21735833333333299</v>
      </c>
      <c r="M1558">
        <v>0.20149895833333301</v>
      </c>
      <c r="N1558" t="s">
        <v>16</v>
      </c>
      <c r="O1558" t="s">
        <v>16</v>
      </c>
      <c r="P1558">
        <v>0.13945930480957</v>
      </c>
    </row>
    <row r="1559" spans="1:16">
      <c r="A1559" s="1">
        <v>39255</v>
      </c>
      <c r="B1559">
        <v>0.30853194444444398</v>
      </c>
      <c r="C1559">
        <v>0.32836145833333302</v>
      </c>
      <c r="D1559">
        <v>0.19233749999999999</v>
      </c>
      <c r="E1559">
        <v>0.146660243055556</v>
      </c>
      <c r="F1559" t="s">
        <v>16</v>
      </c>
      <c r="G1559" t="s">
        <v>16</v>
      </c>
      <c r="H1559">
        <v>0.134727777777778</v>
      </c>
      <c r="I1559">
        <v>0.14870046296296299</v>
      </c>
      <c r="J1559" t="s">
        <v>16</v>
      </c>
      <c r="K1559" t="s">
        <v>16</v>
      </c>
      <c r="L1559">
        <v>0.20743541666666701</v>
      </c>
      <c r="M1559">
        <v>0.19949513888888901</v>
      </c>
      <c r="N1559" t="s">
        <v>16</v>
      </c>
      <c r="O1559" t="s">
        <v>16</v>
      </c>
      <c r="P1559">
        <v>0.140878921508789</v>
      </c>
    </row>
    <row r="1560" spans="1:16">
      <c r="A1560" s="1">
        <v>39256</v>
      </c>
      <c r="B1560">
        <v>0.32824027777777798</v>
      </c>
      <c r="C1560">
        <v>0.338623611111111</v>
      </c>
      <c r="D1560">
        <v>0.18715625</v>
      </c>
      <c r="E1560">
        <v>0.14582673611111099</v>
      </c>
      <c r="F1560" t="s">
        <v>16</v>
      </c>
      <c r="G1560" t="s">
        <v>16</v>
      </c>
      <c r="H1560">
        <v>0.132536805555556</v>
      </c>
      <c r="I1560">
        <v>0.14808032407407401</v>
      </c>
      <c r="J1560" t="s">
        <v>16</v>
      </c>
      <c r="K1560" t="s">
        <v>16</v>
      </c>
      <c r="L1560">
        <v>0.206968055555556</v>
      </c>
      <c r="M1560">
        <v>0.19789149305555601</v>
      </c>
      <c r="N1560" t="s">
        <v>16</v>
      </c>
      <c r="O1560" t="s">
        <v>16</v>
      </c>
      <c r="P1560">
        <v>0.14288079833984399</v>
      </c>
    </row>
    <row r="1561" spans="1:16">
      <c r="A1561" s="1">
        <v>39257</v>
      </c>
      <c r="B1561">
        <v>0.33628958333333298</v>
      </c>
      <c r="C1561">
        <v>0.34137430555555598</v>
      </c>
      <c r="D1561">
        <v>0.18485763888888901</v>
      </c>
      <c r="E1561">
        <v>0.145366666666667</v>
      </c>
      <c r="F1561" t="s">
        <v>16</v>
      </c>
      <c r="G1561" t="s">
        <v>16</v>
      </c>
      <c r="H1561">
        <v>0.13122569444444401</v>
      </c>
      <c r="I1561">
        <v>0.14848240740740701</v>
      </c>
      <c r="J1561" t="s">
        <v>16</v>
      </c>
      <c r="K1561" t="s">
        <v>16</v>
      </c>
      <c r="L1561">
        <v>0.21207152777777799</v>
      </c>
      <c r="M1561">
        <v>0.1976125</v>
      </c>
      <c r="N1561" t="s">
        <v>16</v>
      </c>
      <c r="O1561" t="s">
        <v>16</v>
      </c>
      <c r="P1561">
        <v>0.14263998413085899</v>
      </c>
    </row>
    <row r="1562" spans="1:16">
      <c r="A1562" s="1">
        <v>39258</v>
      </c>
      <c r="B1562">
        <v>0.32684722222222201</v>
      </c>
      <c r="C1562">
        <v>0.339314930555556</v>
      </c>
      <c r="D1562">
        <v>0.181000694444444</v>
      </c>
      <c r="E1562">
        <v>0.14432083333333301</v>
      </c>
      <c r="F1562" t="s">
        <v>16</v>
      </c>
      <c r="G1562" t="s">
        <v>16</v>
      </c>
      <c r="H1562">
        <v>0.12967916666666701</v>
      </c>
      <c r="I1562">
        <v>0.14780162037037001</v>
      </c>
      <c r="J1562" t="s">
        <v>16</v>
      </c>
      <c r="K1562" t="s">
        <v>16</v>
      </c>
      <c r="L1562">
        <v>0.19620416666666701</v>
      </c>
      <c r="M1562">
        <v>0.19651840277777799</v>
      </c>
      <c r="N1562" t="s">
        <v>16</v>
      </c>
      <c r="O1562" t="s">
        <v>16</v>
      </c>
      <c r="P1562">
        <v>0.13560150146484401</v>
      </c>
    </row>
    <row r="1563" spans="1:16">
      <c r="A1563" s="1">
        <v>39259</v>
      </c>
      <c r="B1563">
        <v>0.31776527777777802</v>
      </c>
      <c r="C1563">
        <v>0.32960798611111097</v>
      </c>
      <c r="D1563">
        <v>0.176772222222222</v>
      </c>
      <c r="E1563">
        <v>0.143001736111111</v>
      </c>
      <c r="F1563" t="s">
        <v>16</v>
      </c>
      <c r="G1563" t="s">
        <v>16</v>
      </c>
      <c r="H1563">
        <v>0.12794791666666699</v>
      </c>
      <c r="I1563">
        <v>0.146883333333333</v>
      </c>
      <c r="J1563" t="s">
        <v>16</v>
      </c>
      <c r="K1563" t="s">
        <v>16</v>
      </c>
      <c r="L1563">
        <v>0.18643402777777801</v>
      </c>
      <c r="M1563">
        <v>0.194882465277778</v>
      </c>
      <c r="N1563" t="s">
        <v>16</v>
      </c>
      <c r="O1563" t="s">
        <v>16</v>
      </c>
      <c r="P1563">
        <v>0.13931965637207</v>
      </c>
    </row>
    <row r="1564" spans="1:16">
      <c r="A1564" s="1">
        <v>39260</v>
      </c>
      <c r="B1564">
        <v>0.30906180555555601</v>
      </c>
      <c r="C1564">
        <v>0.32593263888888901</v>
      </c>
      <c r="D1564">
        <v>0.173238888888889</v>
      </c>
      <c r="E1564">
        <v>0.141572048611111</v>
      </c>
      <c r="F1564" t="s">
        <v>16</v>
      </c>
      <c r="G1564" t="s">
        <v>16</v>
      </c>
      <c r="H1564">
        <v>0.12705625000000001</v>
      </c>
      <c r="I1564">
        <v>0.14630115740740701</v>
      </c>
      <c r="J1564" t="s">
        <v>16</v>
      </c>
      <c r="K1564" t="s">
        <v>16</v>
      </c>
      <c r="L1564">
        <v>0.17007638888888901</v>
      </c>
      <c r="M1564">
        <v>0.192896006944444</v>
      </c>
      <c r="N1564" t="s">
        <v>16</v>
      </c>
      <c r="O1564" t="s">
        <v>16</v>
      </c>
      <c r="P1564">
        <v>0.137281173706055</v>
      </c>
    </row>
    <row r="1565" spans="1:16">
      <c r="A1565" s="1">
        <v>39261</v>
      </c>
      <c r="B1565">
        <v>0.32321666666666699</v>
      </c>
      <c r="C1565">
        <v>0.31941770833333299</v>
      </c>
      <c r="D1565">
        <v>0.16837222222222201</v>
      </c>
      <c r="E1565">
        <v>0.139654166666667</v>
      </c>
      <c r="F1565" t="s">
        <v>16</v>
      </c>
      <c r="G1565" t="s">
        <v>16</v>
      </c>
      <c r="H1565">
        <v>0.124474305555556</v>
      </c>
      <c r="I1565">
        <v>0.14315694444444399</v>
      </c>
      <c r="J1565" t="s">
        <v>16</v>
      </c>
      <c r="K1565" t="s">
        <v>16</v>
      </c>
      <c r="L1565">
        <v>0.15144861111111099</v>
      </c>
      <c r="M1565">
        <v>0.189188368055556</v>
      </c>
      <c r="N1565" t="s">
        <v>16</v>
      </c>
      <c r="O1565" t="s">
        <v>16</v>
      </c>
      <c r="P1565">
        <v>0.13704063415527301</v>
      </c>
    </row>
    <row r="1566" spans="1:16">
      <c r="A1566" s="1">
        <v>39262</v>
      </c>
      <c r="B1566">
        <v>0.32168263888888898</v>
      </c>
      <c r="C1566">
        <v>0.320621180555556</v>
      </c>
      <c r="D1566">
        <v>0.16270555555555599</v>
      </c>
      <c r="E1566">
        <v>0.13736493055555599</v>
      </c>
      <c r="F1566" t="s">
        <v>16</v>
      </c>
      <c r="G1566" t="s">
        <v>16</v>
      </c>
      <c r="H1566">
        <v>0.121</v>
      </c>
      <c r="I1566">
        <v>0.13987245370370399</v>
      </c>
      <c r="J1566" t="s">
        <v>16</v>
      </c>
      <c r="K1566" t="s">
        <v>16</v>
      </c>
      <c r="L1566">
        <v>0.143590972222222</v>
      </c>
      <c r="M1566">
        <v>0.18481718750000001</v>
      </c>
      <c r="N1566" t="s">
        <v>16</v>
      </c>
      <c r="O1566" t="s">
        <v>16</v>
      </c>
      <c r="P1566">
        <v>0.13680007934570301</v>
      </c>
    </row>
    <row r="1567" spans="1:16">
      <c r="A1567" s="1">
        <v>39263</v>
      </c>
      <c r="B1567">
        <v>0.35477014925373102</v>
      </c>
      <c r="C1567">
        <v>0.32693715277777802</v>
      </c>
      <c r="D1567">
        <v>0.15739166666666701</v>
      </c>
      <c r="E1567">
        <v>0.135193055555556</v>
      </c>
      <c r="F1567" t="s">
        <v>16</v>
      </c>
      <c r="G1567" t="s">
        <v>16</v>
      </c>
      <c r="H1567">
        <v>0.11752986111111099</v>
      </c>
      <c r="I1567">
        <v>0.13671064814814801</v>
      </c>
      <c r="J1567" t="s">
        <v>16</v>
      </c>
      <c r="K1567" t="s">
        <v>16</v>
      </c>
      <c r="L1567">
        <v>0.13381188811188799</v>
      </c>
      <c r="M1567">
        <v>0.18040559440559401</v>
      </c>
      <c r="N1567" t="s">
        <v>16</v>
      </c>
      <c r="O1567" t="s">
        <v>16</v>
      </c>
      <c r="P1567">
        <v>0.144039688110352</v>
      </c>
    </row>
    <row r="1568" spans="1:16">
      <c r="A1568" s="1">
        <v>39264</v>
      </c>
      <c r="B1568">
        <v>0.25217847222222201</v>
      </c>
      <c r="C1568">
        <v>0.27419965277777802</v>
      </c>
      <c r="D1568">
        <v>0.15251875000000001</v>
      </c>
      <c r="E1568">
        <v>0.132972916666667</v>
      </c>
      <c r="F1568" t="s">
        <v>16</v>
      </c>
      <c r="G1568" t="s">
        <v>16</v>
      </c>
      <c r="H1568">
        <v>0.113907638888889</v>
      </c>
      <c r="I1568">
        <v>0.13388611111111101</v>
      </c>
      <c r="J1568" t="s">
        <v>16</v>
      </c>
      <c r="K1568" t="s">
        <v>16</v>
      </c>
      <c r="L1568">
        <v>0.12419375000000001</v>
      </c>
      <c r="M1568">
        <v>0.17643038194444399</v>
      </c>
      <c r="N1568" t="s">
        <v>16</v>
      </c>
      <c r="O1568" t="s">
        <v>16</v>
      </c>
      <c r="P1568">
        <v>0.13752078247070301</v>
      </c>
    </row>
    <row r="1569" spans="1:16">
      <c r="A1569" s="1">
        <v>39265</v>
      </c>
      <c r="B1569">
        <v>0.26891597222222202</v>
      </c>
      <c r="C1569">
        <v>0.28809791666666701</v>
      </c>
      <c r="D1569">
        <v>0.14873611111111101</v>
      </c>
      <c r="E1569">
        <v>0.131246701388889</v>
      </c>
      <c r="F1569" t="s">
        <v>16</v>
      </c>
      <c r="G1569" t="s">
        <v>16</v>
      </c>
      <c r="H1569">
        <v>0.11188402777777801</v>
      </c>
      <c r="I1569">
        <v>0.13213587962963</v>
      </c>
      <c r="J1569" t="s">
        <v>16</v>
      </c>
      <c r="K1569" t="s">
        <v>16</v>
      </c>
      <c r="L1569">
        <v>0.119186805555556</v>
      </c>
      <c r="M1569">
        <v>0.173372395833333</v>
      </c>
      <c r="N1569" t="s">
        <v>16</v>
      </c>
      <c r="O1569" t="s">
        <v>16</v>
      </c>
      <c r="P1569">
        <v>0.14520045471191401</v>
      </c>
    </row>
    <row r="1570" spans="1:16">
      <c r="A1570" s="1">
        <v>39266</v>
      </c>
      <c r="B1570">
        <v>0.28447083333333301</v>
      </c>
      <c r="C1570">
        <v>0.29397916666666701</v>
      </c>
      <c r="D1570">
        <v>0.144073611111111</v>
      </c>
      <c r="E1570">
        <v>0.12944774305555601</v>
      </c>
      <c r="F1570" t="s">
        <v>16</v>
      </c>
      <c r="G1570" t="s">
        <v>16</v>
      </c>
      <c r="H1570">
        <v>0.108551388888889</v>
      </c>
      <c r="I1570">
        <v>0.128734490740741</v>
      </c>
      <c r="J1570" t="s">
        <v>16</v>
      </c>
      <c r="K1570" t="s">
        <v>16</v>
      </c>
      <c r="L1570">
        <v>0.12519305555555599</v>
      </c>
      <c r="M1570">
        <v>0.16977881944444401</v>
      </c>
      <c r="N1570" t="s">
        <v>16</v>
      </c>
      <c r="O1570" t="s">
        <v>16</v>
      </c>
      <c r="P1570">
        <v>0.141641860961914</v>
      </c>
    </row>
    <row r="1571" spans="1:16">
      <c r="A1571" s="1">
        <v>39267</v>
      </c>
      <c r="B1571">
        <v>0.304611111111111</v>
      </c>
      <c r="C1571">
        <v>0.29913263888888902</v>
      </c>
      <c r="D1571">
        <v>0.139379166666667</v>
      </c>
      <c r="E1571">
        <v>0.12754027777777799</v>
      </c>
      <c r="F1571" t="s">
        <v>16</v>
      </c>
      <c r="G1571" t="s">
        <v>16</v>
      </c>
      <c r="H1571">
        <v>0.105304861111111</v>
      </c>
      <c r="I1571">
        <v>0.125819351851852</v>
      </c>
      <c r="J1571" t="s">
        <v>16</v>
      </c>
      <c r="K1571" t="s">
        <v>16</v>
      </c>
      <c r="L1571">
        <v>0.1199625</v>
      </c>
      <c r="M1571">
        <v>0.16607552083333299</v>
      </c>
      <c r="N1571" t="s">
        <v>16</v>
      </c>
      <c r="O1571" t="s">
        <v>16</v>
      </c>
      <c r="P1571">
        <v>0.13308259582519499</v>
      </c>
    </row>
    <row r="1572" spans="1:16">
      <c r="A1572" s="1">
        <v>39268</v>
      </c>
      <c r="B1572">
        <v>0.30693055555555598</v>
      </c>
      <c r="C1572">
        <v>0.29652673611111102</v>
      </c>
      <c r="D1572">
        <v>0.134511805555556</v>
      </c>
      <c r="E1572">
        <v>0.12539357638888901</v>
      </c>
      <c r="F1572" t="s">
        <v>16</v>
      </c>
      <c r="G1572" t="s">
        <v>16</v>
      </c>
      <c r="H1572">
        <v>0.102124305555556</v>
      </c>
      <c r="I1572">
        <v>0.122826458333333</v>
      </c>
      <c r="J1572" t="s">
        <v>16</v>
      </c>
      <c r="K1572" t="s">
        <v>16</v>
      </c>
      <c r="L1572">
        <v>0.10775347222222199</v>
      </c>
      <c r="M1572">
        <v>0.16220677083333301</v>
      </c>
      <c r="N1572" t="s">
        <v>16</v>
      </c>
      <c r="O1572" t="s">
        <v>16</v>
      </c>
      <c r="P1572">
        <v>0.13638240051269501</v>
      </c>
    </row>
    <row r="1573" spans="1:16">
      <c r="A1573" s="1">
        <v>39269</v>
      </c>
      <c r="B1573">
        <v>0.31092708333333302</v>
      </c>
      <c r="C1573">
        <v>0.300081597222222</v>
      </c>
      <c r="D1573">
        <v>0.130368055555556</v>
      </c>
      <c r="E1573">
        <v>0.123540104166667</v>
      </c>
      <c r="F1573" t="s">
        <v>16</v>
      </c>
      <c r="G1573" t="s">
        <v>16</v>
      </c>
      <c r="H1573">
        <v>9.9632638888888903E-2</v>
      </c>
      <c r="I1573">
        <v>0.12026888888888899</v>
      </c>
      <c r="J1573" t="s">
        <v>16</v>
      </c>
      <c r="K1573" t="s">
        <v>16</v>
      </c>
      <c r="L1573">
        <v>0.105049305555556</v>
      </c>
      <c r="M1573">
        <v>0.15878020833333301</v>
      </c>
      <c r="N1573" t="s">
        <v>16</v>
      </c>
      <c r="O1573" t="s">
        <v>16</v>
      </c>
      <c r="P1573">
        <v>0.13968222045898401</v>
      </c>
    </row>
    <row r="1574" spans="1:16">
      <c r="A1574" s="1">
        <v>39270</v>
      </c>
      <c r="B1574">
        <v>0.31394444444444403</v>
      </c>
      <c r="C1574">
        <v>0.30076666666666702</v>
      </c>
      <c r="D1574">
        <v>0.127745138888889</v>
      </c>
      <c r="E1574">
        <v>0.122678472222222</v>
      </c>
      <c r="F1574" t="s">
        <v>16</v>
      </c>
      <c r="G1574" t="s">
        <v>16</v>
      </c>
      <c r="H1574">
        <v>9.8337499999999994E-2</v>
      </c>
      <c r="I1574">
        <v>0.119235833333333</v>
      </c>
      <c r="J1574" t="s">
        <v>16</v>
      </c>
      <c r="K1574" t="s">
        <v>16</v>
      </c>
      <c r="L1574">
        <v>9.9202777777777806E-2</v>
      </c>
      <c r="M1574">
        <v>0.15735538194444401</v>
      </c>
      <c r="N1574" t="s">
        <v>16</v>
      </c>
      <c r="O1574" t="s">
        <v>16</v>
      </c>
      <c r="P1574">
        <v>0.14152238464355499</v>
      </c>
    </row>
    <row r="1575" spans="1:16">
      <c r="A1575" s="1">
        <v>39271</v>
      </c>
      <c r="B1575">
        <v>0.31192777777777803</v>
      </c>
      <c r="C1575">
        <v>0.29772048611111102</v>
      </c>
      <c r="D1575">
        <v>0.12539097222222201</v>
      </c>
      <c r="E1575">
        <v>0.12170260416666701</v>
      </c>
      <c r="F1575" t="s">
        <v>16</v>
      </c>
      <c r="G1575" t="s">
        <v>16</v>
      </c>
      <c r="H1575">
        <v>9.7097222222222196E-2</v>
      </c>
      <c r="I1575">
        <v>0.118102199074074</v>
      </c>
      <c r="J1575" t="s">
        <v>16</v>
      </c>
      <c r="K1575" t="s">
        <v>16</v>
      </c>
      <c r="L1575">
        <v>0.10489374999999999</v>
      </c>
      <c r="M1575">
        <v>0.15566666666666701</v>
      </c>
      <c r="N1575" t="s">
        <v>16</v>
      </c>
      <c r="O1575" t="s">
        <v>16</v>
      </c>
      <c r="P1575">
        <v>0.143362564086914</v>
      </c>
    </row>
    <row r="1576" spans="1:16">
      <c r="A1576" s="1">
        <v>39272</v>
      </c>
      <c r="B1576">
        <v>0.30996041666666702</v>
      </c>
      <c r="C1576">
        <v>0.29113958333333301</v>
      </c>
      <c r="D1576">
        <v>0.12008888888888899</v>
      </c>
      <c r="E1576">
        <v>0.11962482638888899</v>
      </c>
      <c r="F1576" t="s">
        <v>16</v>
      </c>
      <c r="G1576" t="s">
        <v>16</v>
      </c>
      <c r="H1576">
        <v>9.4394444444444406E-2</v>
      </c>
      <c r="I1576">
        <v>0.115006342592593</v>
      </c>
      <c r="J1576" t="s">
        <v>16</v>
      </c>
      <c r="K1576" t="s">
        <v>16</v>
      </c>
      <c r="L1576">
        <v>0.101269444444444</v>
      </c>
      <c r="M1576">
        <v>0.15217951388888901</v>
      </c>
      <c r="N1576" t="s">
        <v>16</v>
      </c>
      <c r="O1576" t="s">
        <v>16</v>
      </c>
      <c r="P1576">
        <v>0.140921157836914</v>
      </c>
    </row>
    <row r="1577" spans="1:16">
      <c r="A1577" s="1">
        <v>39273</v>
      </c>
      <c r="B1577">
        <v>0.31804791666666699</v>
      </c>
      <c r="C1577">
        <v>0.29110451388888903</v>
      </c>
      <c r="D1577">
        <v>0.116134722222222</v>
      </c>
      <c r="E1577">
        <v>0.11791111111111099</v>
      </c>
      <c r="F1577" t="s">
        <v>16</v>
      </c>
      <c r="G1577" t="s">
        <v>16</v>
      </c>
      <c r="H1577">
        <v>9.2547916666666702E-2</v>
      </c>
      <c r="I1577">
        <v>0.112857592592593</v>
      </c>
      <c r="J1577" t="s">
        <v>16</v>
      </c>
      <c r="K1577" t="s">
        <v>16</v>
      </c>
      <c r="L1577">
        <v>9.7562499999999996E-2</v>
      </c>
      <c r="M1577">
        <v>0.14901336805555601</v>
      </c>
      <c r="N1577" t="s">
        <v>16</v>
      </c>
      <c r="O1577" t="s">
        <v>16</v>
      </c>
      <c r="P1577">
        <v>0.13776293945312501</v>
      </c>
    </row>
    <row r="1578" spans="1:16">
      <c r="A1578" s="1">
        <v>39274</v>
      </c>
      <c r="B1578">
        <v>0.32714375000000001</v>
      </c>
      <c r="C1578">
        <v>0.29084756944444401</v>
      </c>
      <c r="D1578">
        <v>0.113313194444444</v>
      </c>
      <c r="E1578">
        <v>0.116157291666667</v>
      </c>
      <c r="F1578" t="s">
        <v>16</v>
      </c>
      <c r="G1578" t="s">
        <v>16</v>
      </c>
      <c r="H1578">
        <v>9.1345833333333307E-2</v>
      </c>
      <c r="I1578">
        <v>0.110941481481481</v>
      </c>
      <c r="J1578" t="s">
        <v>16</v>
      </c>
      <c r="K1578" t="s">
        <v>16</v>
      </c>
      <c r="L1578">
        <v>9.3522222222222201E-2</v>
      </c>
      <c r="M1578">
        <v>0.146257465277778</v>
      </c>
      <c r="N1578" t="s">
        <v>16</v>
      </c>
      <c r="O1578" t="s">
        <v>16</v>
      </c>
      <c r="P1578">
        <v>0.14020300292968699</v>
      </c>
    </row>
    <row r="1579" spans="1:16">
      <c r="A1579" s="1">
        <v>39275</v>
      </c>
      <c r="B1579">
        <v>0.31234513888888898</v>
      </c>
      <c r="C1579">
        <v>0.285711458333333</v>
      </c>
      <c r="D1579">
        <v>0.11020625000000001</v>
      </c>
      <c r="E1579">
        <v>0.114675520833333</v>
      </c>
      <c r="F1579" t="s">
        <v>16</v>
      </c>
      <c r="G1579" t="s">
        <v>16</v>
      </c>
      <c r="H1579">
        <v>8.9315277777777799E-2</v>
      </c>
      <c r="I1579">
        <v>0.108506805555556</v>
      </c>
      <c r="J1579" t="s">
        <v>16</v>
      </c>
      <c r="K1579" t="s">
        <v>16</v>
      </c>
      <c r="L1579">
        <v>9.3981250000000002E-2</v>
      </c>
      <c r="M1579">
        <v>0.14362638888888901</v>
      </c>
      <c r="N1579" t="s">
        <v>16</v>
      </c>
      <c r="O1579" t="s">
        <v>16</v>
      </c>
      <c r="P1579">
        <v>0.14592370605468699</v>
      </c>
    </row>
    <row r="1580" spans="1:16">
      <c r="A1580" s="1">
        <v>39276</v>
      </c>
      <c r="B1580">
        <v>0.29766458333333301</v>
      </c>
      <c r="C1580">
        <v>0.27284965277777801</v>
      </c>
      <c r="D1580">
        <v>0.107121527777778</v>
      </c>
      <c r="E1580">
        <v>0.112849305555556</v>
      </c>
      <c r="F1580" t="s">
        <v>16</v>
      </c>
      <c r="G1580" t="s">
        <v>16</v>
      </c>
      <c r="H1580">
        <v>8.7506249999999994E-2</v>
      </c>
      <c r="I1580">
        <v>0.10585462962963001</v>
      </c>
      <c r="J1580" t="s">
        <v>16</v>
      </c>
      <c r="K1580" t="s">
        <v>16</v>
      </c>
      <c r="L1580">
        <v>9.5589583333333297E-2</v>
      </c>
      <c r="M1580">
        <v>0.140951736111111</v>
      </c>
      <c r="N1580" t="s">
        <v>16</v>
      </c>
      <c r="O1580" t="s">
        <v>16</v>
      </c>
      <c r="P1580">
        <v>0.139002548217773</v>
      </c>
    </row>
    <row r="1581" spans="1:16">
      <c r="A1581" s="1">
        <v>39277</v>
      </c>
      <c r="B1581">
        <v>0.30131249999999998</v>
      </c>
      <c r="C1581">
        <v>0.27176562500000001</v>
      </c>
      <c r="D1581">
        <v>0.104421739130435</v>
      </c>
      <c r="E1581">
        <v>0.11114221014492801</v>
      </c>
      <c r="F1581" t="s">
        <v>16</v>
      </c>
      <c r="G1581" t="s">
        <v>16</v>
      </c>
      <c r="H1581">
        <v>8.7836111111111101E-2</v>
      </c>
      <c r="I1581">
        <v>0.103582962962963</v>
      </c>
      <c r="J1581">
        <v>0.107114473684211</v>
      </c>
      <c r="K1581">
        <v>8.6716447368421101E-2</v>
      </c>
      <c r="L1581">
        <v>9.1052777777777802E-2</v>
      </c>
      <c r="M1581">
        <v>0.13831284722222201</v>
      </c>
      <c r="N1581" t="s">
        <v>16</v>
      </c>
      <c r="O1581" t="s">
        <v>16</v>
      </c>
      <c r="P1581">
        <v>0.13824275207519501</v>
      </c>
    </row>
    <row r="1582" spans="1:16">
      <c r="A1582" s="1">
        <v>39278</v>
      </c>
      <c r="B1582">
        <v>0.31015069444444399</v>
      </c>
      <c r="C1582">
        <v>0.27393229166666699</v>
      </c>
      <c r="D1582">
        <v>0.102215277777778</v>
      </c>
      <c r="E1582">
        <v>0.10965156249999999</v>
      </c>
      <c r="F1582" t="s">
        <v>16</v>
      </c>
      <c r="G1582" t="s">
        <v>16</v>
      </c>
      <c r="H1582">
        <v>8.6515972222222196E-2</v>
      </c>
      <c r="I1582">
        <v>0.102074976851852</v>
      </c>
      <c r="J1582">
        <v>0.10561597222222199</v>
      </c>
      <c r="K1582">
        <v>8.5960300925925895E-2</v>
      </c>
      <c r="L1582">
        <v>9.7012222222222194E-2</v>
      </c>
      <c r="M1582">
        <v>0.136011458333333</v>
      </c>
      <c r="N1582" t="s">
        <v>16</v>
      </c>
      <c r="O1582" t="s">
        <v>16</v>
      </c>
      <c r="P1582">
        <v>0.13748297119140601</v>
      </c>
    </row>
    <row r="1583" spans="1:16">
      <c r="A1583" s="1">
        <v>39279</v>
      </c>
      <c r="B1583">
        <v>0.31764236111111099</v>
      </c>
      <c r="C1583">
        <v>0.27722604166666698</v>
      </c>
      <c r="D1583">
        <v>0.100506944444444</v>
      </c>
      <c r="E1583">
        <v>0.10809314236111101</v>
      </c>
      <c r="F1583" t="s">
        <v>16</v>
      </c>
      <c r="G1583" t="s">
        <v>16</v>
      </c>
      <c r="H1583">
        <v>8.6490972222222198E-2</v>
      </c>
      <c r="I1583">
        <v>0.10131986111111101</v>
      </c>
      <c r="J1583">
        <v>0.104352777777778</v>
      </c>
      <c r="K1583">
        <v>8.5156689814814807E-2</v>
      </c>
      <c r="L1583">
        <v>9.0604861111111101E-2</v>
      </c>
      <c r="M1583">
        <v>0.13402100694444399</v>
      </c>
      <c r="N1583" t="s">
        <v>16</v>
      </c>
      <c r="O1583" t="s">
        <v>16</v>
      </c>
      <c r="P1583">
        <v>0.143722579956055</v>
      </c>
    </row>
    <row r="1584" spans="1:16">
      <c r="A1584" s="1">
        <v>39280</v>
      </c>
      <c r="B1584">
        <v>0.30782152777777799</v>
      </c>
      <c r="C1584">
        <v>0.27293090277777798</v>
      </c>
      <c r="D1584">
        <v>9.8873611111111107E-2</v>
      </c>
      <c r="E1584">
        <v>0.106829253472222</v>
      </c>
      <c r="F1584" t="s">
        <v>16</v>
      </c>
      <c r="G1584" t="s">
        <v>16</v>
      </c>
      <c r="H1584">
        <v>8.6081249999999998E-2</v>
      </c>
      <c r="I1584">
        <v>0.100489930555556</v>
      </c>
      <c r="J1584">
        <v>0.104388194444444</v>
      </c>
      <c r="K1584">
        <v>8.4502777777777802E-2</v>
      </c>
      <c r="L1584">
        <v>8.9059722222222207E-2</v>
      </c>
      <c r="M1584">
        <v>0.13204062499999999</v>
      </c>
      <c r="N1584" t="s">
        <v>16</v>
      </c>
      <c r="O1584" t="s">
        <v>16</v>
      </c>
      <c r="P1584">
        <v>0.14218382263183599</v>
      </c>
    </row>
    <row r="1585" spans="1:16">
      <c r="A1585" s="1">
        <v>39281</v>
      </c>
      <c r="B1585">
        <v>0.32550833333333301</v>
      </c>
      <c r="C1585">
        <v>0.28176145833333299</v>
      </c>
      <c r="D1585">
        <v>9.8018750000000002E-2</v>
      </c>
      <c r="E1585">
        <v>0.105870729166667</v>
      </c>
      <c r="F1585" t="s">
        <v>16</v>
      </c>
      <c r="G1585" t="s">
        <v>16</v>
      </c>
      <c r="H1585">
        <v>8.6015972222222195E-2</v>
      </c>
      <c r="I1585">
        <v>9.9861365740740698E-2</v>
      </c>
      <c r="J1585">
        <v>0.103947222222222</v>
      </c>
      <c r="K1585">
        <v>8.4100601851851794E-2</v>
      </c>
      <c r="L1585">
        <v>8.4184027777777795E-2</v>
      </c>
      <c r="M1585">
        <v>0.13074149305555599</v>
      </c>
      <c r="N1585" t="s">
        <v>16</v>
      </c>
      <c r="O1585" t="s">
        <v>16</v>
      </c>
      <c r="P1585">
        <v>0.14200442504882799</v>
      </c>
    </row>
    <row r="1586" spans="1:16">
      <c r="A1586" s="1">
        <v>39282</v>
      </c>
      <c r="B1586">
        <v>0.33581875</v>
      </c>
      <c r="C1586">
        <v>0.28486458333333298</v>
      </c>
      <c r="D1586">
        <v>9.6781944444444407E-2</v>
      </c>
      <c r="E1586">
        <v>0.10488961805555599</v>
      </c>
      <c r="F1586" t="s">
        <v>16</v>
      </c>
      <c r="G1586" t="s">
        <v>16</v>
      </c>
      <c r="H1586">
        <v>8.5516666666666699E-2</v>
      </c>
      <c r="I1586">
        <v>9.9127662037037004E-2</v>
      </c>
      <c r="J1586">
        <v>0.103180555555556</v>
      </c>
      <c r="K1586">
        <v>8.3603171296296297E-2</v>
      </c>
      <c r="L1586">
        <v>8.4079861111111098E-2</v>
      </c>
      <c r="M1586">
        <v>0.129285590277778</v>
      </c>
      <c r="N1586" t="s">
        <v>16</v>
      </c>
      <c r="O1586" t="s">
        <v>16</v>
      </c>
      <c r="P1586">
        <v>0.14384365844726599</v>
      </c>
    </row>
    <row r="1587" spans="1:16">
      <c r="A1587" s="1">
        <v>39283</v>
      </c>
      <c r="B1587">
        <v>0.35520347222222198</v>
      </c>
      <c r="C1587">
        <v>0.29234895833333302</v>
      </c>
      <c r="D1587">
        <v>9.55645833333333E-2</v>
      </c>
      <c r="E1587">
        <v>0.10408423611111101</v>
      </c>
      <c r="F1587" t="s">
        <v>16</v>
      </c>
      <c r="G1587" t="s">
        <v>16</v>
      </c>
      <c r="H1587">
        <v>8.5081249999999997E-2</v>
      </c>
      <c r="I1587">
        <v>9.8502916666666704E-2</v>
      </c>
      <c r="J1587">
        <v>0.10245555555555599</v>
      </c>
      <c r="K1587">
        <v>8.3147222222222206E-2</v>
      </c>
      <c r="L1587">
        <v>9.8512569444444406E-2</v>
      </c>
      <c r="M1587">
        <v>0.128088541666667</v>
      </c>
      <c r="N1587" t="s">
        <v>16</v>
      </c>
      <c r="O1587" t="s">
        <v>16</v>
      </c>
      <c r="P1587">
        <v>0.141244033813477</v>
      </c>
    </row>
    <row r="1588" spans="1:16">
      <c r="A1588" s="1">
        <v>39284</v>
      </c>
      <c r="B1588">
        <v>0.39027638888888899</v>
      </c>
      <c r="C1588">
        <v>0.30820937500000001</v>
      </c>
      <c r="D1588">
        <v>9.5029166666666706E-2</v>
      </c>
      <c r="E1588">
        <v>0.103683402777778</v>
      </c>
      <c r="F1588" t="s">
        <v>16</v>
      </c>
      <c r="G1588" t="s">
        <v>16</v>
      </c>
      <c r="H1588">
        <v>8.5102777777777805E-2</v>
      </c>
      <c r="I1588">
        <v>9.8075092592592603E-2</v>
      </c>
      <c r="J1588">
        <v>0.101886111111111</v>
      </c>
      <c r="K1588">
        <v>8.2902592592592597E-2</v>
      </c>
      <c r="L1588">
        <v>8.4027777777777798E-2</v>
      </c>
      <c r="M1588">
        <v>0.12718940972222201</v>
      </c>
      <c r="N1588" t="s">
        <v>16</v>
      </c>
      <c r="O1588" t="s">
        <v>16</v>
      </c>
      <c r="P1588">
        <v>0.14188433837890599</v>
      </c>
    </row>
    <row r="1589" spans="1:16">
      <c r="A1589" s="1">
        <v>39285</v>
      </c>
      <c r="B1589">
        <v>0.37636041666666697</v>
      </c>
      <c r="C1589">
        <v>0.29276736111111101</v>
      </c>
      <c r="D1589">
        <v>9.3386805555555605E-2</v>
      </c>
      <c r="E1589">
        <v>0.102974427083333</v>
      </c>
      <c r="F1589" t="s">
        <v>16</v>
      </c>
      <c r="G1589" t="s">
        <v>16</v>
      </c>
      <c r="H1589">
        <v>8.4195833333333303E-2</v>
      </c>
      <c r="I1589">
        <v>9.6869629629629597E-2</v>
      </c>
      <c r="J1589">
        <v>0.10061249999999999</v>
      </c>
      <c r="K1589">
        <v>8.2493518518518494E-2</v>
      </c>
      <c r="L1589">
        <v>7.5122916666666706E-2</v>
      </c>
      <c r="M1589">
        <v>0.12572743055555599</v>
      </c>
      <c r="N1589" t="s">
        <v>16</v>
      </c>
      <c r="O1589" t="s">
        <v>16</v>
      </c>
      <c r="P1589">
        <v>0.14252465820312499</v>
      </c>
    </row>
    <row r="1590" spans="1:16">
      <c r="A1590" s="1">
        <v>39286</v>
      </c>
      <c r="B1590">
        <v>0.346173611111111</v>
      </c>
      <c r="C1590">
        <v>0.26165059027777798</v>
      </c>
      <c r="D1590">
        <v>9.1949305555555597E-2</v>
      </c>
      <c r="E1590">
        <v>0.10231625</v>
      </c>
      <c r="F1590" t="s">
        <v>16</v>
      </c>
      <c r="G1590" t="s">
        <v>16</v>
      </c>
      <c r="H1590">
        <v>8.3674999999999999E-2</v>
      </c>
      <c r="I1590">
        <v>9.6083148148148195E-2</v>
      </c>
      <c r="J1590">
        <v>9.9558333333333304E-2</v>
      </c>
      <c r="K1590">
        <v>8.1914027777777801E-2</v>
      </c>
      <c r="L1590">
        <v>7.2920138888888902E-2</v>
      </c>
      <c r="M1590">
        <v>0.124382118055556</v>
      </c>
      <c r="N1590" t="s">
        <v>16</v>
      </c>
      <c r="O1590" t="s">
        <v>16</v>
      </c>
      <c r="P1590">
        <v>0.14172357177734399</v>
      </c>
    </row>
    <row r="1591" spans="1:16">
      <c r="A1591" s="1">
        <v>39287</v>
      </c>
      <c r="B1591">
        <v>0.295341666666667</v>
      </c>
      <c r="C1591">
        <v>0.26233159722222199</v>
      </c>
      <c r="D1591">
        <v>9.0572916666666697E-2</v>
      </c>
      <c r="E1591">
        <v>0.102434618055556</v>
      </c>
      <c r="F1591" t="s">
        <v>16</v>
      </c>
      <c r="G1591" t="s">
        <v>16</v>
      </c>
      <c r="H1591">
        <v>8.3137500000000003E-2</v>
      </c>
      <c r="I1591">
        <v>0.104702546296296</v>
      </c>
      <c r="J1591">
        <v>0.15167638888888901</v>
      </c>
      <c r="K1591">
        <v>9.9697106481481501E-2</v>
      </c>
      <c r="L1591">
        <v>0.10650347222222201</v>
      </c>
      <c r="M1591">
        <v>0.12396527777777799</v>
      </c>
      <c r="N1591" t="s">
        <v>16</v>
      </c>
      <c r="O1591" t="s">
        <v>16</v>
      </c>
      <c r="P1591">
        <v>0.14092248535156199</v>
      </c>
    </row>
    <row r="1592" spans="1:16">
      <c r="A1592" s="1">
        <v>39288</v>
      </c>
      <c r="B1592">
        <v>0.29781249999999998</v>
      </c>
      <c r="C1592">
        <v>0.27874201388888897</v>
      </c>
      <c r="D1592">
        <v>9.098125E-2</v>
      </c>
      <c r="E1592">
        <v>0.10577192708333299</v>
      </c>
      <c r="F1592" t="s">
        <v>16</v>
      </c>
      <c r="G1592" t="s">
        <v>16</v>
      </c>
      <c r="H1592">
        <v>9.0372916666666706E-2</v>
      </c>
      <c r="I1592">
        <v>0.116942083333333</v>
      </c>
      <c r="J1592">
        <v>0.187793055555556</v>
      </c>
      <c r="K1592">
        <v>0.12677224537036999</v>
      </c>
      <c r="L1592">
        <v>0.121735416666667</v>
      </c>
      <c r="M1592">
        <v>0.12702204861111099</v>
      </c>
      <c r="N1592" t="s">
        <v>16</v>
      </c>
      <c r="O1592" t="s">
        <v>16</v>
      </c>
      <c r="P1592">
        <v>0.145403579711914</v>
      </c>
    </row>
    <row r="1593" spans="1:16">
      <c r="A1593" s="1">
        <v>39289</v>
      </c>
      <c r="B1593">
        <v>0.29238194444444399</v>
      </c>
      <c r="C1593">
        <v>0.26966909722222199</v>
      </c>
      <c r="D1593">
        <v>9.2256249999999998E-2</v>
      </c>
      <c r="E1593">
        <v>0.10621784722222199</v>
      </c>
      <c r="F1593">
        <v>0.168635714285714</v>
      </c>
      <c r="G1593">
        <v>0.158508333333333</v>
      </c>
      <c r="H1593">
        <v>9.2181250000000006E-2</v>
      </c>
      <c r="I1593">
        <v>0.112155092592593</v>
      </c>
      <c r="J1593">
        <v>0.168638888888889</v>
      </c>
      <c r="K1593">
        <v>0.121093402777778</v>
      </c>
      <c r="L1593">
        <v>0.11253055555555599</v>
      </c>
      <c r="M1593">
        <v>0.12843472222222199</v>
      </c>
      <c r="N1593">
        <v>8.8532142857142906E-2</v>
      </c>
      <c r="O1593">
        <v>7.6465714285714304E-2</v>
      </c>
      <c r="P1593">
        <v>0.141763595581055</v>
      </c>
    </row>
    <row r="1594" spans="1:16">
      <c r="A1594" s="1">
        <v>39290</v>
      </c>
      <c r="B1594">
        <v>0.27939027777777797</v>
      </c>
      <c r="C1594">
        <v>0.26462673611111098</v>
      </c>
      <c r="D1594">
        <v>9.35347222222222E-2</v>
      </c>
      <c r="E1594">
        <v>0.108027604166667</v>
      </c>
      <c r="F1594">
        <v>0.186888793103448</v>
      </c>
      <c r="G1594">
        <v>0.16404856321839101</v>
      </c>
      <c r="H1594">
        <v>9.2451388888888902E-2</v>
      </c>
      <c r="I1594">
        <v>0.11207923611111099</v>
      </c>
      <c r="J1594">
        <v>0.18999236111111101</v>
      </c>
      <c r="K1594">
        <v>0.14023953703703701</v>
      </c>
      <c r="L1594">
        <v>0.112453472222222</v>
      </c>
      <c r="M1594">
        <v>0.12879947916666701</v>
      </c>
      <c r="N1594">
        <v>9.2055172413793102E-2</v>
      </c>
      <c r="O1594">
        <v>8.36652586206897E-2</v>
      </c>
      <c r="P1594">
        <v>0.13424468994140601</v>
      </c>
    </row>
    <row r="1595" spans="1:16">
      <c r="A1595" s="1">
        <v>39291</v>
      </c>
      <c r="B1595">
        <v>0.30267500000000003</v>
      </c>
      <c r="C1595">
        <v>0.28526736111111101</v>
      </c>
      <c r="D1595">
        <v>9.5511805555555607E-2</v>
      </c>
      <c r="E1595">
        <v>0.112830920138889</v>
      </c>
      <c r="F1595" t="s">
        <v>16</v>
      </c>
      <c r="G1595" t="s">
        <v>16</v>
      </c>
      <c r="H1595">
        <v>0.102066666666667</v>
      </c>
      <c r="I1595">
        <v>0.118745671296296</v>
      </c>
      <c r="J1595">
        <v>0.22314097222222201</v>
      </c>
      <c r="K1595">
        <v>0.15506296296296301</v>
      </c>
      <c r="L1595">
        <v>0.14655000000000001</v>
      </c>
      <c r="M1595">
        <v>0.13282291666666701</v>
      </c>
      <c r="N1595" t="s">
        <v>16</v>
      </c>
      <c r="O1595" t="s">
        <v>16</v>
      </c>
      <c r="P1595">
        <v>0.142005081176758</v>
      </c>
    </row>
    <row r="1596" spans="1:16">
      <c r="A1596" s="1">
        <v>39292</v>
      </c>
      <c r="B1596">
        <v>0.30880972222222203</v>
      </c>
      <c r="C1596">
        <v>0.28649548611111098</v>
      </c>
      <c r="D1596">
        <v>9.7966666666666702E-2</v>
      </c>
      <c r="E1596">
        <v>0.113925</v>
      </c>
      <c r="F1596" t="s">
        <v>16</v>
      </c>
      <c r="G1596" t="s">
        <v>16</v>
      </c>
      <c r="H1596">
        <v>0.104875</v>
      </c>
      <c r="I1596">
        <v>0.116839074074074</v>
      </c>
      <c r="J1596">
        <v>0.20374861111111101</v>
      </c>
      <c r="K1596">
        <v>0.14693842592592599</v>
      </c>
      <c r="L1596">
        <v>0.12862499999999999</v>
      </c>
      <c r="M1596">
        <v>0.13567100694444401</v>
      </c>
      <c r="N1596" t="s">
        <v>16</v>
      </c>
      <c r="O1596" t="s">
        <v>16</v>
      </c>
      <c r="P1596">
        <v>0.14168542480468699</v>
      </c>
    </row>
    <row r="1597" spans="1:16">
      <c r="A1597" s="1">
        <v>39293</v>
      </c>
      <c r="B1597">
        <v>0.30124652777777799</v>
      </c>
      <c r="C1597">
        <v>0.27591145833333303</v>
      </c>
      <c r="D1597">
        <v>9.9643055555555596E-2</v>
      </c>
      <c r="E1597">
        <v>0.113876388888889</v>
      </c>
      <c r="F1597" t="s">
        <v>16</v>
      </c>
      <c r="G1597" t="s">
        <v>16</v>
      </c>
      <c r="H1597">
        <v>0.10240625</v>
      </c>
      <c r="I1597">
        <v>0.114187106481481</v>
      </c>
      <c r="J1597">
        <v>0.18535902777777799</v>
      </c>
      <c r="K1597">
        <v>0.140954398148148</v>
      </c>
      <c r="L1597">
        <v>0.11963749999999999</v>
      </c>
      <c r="M1597">
        <v>0.13535763888888899</v>
      </c>
      <c r="N1597" t="s">
        <v>16</v>
      </c>
      <c r="O1597" t="s">
        <v>16</v>
      </c>
      <c r="P1597">
        <v>0.139724517822266</v>
      </c>
    </row>
    <row r="1598" spans="1:16">
      <c r="A1598" s="1">
        <v>39294</v>
      </c>
      <c r="B1598">
        <v>0.30498194444444399</v>
      </c>
      <c r="C1598">
        <v>0.27795520833333298</v>
      </c>
      <c r="D1598">
        <v>0.100888888888889</v>
      </c>
      <c r="E1598">
        <v>0.113321527777778</v>
      </c>
      <c r="F1598" t="s">
        <v>16</v>
      </c>
      <c r="G1598" t="s">
        <v>16</v>
      </c>
      <c r="H1598">
        <v>9.9690277777777794E-2</v>
      </c>
      <c r="I1598">
        <v>0.111814930555556</v>
      </c>
      <c r="J1598">
        <v>0.172328472222222</v>
      </c>
      <c r="K1598">
        <v>0.135091203703704</v>
      </c>
      <c r="L1598">
        <v>0.10812638888888899</v>
      </c>
      <c r="M1598">
        <v>0.13403472222222201</v>
      </c>
      <c r="N1598" t="s">
        <v>16</v>
      </c>
      <c r="O1598" t="s">
        <v>16</v>
      </c>
      <c r="P1598">
        <v>0.137763595581055</v>
      </c>
    </row>
    <row r="1599" spans="1:16">
      <c r="A1599" s="1">
        <v>39295</v>
      </c>
      <c r="B1599">
        <v>0.30734930555555601</v>
      </c>
      <c r="C1599">
        <v>0.275730208333333</v>
      </c>
      <c r="D1599">
        <v>0.10101041666666701</v>
      </c>
      <c r="E1599">
        <v>0.11222517361111101</v>
      </c>
      <c r="F1599" t="s">
        <v>16</v>
      </c>
      <c r="G1599" t="s">
        <v>16</v>
      </c>
      <c r="H1599">
        <v>9.6631944444444506E-2</v>
      </c>
      <c r="I1599">
        <v>0.109274861111111</v>
      </c>
      <c r="J1599">
        <v>0.16156805555555601</v>
      </c>
      <c r="K1599">
        <v>0.12938402777777799</v>
      </c>
      <c r="L1599">
        <v>9.49604166666667E-2</v>
      </c>
      <c r="M1599">
        <v>0.13212083333333299</v>
      </c>
      <c r="N1599" t="s">
        <v>16</v>
      </c>
      <c r="O1599" t="s">
        <v>16</v>
      </c>
      <c r="P1599">
        <v>0.14492436218261701</v>
      </c>
    </row>
    <row r="1600" spans="1:16">
      <c r="A1600" s="1">
        <v>39296</v>
      </c>
      <c r="B1600">
        <v>0.30258263888888898</v>
      </c>
      <c r="C1600">
        <v>0.275517708333333</v>
      </c>
      <c r="D1600">
        <v>0.101147222222222</v>
      </c>
      <c r="E1600">
        <v>0.111627604166667</v>
      </c>
      <c r="F1600" t="s">
        <v>16</v>
      </c>
      <c r="G1600" t="s">
        <v>16</v>
      </c>
      <c r="H1600">
        <v>9.5176388888888894E-2</v>
      </c>
      <c r="I1600">
        <v>0.107846898148148</v>
      </c>
      <c r="J1600">
        <v>0.164745138888889</v>
      </c>
      <c r="K1600">
        <v>0.12559143518518501</v>
      </c>
      <c r="L1600">
        <v>9.8837499999999995E-2</v>
      </c>
      <c r="M1600">
        <v>0.13125399305555599</v>
      </c>
      <c r="N1600" t="s">
        <v>16</v>
      </c>
      <c r="O1600" t="s">
        <v>16</v>
      </c>
      <c r="P1600">
        <v>0.14140612792968699</v>
      </c>
    </row>
    <row r="1601" spans="1:16">
      <c r="A1601" s="1">
        <v>39297</v>
      </c>
      <c r="B1601">
        <v>0.31004027777777798</v>
      </c>
      <c r="C1601">
        <v>0.28423437499999998</v>
      </c>
      <c r="D1601">
        <v>0.101810416666667</v>
      </c>
      <c r="E1601">
        <v>0.11184826388888899</v>
      </c>
      <c r="F1601" t="s">
        <v>16</v>
      </c>
      <c r="G1601" t="s">
        <v>16</v>
      </c>
      <c r="H1601">
        <v>9.5412499999999997E-2</v>
      </c>
      <c r="I1601">
        <v>0.107987291666667</v>
      </c>
      <c r="J1601">
        <v>0.16727569444444401</v>
      </c>
      <c r="K1601">
        <v>0.126109259259259</v>
      </c>
      <c r="L1601">
        <v>0.102361805555556</v>
      </c>
      <c r="M1601">
        <v>0.131473611111111</v>
      </c>
      <c r="N1601" t="s">
        <v>16</v>
      </c>
      <c r="O1601" t="s">
        <v>16</v>
      </c>
      <c r="P1601">
        <v>0.13868542480468801</v>
      </c>
    </row>
    <row r="1602" spans="1:16">
      <c r="A1602" s="1">
        <v>39298</v>
      </c>
      <c r="B1602">
        <v>0.30248333333333299</v>
      </c>
      <c r="C1602">
        <v>0.282346875</v>
      </c>
      <c r="D1602">
        <v>0.10162499999999999</v>
      </c>
      <c r="E1602">
        <v>0.111675</v>
      </c>
      <c r="F1602" t="s">
        <v>16</v>
      </c>
      <c r="G1602" t="s">
        <v>16</v>
      </c>
      <c r="H1602">
        <v>9.4189583333333299E-2</v>
      </c>
      <c r="I1602">
        <v>0.107327384259259</v>
      </c>
      <c r="J1602">
        <v>0.15721805555555601</v>
      </c>
      <c r="K1602">
        <v>0.12396620370370399</v>
      </c>
      <c r="L1602">
        <v>0.105270138888889</v>
      </c>
      <c r="M1602">
        <v>0.13136701388888899</v>
      </c>
      <c r="N1602" t="s">
        <v>16</v>
      </c>
      <c r="O1602" t="s">
        <v>16</v>
      </c>
      <c r="P1602">
        <v>0.14068542480468699</v>
      </c>
    </row>
    <row r="1603" spans="1:16">
      <c r="A1603" s="1">
        <v>39299</v>
      </c>
      <c r="B1603">
        <v>0.304357638888889</v>
      </c>
      <c r="C1603">
        <v>0.28900104166666701</v>
      </c>
      <c r="D1603">
        <v>0.10448125</v>
      </c>
      <c r="E1603">
        <v>0.117582986111111</v>
      </c>
      <c r="F1603" t="s">
        <v>16</v>
      </c>
      <c r="G1603" t="s">
        <v>16</v>
      </c>
      <c r="H1603">
        <v>9.4938194444444401E-2</v>
      </c>
      <c r="I1603">
        <v>0.11729106481481499</v>
      </c>
      <c r="J1603">
        <v>0.201544444444444</v>
      </c>
      <c r="K1603">
        <v>0.13408773148148101</v>
      </c>
      <c r="L1603">
        <v>0.128885416666667</v>
      </c>
      <c r="M1603">
        <v>0.13381684027777799</v>
      </c>
      <c r="N1603" t="s">
        <v>16</v>
      </c>
      <c r="O1603" t="s">
        <v>16</v>
      </c>
      <c r="P1603">
        <v>0.139925033569336</v>
      </c>
    </row>
    <row r="1604" spans="1:16">
      <c r="A1604" s="1">
        <v>39300</v>
      </c>
      <c r="B1604">
        <v>0.33983819444444402</v>
      </c>
      <c r="C1604">
        <v>0.31761006944444398</v>
      </c>
      <c r="D1604">
        <v>0.115346527777778</v>
      </c>
      <c r="E1604">
        <v>0.12379548611111101</v>
      </c>
      <c r="F1604" t="s">
        <v>16</v>
      </c>
      <c r="G1604" t="s">
        <v>16</v>
      </c>
      <c r="H1604">
        <v>0.1046875</v>
      </c>
      <c r="I1604">
        <v>0.124846990740741</v>
      </c>
      <c r="J1604">
        <v>0.23375138888888899</v>
      </c>
      <c r="K1604">
        <v>0.15361550925925899</v>
      </c>
      <c r="L1604">
        <v>0.16575208333333299</v>
      </c>
      <c r="M1604">
        <v>0.14028211805555599</v>
      </c>
      <c r="N1604" t="s">
        <v>16</v>
      </c>
      <c r="O1604" t="s">
        <v>16</v>
      </c>
      <c r="P1604">
        <v>0.14208518981933599</v>
      </c>
    </row>
    <row r="1605" spans="1:16">
      <c r="A1605" s="1">
        <v>39301</v>
      </c>
      <c r="B1605">
        <v>0.36785347222222198</v>
      </c>
      <c r="C1605">
        <v>0.33055625</v>
      </c>
      <c r="D1605">
        <v>0.120090277777778</v>
      </c>
      <c r="E1605">
        <v>0.12417083333333299</v>
      </c>
      <c r="F1605" t="s">
        <v>16</v>
      </c>
      <c r="G1605" t="s">
        <v>16</v>
      </c>
      <c r="H1605">
        <v>0.106602083333333</v>
      </c>
      <c r="I1605">
        <v>0.121581111111111</v>
      </c>
      <c r="J1605">
        <v>0.22680555555555601</v>
      </c>
      <c r="K1605">
        <v>0.15527407407407401</v>
      </c>
      <c r="L1605">
        <v>0.16617569444444399</v>
      </c>
      <c r="M1605">
        <v>0.14163246527777801</v>
      </c>
      <c r="N1605" t="s">
        <v>16</v>
      </c>
      <c r="O1605" t="s">
        <v>16</v>
      </c>
      <c r="P1605">
        <v>0.14424536132812499</v>
      </c>
    </row>
    <row r="1606" spans="1:16">
      <c r="A1606" s="1">
        <v>39302</v>
      </c>
      <c r="B1606">
        <v>0.375517361111111</v>
      </c>
      <c r="C1606">
        <v>0.33294965277777799</v>
      </c>
      <c r="D1606">
        <v>0.121254166666667</v>
      </c>
      <c r="E1606">
        <v>0.12442690972222201</v>
      </c>
      <c r="F1606" t="s">
        <v>16</v>
      </c>
      <c r="G1606" t="s">
        <v>16</v>
      </c>
      <c r="H1606">
        <v>0.10549513888888901</v>
      </c>
      <c r="I1606">
        <v>0.12006097222222201</v>
      </c>
      <c r="J1606">
        <v>0.230997916666667</v>
      </c>
      <c r="K1606">
        <v>0.15596504629629601</v>
      </c>
      <c r="L1606">
        <v>0.15526041666666701</v>
      </c>
      <c r="M1606">
        <v>0.141788020833333</v>
      </c>
      <c r="N1606" t="s">
        <v>16</v>
      </c>
      <c r="O1606" t="s">
        <v>16</v>
      </c>
      <c r="P1606">
        <v>0.142984634399414</v>
      </c>
    </row>
    <row r="1607" spans="1:16">
      <c r="A1607" s="1">
        <v>39303</v>
      </c>
      <c r="B1607">
        <v>0.35531458333333299</v>
      </c>
      <c r="C1607">
        <v>0.31892604166666699</v>
      </c>
      <c r="D1607">
        <v>0.1220125</v>
      </c>
      <c r="E1607">
        <v>0.12424079861111099</v>
      </c>
      <c r="F1607" t="s">
        <v>16</v>
      </c>
      <c r="G1607" t="s">
        <v>16</v>
      </c>
      <c r="H1607">
        <v>0.10405625</v>
      </c>
      <c r="I1607">
        <v>0.118855717592593</v>
      </c>
      <c r="J1607">
        <v>0.22337777777777801</v>
      </c>
      <c r="K1607">
        <v>0.153927314814815</v>
      </c>
      <c r="L1607">
        <v>0.15269305555555601</v>
      </c>
      <c r="M1607">
        <v>0.14165590277777801</v>
      </c>
      <c r="N1607" t="s">
        <v>16</v>
      </c>
      <c r="O1607" t="s">
        <v>16</v>
      </c>
      <c r="P1607">
        <v>0.14172390747070299</v>
      </c>
    </row>
    <row r="1608" spans="1:16">
      <c r="A1608" s="1">
        <v>39304</v>
      </c>
      <c r="B1608">
        <v>0.33835138888888899</v>
      </c>
      <c r="C1608">
        <v>0.30369930555555602</v>
      </c>
      <c r="D1608">
        <v>0.121199305555556</v>
      </c>
      <c r="E1608">
        <v>0.122803472222222</v>
      </c>
      <c r="F1608" t="s">
        <v>16</v>
      </c>
      <c r="G1608" t="s">
        <v>16</v>
      </c>
      <c r="H1608">
        <v>0.101439583333333</v>
      </c>
      <c r="I1608">
        <v>0.116618587962963</v>
      </c>
      <c r="J1608">
        <v>0.207620138888889</v>
      </c>
      <c r="K1608">
        <v>0.148607638888889</v>
      </c>
      <c r="L1608">
        <v>0.149200694444444</v>
      </c>
      <c r="M1608">
        <v>0.140310763888889</v>
      </c>
      <c r="N1608" t="s">
        <v>16</v>
      </c>
      <c r="O1608" t="s">
        <v>16</v>
      </c>
      <c r="P1608">
        <v>0.13984686279296901</v>
      </c>
    </row>
    <row r="1609" spans="1:16">
      <c r="A1609" s="1">
        <v>39305</v>
      </c>
      <c r="B1609">
        <v>0.32422152777777802</v>
      </c>
      <c r="C1609">
        <v>0.290964930555556</v>
      </c>
      <c r="D1609">
        <v>0.11927916666666701</v>
      </c>
      <c r="E1609">
        <v>0.120759375</v>
      </c>
      <c r="F1609" t="s">
        <v>16</v>
      </c>
      <c r="G1609" t="s">
        <v>16</v>
      </c>
      <c r="H1609">
        <v>9.8335416666666703E-2</v>
      </c>
      <c r="I1609">
        <v>0.114171319444444</v>
      </c>
      <c r="J1609">
        <v>0.192295833333333</v>
      </c>
      <c r="K1609">
        <v>0.14352847222222201</v>
      </c>
      <c r="L1609">
        <v>0.11036736111111101</v>
      </c>
      <c r="M1609">
        <v>0.13809531250000001</v>
      </c>
      <c r="N1609" t="s">
        <v>16</v>
      </c>
      <c r="O1609" t="s">
        <v>16</v>
      </c>
      <c r="P1609">
        <v>0.139484970092773</v>
      </c>
    </row>
    <row r="1610" spans="1:16">
      <c r="A1610" s="1">
        <v>39306</v>
      </c>
      <c r="B1610">
        <v>0.33155277777777797</v>
      </c>
      <c r="C1610">
        <v>0.29770798611111099</v>
      </c>
      <c r="D1610">
        <v>0.11795625</v>
      </c>
      <c r="E1610">
        <v>0.119473611111111</v>
      </c>
      <c r="F1610" t="s">
        <v>16</v>
      </c>
      <c r="G1610" t="s">
        <v>16</v>
      </c>
      <c r="H1610">
        <v>9.6890277777777797E-2</v>
      </c>
      <c r="I1610">
        <v>0.112976898148148</v>
      </c>
      <c r="J1610">
        <v>0.18382361111111101</v>
      </c>
      <c r="K1610">
        <v>0.14023518518518499</v>
      </c>
      <c r="L1610">
        <v>0.104966666666667</v>
      </c>
      <c r="M1610">
        <v>0.136795138888889</v>
      </c>
      <c r="N1610" t="s">
        <v>16</v>
      </c>
      <c r="O1610" t="s">
        <v>16</v>
      </c>
      <c r="P1610">
        <v>0.138005752563477</v>
      </c>
    </row>
    <row r="1611" spans="1:16">
      <c r="A1611" s="1">
        <v>39307</v>
      </c>
      <c r="B1611">
        <v>0.34796805555555599</v>
      </c>
      <c r="C1611">
        <v>0.30766215277777798</v>
      </c>
      <c r="D1611">
        <v>0.117945138888889</v>
      </c>
      <c r="E1611">
        <v>0.118886111111111</v>
      </c>
      <c r="F1611" t="s">
        <v>16</v>
      </c>
      <c r="G1611" t="s">
        <v>16</v>
      </c>
      <c r="H1611">
        <v>9.7234722222222195E-2</v>
      </c>
      <c r="I1611">
        <v>0.11530224537037</v>
      </c>
      <c r="J1611">
        <v>0.19486041666666701</v>
      </c>
      <c r="K1611">
        <v>0.141772916666667</v>
      </c>
      <c r="L1611">
        <v>9.9954861111111099E-2</v>
      </c>
      <c r="M1611">
        <v>0.136799305555556</v>
      </c>
      <c r="N1611" t="s">
        <v>16</v>
      </c>
      <c r="O1611" t="s">
        <v>16</v>
      </c>
      <c r="P1611">
        <v>0.140086471557617</v>
      </c>
    </row>
    <row r="1612" spans="1:16">
      <c r="A1612" s="1">
        <v>39308</v>
      </c>
      <c r="B1612">
        <v>0.39490277777777799</v>
      </c>
      <c r="C1612">
        <v>0.33872534722222197</v>
      </c>
      <c r="D1612">
        <v>0.117781944444444</v>
      </c>
      <c r="E1612">
        <v>0.12030625</v>
      </c>
      <c r="F1612" t="s">
        <v>16</v>
      </c>
      <c r="G1612" t="s">
        <v>16</v>
      </c>
      <c r="H1612">
        <v>9.9067361111111099E-2</v>
      </c>
      <c r="I1612">
        <v>0.12096875</v>
      </c>
      <c r="J1612">
        <v>0.23567430555555599</v>
      </c>
      <c r="K1612">
        <v>0.157663425925926</v>
      </c>
      <c r="L1612">
        <v>0.13619375</v>
      </c>
      <c r="M1612">
        <v>0.13710781250000001</v>
      </c>
      <c r="N1612" t="s">
        <v>16</v>
      </c>
      <c r="O1612" t="s">
        <v>16</v>
      </c>
      <c r="P1612">
        <v>0.13832608032226601</v>
      </c>
    </row>
    <row r="1613" spans="1:16">
      <c r="A1613" s="1">
        <v>39309</v>
      </c>
      <c r="B1613">
        <v>0.39803611111111098</v>
      </c>
      <c r="C1613">
        <v>0.33973750000000003</v>
      </c>
      <c r="D1613">
        <v>0.118379861111111</v>
      </c>
      <c r="E1613">
        <v>0.120047743055556</v>
      </c>
      <c r="F1613" t="s">
        <v>16</v>
      </c>
      <c r="G1613" t="s">
        <v>16</v>
      </c>
      <c r="H1613">
        <v>0.102183333333333</v>
      </c>
      <c r="I1613">
        <v>0.11880314814814801</v>
      </c>
      <c r="J1613">
        <v>0.23114027777777801</v>
      </c>
      <c r="K1613">
        <v>0.15853310185185199</v>
      </c>
      <c r="L1613">
        <v>0.140083333333333</v>
      </c>
      <c r="M1613">
        <v>0.13769409722222201</v>
      </c>
      <c r="N1613" t="s">
        <v>16</v>
      </c>
      <c r="O1613" t="s">
        <v>16</v>
      </c>
      <c r="P1613">
        <v>0.13766624450683601</v>
      </c>
    </row>
    <row r="1614" spans="1:16">
      <c r="A1614" s="1">
        <v>39310</v>
      </c>
      <c r="B1614">
        <v>0.29993611111111101</v>
      </c>
      <c r="C1614">
        <v>0.28606180555555599</v>
      </c>
      <c r="D1614">
        <v>0.11801666666666701</v>
      </c>
      <c r="E1614">
        <v>0.119251041666667</v>
      </c>
      <c r="F1614" t="s">
        <v>16</v>
      </c>
      <c r="G1614" t="s">
        <v>16</v>
      </c>
      <c r="H1614">
        <v>0.100389583333333</v>
      </c>
      <c r="I1614">
        <v>0.116486458333333</v>
      </c>
      <c r="J1614">
        <v>0.21882777777777801</v>
      </c>
      <c r="K1614">
        <v>0.154158101851852</v>
      </c>
      <c r="L1614">
        <v>0.124002097902098</v>
      </c>
      <c r="M1614">
        <v>0.13761328671328699</v>
      </c>
      <c r="N1614" t="s">
        <v>16</v>
      </c>
      <c r="O1614" t="s">
        <v>16</v>
      </c>
      <c r="P1614">
        <v>0.13700642395019499</v>
      </c>
    </row>
    <row r="1615" spans="1:16">
      <c r="A1615" s="1">
        <v>39311</v>
      </c>
      <c r="B1615">
        <v>0.29792013888888902</v>
      </c>
      <c r="C1615">
        <v>0.28144652777777801</v>
      </c>
      <c r="D1615">
        <v>0.117571527777778</v>
      </c>
      <c r="E1615">
        <v>0.11850208333333299</v>
      </c>
      <c r="F1615" t="s">
        <v>16</v>
      </c>
      <c r="G1615" t="s">
        <v>16</v>
      </c>
      <c r="H1615">
        <v>9.7816666666666705E-2</v>
      </c>
      <c r="I1615">
        <v>0.11460775462962999</v>
      </c>
      <c r="J1615">
        <v>0.20608541666666699</v>
      </c>
      <c r="K1615">
        <v>0.149300231481481</v>
      </c>
      <c r="L1615">
        <v>0.105393137254902</v>
      </c>
      <c r="M1615">
        <v>0.1370625</v>
      </c>
      <c r="N1615" t="s">
        <v>16</v>
      </c>
      <c r="O1615" t="s">
        <v>16</v>
      </c>
      <c r="P1615">
        <v>0.140925704956055</v>
      </c>
    </row>
    <row r="1616" spans="1:16">
      <c r="A1616" s="1">
        <v>39312</v>
      </c>
      <c r="B1616">
        <v>0.28246597222222197</v>
      </c>
      <c r="C1616">
        <v>0.27240659722222199</v>
      </c>
      <c r="D1616">
        <v>0.116307638888889</v>
      </c>
      <c r="E1616">
        <v>0.118277777777778</v>
      </c>
      <c r="F1616">
        <v>0.18052499999999999</v>
      </c>
      <c r="G1616">
        <v>0.162007777777778</v>
      </c>
      <c r="H1616">
        <v>9.6393055555555607E-2</v>
      </c>
      <c r="I1616">
        <v>0.113612685185185</v>
      </c>
      <c r="J1616">
        <v>0.20307083333333301</v>
      </c>
      <c r="K1616">
        <v>0.14554004629629599</v>
      </c>
      <c r="L1616">
        <v>0.108854285714286</v>
      </c>
      <c r="M1616">
        <v>0.13597999999999999</v>
      </c>
      <c r="N1616">
        <v>0.12154590163934401</v>
      </c>
      <c r="O1616">
        <v>0.106628114754098</v>
      </c>
      <c r="P1616">
        <v>0.13768609619140601</v>
      </c>
    </row>
    <row r="1617" spans="1:16">
      <c r="A1617" s="1">
        <v>39313</v>
      </c>
      <c r="B1617">
        <v>0.294934722222222</v>
      </c>
      <c r="C1617">
        <v>0.281441319444444</v>
      </c>
      <c r="D1617">
        <v>0.115683333333333</v>
      </c>
      <c r="E1617">
        <v>0.11866267361111101</v>
      </c>
      <c r="F1617" t="s">
        <v>16</v>
      </c>
      <c r="G1617" t="s">
        <v>16</v>
      </c>
      <c r="H1617">
        <v>9.5877083333333293E-2</v>
      </c>
      <c r="I1617">
        <v>0.11440930555555601</v>
      </c>
      <c r="J1617">
        <v>0.19928541666666699</v>
      </c>
      <c r="K1617">
        <v>0.14474259259259301</v>
      </c>
      <c r="L1617" t="s">
        <v>16</v>
      </c>
      <c r="M1617" t="s">
        <v>16</v>
      </c>
      <c r="N1617" t="s">
        <v>16</v>
      </c>
      <c r="O1617" t="s">
        <v>16</v>
      </c>
      <c r="P1617">
        <v>0.14224603271484401</v>
      </c>
    </row>
    <row r="1618" spans="1:16">
      <c r="A1618" s="1">
        <v>39314</v>
      </c>
      <c r="B1618">
        <v>0.30861875</v>
      </c>
      <c r="C1618">
        <v>0.28692187499999999</v>
      </c>
      <c r="D1618">
        <v>0.114923611111111</v>
      </c>
      <c r="E1618">
        <v>0.117368923611111</v>
      </c>
      <c r="F1618" t="s">
        <v>16</v>
      </c>
      <c r="G1618" t="s">
        <v>16</v>
      </c>
      <c r="H1618">
        <v>9.4963888888888903E-2</v>
      </c>
      <c r="I1618">
        <v>0.113087337962963</v>
      </c>
      <c r="J1618">
        <v>0.188953472222222</v>
      </c>
      <c r="K1618">
        <v>0.14261944444444399</v>
      </c>
      <c r="L1618" t="s">
        <v>16</v>
      </c>
      <c r="M1618" t="s">
        <v>16</v>
      </c>
      <c r="N1618" t="s">
        <v>16</v>
      </c>
      <c r="O1618" t="s">
        <v>16</v>
      </c>
      <c r="P1618">
        <v>0.13872457885742201</v>
      </c>
    </row>
    <row r="1619" spans="1:16">
      <c r="A1619" s="1">
        <v>39315</v>
      </c>
      <c r="B1619">
        <v>0.29557361111111102</v>
      </c>
      <c r="C1619">
        <v>0.274662152777778</v>
      </c>
      <c r="D1619">
        <v>0.11330972222222201</v>
      </c>
      <c r="E1619">
        <v>0.116155381944444</v>
      </c>
      <c r="F1619" t="s">
        <v>16</v>
      </c>
      <c r="G1619" t="s">
        <v>16</v>
      </c>
      <c r="H1619">
        <v>9.3204861111111106E-2</v>
      </c>
      <c r="I1619">
        <v>0.111363009259259</v>
      </c>
      <c r="J1619">
        <v>0.180179166666667</v>
      </c>
      <c r="K1619">
        <v>0.13963657407407401</v>
      </c>
      <c r="L1619" t="s">
        <v>16</v>
      </c>
      <c r="M1619" t="s">
        <v>16</v>
      </c>
      <c r="N1619" t="s">
        <v>16</v>
      </c>
      <c r="O1619" t="s">
        <v>16</v>
      </c>
      <c r="P1619">
        <v>0.137844314575195</v>
      </c>
    </row>
    <row r="1620" spans="1:16">
      <c r="A1620" s="1">
        <v>39316</v>
      </c>
      <c r="B1620">
        <v>0.28006666666666702</v>
      </c>
      <c r="C1620">
        <v>0.26037222222222201</v>
      </c>
      <c r="D1620">
        <v>0.109946527777778</v>
      </c>
      <c r="E1620">
        <v>0.1143640625</v>
      </c>
      <c r="F1620">
        <v>0.14616346153846199</v>
      </c>
      <c r="G1620">
        <v>0.15289166666666701</v>
      </c>
      <c r="H1620">
        <v>8.9915277777777802E-2</v>
      </c>
      <c r="I1620">
        <v>0.10815296296296301</v>
      </c>
      <c r="J1620">
        <v>0.169925694444444</v>
      </c>
      <c r="K1620">
        <v>0.135459722222222</v>
      </c>
      <c r="L1620">
        <v>0.12559999999999999</v>
      </c>
      <c r="M1620">
        <v>0.13012499999999999</v>
      </c>
      <c r="N1620">
        <v>0.103498076923077</v>
      </c>
      <c r="O1620">
        <v>8.8455961538461497E-2</v>
      </c>
      <c r="P1620">
        <v>0.13618482971191401</v>
      </c>
    </row>
    <row r="1621" spans="1:16">
      <c r="A1621" s="1">
        <v>39317</v>
      </c>
      <c r="B1621">
        <v>0.286927083333333</v>
      </c>
      <c r="C1621">
        <v>0.26316006944444398</v>
      </c>
      <c r="D1621">
        <v>0.106959722222222</v>
      </c>
      <c r="E1621">
        <v>0.112525520833333</v>
      </c>
      <c r="F1621">
        <v>0.14063888888888901</v>
      </c>
      <c r="G1621">
        <v>0.151174305555556</v>
      </c>
      <c r="H1621">
        <v>8.7507638888888906E-2</v>
      </c>
      <c r="I1621">
        <v>0.106099143518519</v>
      </c>
      <c r="J1621">
        <v>0.16132638888888901</v>
      </c>
      <c r="K1621">
        <v>0.131321527777778</v>
      </c>
      <c r="L1621">
        <v>8.9781102362204698E-2</v>
      </c>
      <c r="M1621">
        <v>0.12924468503937001</v>
      </c>
      <c r="N1621">
        <v>9.9831249999999996E-2</v>
      </c>
      <c r="O1621">
        <v>8.5908020833333307E-2</v>
      </c>
      <c r="P1621">
        <v>0.13452532958984401</v>
      </c>
    </row>
    <row r="1622" spans="1:16">
      <c r="A1622" s="1">
        <v>39318</v>
      </c>
      <c r="B1622">
        <v>0.30330972222222202</v>
      </c>
      <c r="C1622">
        <v>0.27564062499999997</v>
      </c>
      <c r="D1622">
        <v>0.106034722222222</v>
      </c>
      <c r="E1622">
        <v>0.111264409722222</v>
      </c>
      <c r="F1622">
        <v>0.13583194444444399</v>
      </c>
      <c r="G1622">
        <v>0.14966527777777799</v>
      </c>
      <c r="H1622">
        <v>8.7379166666666702E-2</v>
      </c>
      <c r="I1622">
        <v>0.10666041666666699</v>
      </c>
      <c r="J1622">
        <v>0.17085277777777799</v>
      </c>
      <c r="K1622">
        <v>0.12887337962963</v>
      </c>
      <c r="L1622" t="s">
        <v>16</v>
      </c>
      <c r="M1622" t="s">
        <v>16</v>
      </c>
      <c r="N1622">
        <v>9.8181249999999998E-2</v>
      </c>
      <c r="O1622">
        <v>8.9735902777777807E-2</v>
      </c>
      <c r="P1622">
        <v>0.13614512634277301</v>
      </c>
    </row>
    <row r="1623" spans="1:16">
      <c r="A1623" s="1">
        <v>39319</v>
      </c>
      <c r="B1623">
        <v>0.31093749999999998</v>
      </c>
      <c r="C1623">
        <v>0.28233298611111102</v>
      </c>
      <c r="D1623">
        <v>0.10504375000000001</v>
      </c>
      <c r="E1623">
        <v>0.110853472222222</v>
      </c>
      <c r="F1623">
        <v>0.13309375000000001</v>
      </c>
      <c r="G1623">
        <v>0.14915092592592599</v>
      </c>
      <c r="H1623">
        <v>8.67493055555556E-2</v>
      </c>
      <c r="I1623">
        <v>0.10643388888888899</v>
      </c>
      <c r="J1623">
        <v>0.16299583333333301</v>
      </c>
      <c r="K1623">
        <v>0.12731527777777801</v>
      </c>
      <c r="L1623" t="s">
        <v>16</v>
      </c>
      <c r="M1623" t="s">
        <v>16</v>
      </c>
      <c r="N1623">
        <v>9.7239175257732E-2</v>
      </c>
      <c r="O1623">
        <v>8.6186649484536096E-2</v>
      </c>
      <c r="P1623">
        <v>0.13776493835449199</v>
      </c>
    </row>
    <row r="1624" spans="1:16">
      <c r="A1624" s="1">
        <v>39320</v>
      </c>
      <c r="B1624">
        <v>0.30303611111111101</v>
      </c>
      <c r="C1624">
        <v>0.27797673611111101</v>
      </c>
      <c r="D1624">
        <v>0.1034875</v>
      </c>
      <c r="E1624">
        <v>0.10993524305555601</v>
      </c>
      <c r="F1624">
        <v>0.12980208333333301</v>
      </c>
      <c r="G1624">
        <v>0.14794490740740701</v>
      </c>
      <c r="H1624">
        <v>8.6054861111111103E-2</v>
      </c>
      <c r="I1624">
        <v>0.105521087962963</v>
      </c>
      <c r="J1624">
        <v>0.15465416666666701</v>
      </c>
      <c r="K1624">
        <v>0.12469675925925899</v>
      </c>
      <c r="L1624" t="s">
        <v>16</v>
      </c>
      <c r="M1624" t="s">
        <v>16</v>
      </c>
      <c r="N1624" t="s">
        <v>16</v>
      </c>
      <c r="O1624" t="s">
        <v>16</v>
      </c>
      <c r="P1624">
        <v>0.13764385986328101</v>
      </c>
    </row>
    <row r="1625" spans="1:16">
      <c r="A1625" s="1">
        <v>39321</v>
      </c>
      <c r="B1625">
        <v>0.31837638888888897</v>
      </c>
      <c r="C1625">
        <v>0.288608680555556</v>
      </c>
      <c r="D1625">
        <v>0.102897222222222</v>
      </c>
      <c r="E1625">
        <v>0.111677951388889</v>
      </c>
      <c r="F1625">
        <v>0.146590277777778</v>
      </c>
      <c r="G1625">
        <v>0.147715046296296</v>
      </c>
      <c r="H1625">
        <v>8.6410416666666698E-2</v>
      </c>
      <c r="I1625">
        <v>0.13017444444444401</v>
      </c>
      <c r="J1625">
        <v>0.23066249999999999</v>
      </c>
      <c r="K1625">
        <v>0.14308865740740701</v>
      </c>
      <c r="L1625" t="s">
        <v>16</v>
      </c>
      <c r="M1625" t="s">
        <v>16</v>
      </c>
      <c r="N1625" t="s">
        <v>16</v>
      </c>
      <c r="O1625" t="s">
        <v>16</v>
      </c>
      <c r="P1625">
        <v>0.13728317260742201</v>
      </c>
    </row>
    <row r="1626" spans="1:16">
      <c r="A1626" s="1">
        <v>39322</v>
      </c>
      <c r="B1626">
        <v>0.306535416666667</v>
      </c>
      <c r="C1626">
        <v>0.27708923611111103</v>
      </c>
      <c r="D1626">
        <v>0.102966666666667</v>
      </c>
      <c r="E1626">
        <v>0.11390954861111099</v>
      </c>
      <c r="F1626">
        <v>0.17329375</v>
      </c>
      <c r="G1626">
        <v>0.148623148148148</v>
      </c>
      <c r="H1626">
        <v>8.8119444444444403E-2</v>
      </c>
      <c r="I1626">
        <v>0.124027083333333</v>
      </c>
      <c r="J1626">
        <v>0.21921678321678301</v>
      </c>
      <c r="K1626">
        <v>0.14663846153846199</v>
      </c>
      <c r="L1626" t="s">
        <v>16</v>
      </c>
      <c r="M1626" t="s">
        <v>16</v>
      </c>
      <c r="N1626">
        <v>0.130580263157895</v>
      </c>
      <c r="O1626">
        <v>0.111248684210526</v>
      </c>
      <c r="P1626">
        <v>0.13692248535156301</v>
      </c>
    </row>
    <row r="1627" spans="1:16">
      <c r="A1627" s="1">
        <v>39323</v>
      </c>
      <c r="B1627">
        <v>0.28768125</v>
      </c>
      <c r="C1627">
        <v>0.26493368055555599</v>
      </c>
      <c r="D1627">
        <v>0.103390972222222</v>
      </c>
      <c r="E1627">
        <v>0.113628645833333</v>
      </c>
      <c r="F1627">
        <v>0.16916527777777801</v>
      </c>
      <c r="G1627">
        <v>0.14971712962962999</v>
      </c>
      <c r="H1627">
        <v>8.9163888888888904E-2</v>
      </c>
      <c r="I1627">
        <v>0.12130787037037</v>
      </c>
      <c r="J1627">
        <v>0.20531874999999999</v>
      </c>
      <c r="K1627">
        <v>0.14482152777777799</v>
      </c>
      <c r="L1627" t="s">
        <v>16</v>
      </c>
      <c r="M1627" t="s">
        <v>16</v>
      </c>
      <c r="N1627">
        <v>0.12717083333333301</v>
      </c>
      <c r="O1627">
        <v>0.108587083333333</v>
      </c>
      <c r="P1627">
        <v>0.14040104675293</v>
      </c>
    </row>
    <row r="1628" spans="1:16">
      <c r="A1628" s="1">
        <v>39324</v>
      </c>
      <c r="B1628">
        <v>0.28735833333333299</v>
      </c>
      <c r="C1628">
        <v>0.26445208333333298</v>
      </c>
      <c r="D1628">
        <v>0.103879861111111</v>
      </c>
      <c r="E1628">
        <v>0.113118402777778</v>
      </c>
      <c r="F1628">
        <v>0.16224374999999999</v>
      </c>
      <c r="G1628">
        <v>0.15016921296296301</v>
      </c>
      <c r="H1628">
        <v>8.9215972222222203E-2</v>
      </c>
      <c r="I1628">
        <v>0.11822212962963</v>
      </c>
      <c r="J1628">
        <v>0.193</v>
      </c>
      <c r="K1628">
        <v>0.14200949074074101</v>
      </c>
      <c r="L1628" t="s">
        <v>16</v>
      </c>
      <c r="M1628" t="s">
        <v>16</v>
      </c>
      <c r="N1628" t="s">
        <v>16</v>
      </c>
      <c r="O1628" t="s">
        <v>16</v>
      </c>
      <c r="P1628">
        <v>0.13524281311035199</v>
      </c>
    </row>
    <row r="1629" spans="1:16">
      <c r="A1629" s="1">
        <v>39325</v>
      </c>
      <c r="B1629">
        <v>0.29560138888888898</v>
      </c>
      <c r="C1629">
        <v>0.27121493055555601</v>
      </c>
      <c r="D1629">
        <v>0.104583333333333</v>
      </c>
      <c r="E1629">
        <v>0.11266805555555599</v>
      </c>
      <c r="F1629">
        <v>0.15715069444444399</v>
      </c>
      <c r="G1629">
        <v>0.15045694444444399</v>
      </c>
      <c r="H1629">
        <v>8.9640277777777805E-2</v>
      </c>
      <c r="I1629">
        <v>0.11687766203703701</v>
      </c>
      <c r="J1629">
        <v>0.18641458333333299</v>
      </c>
      <c r="K1629">
        <v>0.13991689814814801</v>
      </c>
      <c r="L1629" t="s">
        <v>16</v>
      </c>
      <c r="M1629" t="s">
        <v>16</v>
      </c>
      <c r="N1629" t="s">
        <v>16</v>
      </c>
      <c r="O1629" t="s">
        <v>16</v>
      </c>
      <c r="P1629">
        <v>0.13672264099121101</v>
      </c>
    </row>
    <row r="1630" spans="1:16">
      <c r="A1630" s="1">
        <v>39326</v>
      </c>
      <c r="B1630">
        <v>0.30456180555555601</v>
      </c>
      <c r="C1630">
        <v>0.27824965277777802</v>
      </c>
      <c r="D1630">
        <v>0.105454166666667</v>
      </c>
      <c r="E1630">
        <v>0.11245190972222199</v>
      </c>
      <c r="F1630">
        <v>0.15420624999999999</v>
      </c>
      <c r="G1630">
        <v>0.150902777777778</v>
      </c>
      <c r="H1630">
        <v>9.0092361111111102E-2</v>
      </c>
      <c r="I1630">
        <v>0.116304189814815</v>
      </c>
      <c r="J1630">
        <v>0.18176944444444401</v>
      </c>
      <c r="K1630">
        <v>0.13891412037036999</v>
      </c>
      <c r="L1630" t="s">
        <v>16</v>
      </c>
      <c r="M1630" t="s">
        <v>16</v>
      </c>
      <c r="N1630" t="s">
        <v>16</v>
      </c>
      <c r="O1630" t="s">
        <v>16</v>
      </c>
      <c r="P1630">
        <v>0.13820245361328101</v>
      </c>
    </row>
    <row r="1631" spans="1:16">
      <c r="A1631" s="1">
        <v>39327</v>
      </c>
      <c r="B1631">
        <v>0.31037986111111099</v>
      </c>
      <c r="C1631">
        <v>0.28112986111111099</v>
      </c>
      <c r="D1631">
        <v>0.10595486111111101</v>
      </c>
      <c r="E1631">
        <v>0.112159201388889</v>
      </c>
      <c r="F1631">
        <v>0.1506875</v>
      </c>
      <c r="G1631">
        <v>0.15092962962963</v>
      </c>
      <c r="H1631">
        <v>9.0103472222222203E-2</v>
      </c>
      <c r="I1631">
        <v>0.11543717592592601</v>
      </c>
      <c r="J1631">
        <v>0.175968055555556</v>
      </c>
      <c r="K1631">
        <v>0.137310648148148</v>
      </c>
      <c r="L1631" t="s">
        <v>16</v>
      </c>
      <c r="M1631" t="s">
        <v>16</v>
      </c>
      <c r="N1631" t="s">
        <v>16</v>
      </c>
      <c r="O1631" t="s">
        <v>16</v>
      </c>
      <c r="P1631">
        <v>0.139403579711914</v>
      </c>
    </row>
    <row r="1632" spans="1:16">
      <c r="A1632" s="1">
        <v>39328</v>
      </c>
      <c r="B1632">
        <v>0.31527430555555602</v>
      </c>
      <c r="C1632">
        <v>0.28285034722222202</v>
      </c>
      <c r="D1632">
        <v>0.1055875</v>
      </c>
      <c r="E1632">
        <v>0.111340451388889</v>
      </c>
      <c r="F1632">
        <v>0.14483124999999999</v>
      </c>
      <c r="G1632">
        <v>0.15025324074074101</v>
      </c>
      <c r="H1632">
        <v>8.9384722222222199E-2</v>
      </c>
      <c r="I1632">
        <v>0.113072986111111</v>
      </c>
      <c r="J1632">
        <v>0.169083333333333</v>
      </c>
      <c r="K1632">
        <v>0.13509074074074101</v>
      </c>
      <c r="L1632" t="s">
        <v>16</v>
      </c>
      <c r="M1632" t="s">
        <v>16</v>
      </c>
      <c r="N1632" t="s">
        <v>16</v>
      </c>
      <c r="O1632" t="s">
        <v>16</v>
      </c>
      <c r="P1632">
        <v>0.137722030639648</v>
      </c>
    </row>
    <row r="1633" spans="1:16">
      <c r="A1633" s="1">
        <v>39329</v>
      </c>
      <c r="B1633">
        <v>0.32119097222222198</v>
      </c>
      <c r="C1633">
        <v>0.287342361111111</v>
      </c>
      <c r="D1633">
        <v>0.10480694444444399</v>
      </c>
      <c r="E1633">
        <v>0.11260017361111101</v>
      </c>
      <c r="F1633">
        <v>0.15910625</v>
      </c>
      <c r="G1633">
        <v>0.14969120370370401</v>
      </c>
      <c r="H1633">
        <v>8.8479166666666706E-2</v>
      </c>
      <c r="I1633">
        <v>0.119073125</v>
      </c>
      <c r="J1633">
        <v>0.208438194444444</v>
      </c>
      <c r="K1633">
        <v>0.14051851851851899</v>
      </c>
      <c r="L1633" t="s">
        <v>16</v>
      </c>
      <c r="M1633" t="s">
        <v>16</v>
      </c>
      <c r="N1633" t="s">
        <v>16</v>
      </c>
      <c r="O1633" t="s">
        <v>16</v>
      </c>
      <c r="P1633">
        <v>0.13892248535156301</v>
      </c>
    </row>
    <row r="1634" spans="1:16">
      <c r="A1634" s="1">
        <v>39330</v>
      </c>
      <c r="B1634">
        <v>0.35395624999999997</v>
      </c>
      <c r="C1634">
        <v>0.30743090277777801</v>
      </c>
      <c r="D1634">
        <v>0.103920833333333</v>
      </c>
      <c r="E1634">
        <v>0.11758454861111101</v>
      </c>
      <c r="F1634">
        <v>0.221322222222222</v>
      </c>
      <c r="G1634">
        <v>0.16033611111111101</v>
      </c>
      <c r="H1634">
        <v>0.102856944444444</v>
      </c>
      <c r="I1634">
        <v>0.13800069444444399</v>
      </c>
      <c r="J1634">
        <v>0.25000555555555598</v>
      </c>
      <c r="K1634">
        <v>0.179602083333333</v>
      </c>
      <c r="L1634" t="s">
        <v>16</v>
      </c>
      <c r="M1634" t="s">
        <v>16</v>
      </c>
      <c r="N1634" t="s">
        <v>16</v>
      </c>
      <c r="O1634" t="s">
        <v>16</v>
      </c>
      <c r="P1634">
        <v>0.13260282897949199</v>
      </c>
    </row>
    <row r="1635" spans="1:16">
      <c r="A1635" s="1">
        <v>39331</v>
      </c>
      <c r="B1635">
        <v>0.37006944444444401</v>
      </c>
      <c r="C1635">
        <v>0.36222708333333298</v>
      </c>
      <c r="D1635">
        <v>0.11395</v>
      </c>
      <c r="E1635">
        <v>0.142771006944444</v>
      </c>
      <c r="F1635">
        <v>0.234815972222222</v>
      </c>
      <c r="G1635">
        <v>0.22260717592592599</v>
      </c>
      <c r="H1635">
        <v>0.13026805555555601</v>
      </c>
      <c r="I1635">
        <v>0.13220560185185201</v>
      </c>
      <c r="J1635">
        <v>0.25135694444444401</v>
      </c>
      <c r="K1635">
        <v>0.19679189814814799</v>
      </c>
      <c r="L1635" t="s">
        <v>16</v>
      </c>
      <c r="M1635" t="s">
        <v>16</v>
      </c>
      <c r="N1635">
        <v>0.15160000000000001</v>
      </c>
      <c r="O1635">
        <v>0.13794999999999999</v>
      </c>
      <c r="P1635">
        <v>0.13264256286621101</v>
      </c>
    </row>
    <row r="1636" spans="1:16">
      <c r="A1636" s="1">
        <v>39332</v>
      </c>
      <c r="B1636">
        <v>0.36754375</v>
      </c>
      <c r="C1636">
        <v>0.36626979166666701</v>
      </c>
      <c r="D1636">
        <v>0.147424305555556</v>
      </c>
      <c r="E1636">
        <v>0.16372916666666701</v>
      </c>
      <c r="F1636">
        <v>0.23563472222222201</v>
      </c>
      <c r="G1636">
        <v>0.23013981481481499</v>
      </c>
      <c r="H1636">
        <v>0.13563680555555599</v>
      </c>
      <c r="I1636">
        <v>0.136735416666667</v>
      </c>
      <c r="J1636">
        <v>0.243814583333333</v>
      </c>
      <c r="K1636">
        <v>0.188691435185185</v>
      </c>
      <c r="L1636" t="s">
        <v>16</v>
      </c>
      <c r="M1636" t="s">
        <v>16</v>
      </c>
      <c r="N1636" t="s">
        <v>16</v>
      </c>
      <c r="O1636" t="s">
        <v>16</v>
      </c>
      <c r="P1636">
        <v>0.13268229675293</v>
      </c>
    </row>
    <row r="1637" spans="1:16">
      <c r="A1637" s="1">
        <v>39333</v>
      </c>
      <c r="B1637">
        <v>0.38073888888888902</v>
      </c>
      <c r="C1637">
        <v>0.37552465277777802</v>
      </c>
      <c r="D1637">
        <v>0.15949861111111099</v>
      </c>
      <c r="E1637">
        <v>0.16970868055555599</v>
      </c>
      <c r="F1637">
        <v>0.23731319444444399</v>
      </c>
      <c r="G1637">
        <v>0.232410185185185</v>
      </c>
      <c r="H1637">
        <v>0.136596527777778</v>
      </c>
      <c r="I1637">
        <v>0.142828472222222</v>
      </c>
      <c r="J1637">
        <v>0.24338541666666699</v>
      </c>
      <c r="K1637">
        <v>0.187911111111111</v>
      </c>
      <c r="L1637" t="s">
        <v>16</v>
      </c>
      <c r="M1637" t="s">
        <v>16</v>
      </c>
      <c r="N1637" t="s">
        <v>16</v>
      </c>
      <c r="O1637" t="s">
        <v>16</v>
      </c>
      <c r="P1637">
        <v>0.13272203063964799</v>
      </c>
    </row>
    <row r="1638" spans="1:16">
      <c r="A1638" s="1">
        <v>39334</v>
      </c>
      <c r="B1638">
        <v>0.38416597222222199</v>
      </c>
      <c r="C1638">
        <v>0.37755937499999997</v>
      </c>
      <c r="D1638">
        <v>0.16505555555555601</v>
      </c>
      <c r="E1638">
        <v>0.17124079861111099</v>
      </c>
      <c r="F1638">
        <v>0.23530000000000001</v>
      </c>
      <c r="G1638">
        <v>0.228795138888889</v>
      </c>
      <c r="H1638">
        <v>0.137375</v>
      </c>
      <c r="I1638">
        <v>0.146690509259259</v>
      </c>
      <c r="J1638">
        <v>0.239061111111111</v>
      </c>
      <c r="K1638">
        <v>0.18196643518518499</v>
      </c>
      <c r="L1638" t="s">
        <v>16</v>
      </c>
      <c r="M1638" t="s">
        <v>16</v>
      </c>
      <c r="N1638" t="s">
        <v>16</v>
      </c>
      <c r="O1638" t="s">
        <v>16</v>
      </c>
      <c r="P1638">
        <v>0.13594113159179699</v>
      </c>
    </row>
    <row r="1639" spans="1:16">
      <c r="A1639" s="1">
        <v>39335</v>
      </c>
      <c r="B1639">
        <v>0.40391250000000001</v>
      </c>
      <c r="C1639">
        <v>0.38793993055555598</v>
      </c>
      <c r="D1639">
        <v>0.167464583333333</v>
      </c>
      <c r="E1639">
        <v>0.16990885416666701</v>
      </c>
      <c r="F1639">
        <v>0.23377500000000001</v>
      </c>
      <c r="G1639">
        <v>0.22584537037037</v>
      </c>
      <c r="H1639">
        <v>0.13747569444444399</v>
      </c>
      <c r="I1639">
        <v>0.14842962962962999</v>
      </c>
      <c r="J1639">
        <v>0.23626319444444399</v>
      </c>
      <c r="K1639">
        <v>0.17797430555555599</v>
      </c>
      <c r="L1639" t="s">
        <v>16</v>
      </c>
      <c r="M1639" t="s">
        <v>16</v>
      </c>
      <c r="N1639" t="s">
        <v>16</v>
      </c>
      <c r="O1639" t="s">
        <v>16</v>
      </c>
      <c r="P1639">
        <v>0.13916021728515601</v>
      </c>
    </row>
    <row r="1640" spans="1:16">
      <c r="A1640" s="1">
        <v>39336</v>
      </c>
      <c r="B1640">
        <v>0.40771805555555601</v>
      </c>
      <c r="C1640">
        <v>0.38914097222222199</v>
      </c>
      <c r="D1640">
        <v>0.16849583333333301</v>
      </c>
      <c r="E1640">
        <v>0.168146527777778</v>
      </c>
      <c r="F1640">
        <v>0.233997916666667</v>
      </c>
      <c r="G1640">
        <v>0.224497453703704</v>
      </c>
      <c r="H1640">
        <v>0.13716249999999999</v>
      </c>
      <c r="I1640">
        <v>0.14936851851851901</v>
      </c>
      <c r="J1640">
        <v>0.23482083333333301</v>
      </c>
      <c r="K1640">
        <v>0.17586157407407399</v>
      </c>
      <c r="L1640" t="s">
        <v>16</v>
      </c>
      <c r="M1640" t="s">
        <v>16</v>
      </c>
      <c r="N1640" t="s">
        <v>16</v>
      </c>
      <c r="O1640" t="s">
        <v>16</v>
      </c>
      <c r="P1640">
        <v>0.13908139038085901</v>
      </c>
    </row>
    <row r="1641" spans="1:16">
      <c r="A1641" s="1">
        <v>39337</v>
      </c>
      <c r="B1641">
        <v>0.39625277777777801</v>
      </c>
      <c r="C1641">
        <v>0.38158229166666702</v>
      </c>
      <c r="D1641">
        <v>0.169298611111111</v>
      </c>
      <c r="E1641">
        <v>0.16578211805555601</v>
      </c>
      <c r="F1641">
        <v>0.23104305555555599</v>
      </c>
      <c r="G1641">
        <v>0.22161828703703701</v>
      </c>
      <c r="H1641">
        <v>0.13700625</v>
      </c>
      <c r="I1641">
        <v>0.149417824074074</v>
      </c>
      <c r="J1641">
        <v>0.231049305555556</v>
      </c>
      <c r="K1641">
        <v>0.17287175925925899</v>
      </c>
      <c r="L1641" t="s">
        <v>16</v>
      </c>
      <c r="M1641" t="s">
        <v>16</v>
      </c>
      <c r="N1641" t="s">
        <v>16</v>
      </c>
      <c r="O1641" t="s">
        <v>16</v>
      </c>
      <c r="P1641">
        <v>0.13508139038085901</v>
      </c>
    </row>
    <row r="1642" spans="1:16">
      <c r="A1642" s="1">
        <v>39338</v>
      </c>
      <c r="B1642">
        <v>0.386592361111111</v>
      </c>
      <c r="C1642">
        <v>0.377160416666667</v>
      </c>
      <c r="D1642">
        <v>0.169913888888889</v>
      </c>
      <c r="E1642">
        <v>0.163198263888889</v>
      </c>
      <c r="F1642">
        <v>0.22832291666666699</v>
      </c>
      <c r="G1642">
        <v>0.218584722222222</v>
      </c>
      <c r="H1642">
        <v>0.13658819444444401</v>
      </c>
      <c r="I1642">
        <v>0.14928379629629601</v>
      </c>
      <c r="J1642">
        <v>0.229083333333333</v>
      </c>
      <c r="K1642">
        <v>0.17029421296296299</v>
      </c>
      <c r="L1642" t="s">
        <v>16</v>
      </c>
      <c r="M1642" t="s">
        <v>16</v>
      </c>
      <c r="N1642" t="s">
        <v>16</v>
      </c>
      <c r="O1642" t="s">
        <v>16</v>
      </c>
      <c r="P1642">
        <v>0.13412173461914101</v>
      </c>
    </row>
    <row r="1643" spans="1:16">
      <c r="A1643" s="1">
        <v>39339</v>
      </c>
      <c r="B1643">
        <v>0.38671875</v>
      </c>
      <c r="C1643">
        <v>0.373860069444444</v>
      </c>
      <c r="D1643">
        <v>0.17135069444444401</v>
      </c>
      <c r="E1643">
        <v>0.16308281250000001</v>
      </c>
      <c r="F1643">
        <v>0.23796875000000001</v>
      </c>
      <c r="G1643">
        <v>0.22408495370370399</v>
      </c>
      <c r="H1643">
        <v>0.138879861111111</v>
      </c>
      <c r="I1643">
        <v>0.15149513888888899</v>
      </c>
      <c r="J1643">
        <v>0.245894444444444</v>
      </c>
      <c r="K1643">
        <v>0.18565902777777801</v>
      </c>
      <c r="L1643" t="s">
        <v>16</v>
      </c>
      <c r="M1643" t="s">
        <v>16</v>
      </c>
      <c r="N1643" t="s">
        <v>16</v>
      </c>
      <c r="O1643" t="s">
        <v>16</v>
      </c>
      <c r="P1643">
        <v>0.137320327758789</v>
      </c>
    </row>
    <row r="1644" spans="1:16">
      <c r="A1644" s="1">
        <v>39340</v>
      </c>
      <c r="B1644">
        <v>0.42038541666666701</v>
      </c>
      <c r="C1644">
        <v>0.389214236111111</v>
      </c>
      <c r="D1644">
        <v>0.171324305555556</v>
      </c>
      <c r="E1644">
        <v>0.16259791666666701</v>
      </c>
      <c r="F1644">
        <v>0.233908333333333</v>
      </c>
      <c r="G1644">
        <v>0.22598773148148099</v>
      </c>
      <c r="H1644">
        <v>0.136795138888889</v>
      </c>
      <c r="I1644">
        <v>0.15078796296296301</v>
      </c>
      <c r="J1644">
        <v>0.238747222222222</v>
      </c>
      <c r="K1644">
        <v>0.181890972222222</v>
      </c>
      <c r="L1644" t="s">
        <v>16</v>
      </c>
      <c r="M1644" t="s">
        <v>16</v>
      </c>
      <c r="N1644" t="s">
        <v>16</v>
      </c>
      <c r="O1644" t="s">
        <v>16</v>
      </c>
      <c r="P1644">
        <v>0.13276171875000001</v>
      </c>
    </row>
    <row r="1645" spans="1:16">
      <c r="A1645" s="1">
        <v>39341</v>
      </c>
      <c r="B1645">
        <v>0.41489652777777802</v>
      </c>
      <c r="C1645">
        <v>0.38761423611111101</v>
      </c>
      <c r="D1645">
        <v>0.17160208333333299</v>
      </c>
      <c r="E1645">
        <v>0.16136458333333301</v>
      </c>
      <c r="F1645">
        <v>0.23121666666666699</v>
      </c>
      <c r="G1645">
        <v>0.22343333333333301</v>
      </c>
      <c r="H1645">
        <v>0.13576250000000001</v>
      </c>
      <c r="I1645">
        <v>0.150583564814815</v>
      </c>
      <c r="J1645">
        <v>0.23478750000000001</v>
      </c>
      <c r="K1645">
        <v>0.176675694444444</v>
      </c>
      <c r="L1645" t="s">
        <v>16</v>
      </c>
      <c r="M1645" t="s">
        <v>16</v>
      </c>
      <c r="N1645" t="s">
        <v>16</v>
      </c>
      <c r="O1645" t="s">
        <v>16</v>
      </c>
      <c r="P1645">
        <v>0.13238153076171899</v>
      </c>
    </row>
    <row r="1646" spans="1:16">
      <c r="A1646" s="1">
        <v>39342</v>
      </c>
      <c r="B1646">
        <v>0.40146458333333301</v>
      </c>
      <c r="C1646">
        <v>0.378792013888889</v>
      </c>
      <c r="D1646">
        <v>0.17151666666666701</v>
      </c>
      <c r="E1646">
        <v>0.15961875</v>
      </c>
      <c r="F1646">
        <v>0.22885694444444399</v>
      </c>
      <c r="G1646">
        <v>0.220494675925926</v>
      </c>
      <c r="H1646">
        <v>0.134838194444444</v>
      </c>
      <c r="I1646">
        <v>0.15017037037037001</v>
      </c>
      <c r="J1646">
        <v>0.231540972222222</v>
      </c>
      <c r="K1646">
        <v>0.173163657407407</v>
      </c>
      <c r="L1646" t="s">
        <v>16</v>
      </c>
      <c r="M1646" t="s">
        <v>16</v>
      </c>
      <c r="N1646" t="s">
        <v>16</v>
      </c>
      <c r="O1646" t="s">
        <v>16</v>
      </c>
      <c r="P1646">
        <v>0.13200132751464799</v>
      </c>
    </row>
    <row r="1647" spans="1:16">
      <c r="A1647" s="1">
        <v>39343</v>
      </c>
      <c r="B1647">
        <v>0.397658333333333</v>
      </c>
      <c r="C1647">
        <v>0.37591041666666702</v>
      </c>
      <c r="D1647">
        <v>0.171328472222222</v>
      </c>
      <c r="E1647">
        <v>0.157949305555556</v>
      </c>
      <c r="F1647">
        <v>0.22733472222222201</v>
      </c>
      <c r="G1647">
        <v>0.21795555555555601</v>
      </c>
      <c r="H1647">
        <v>0.13419444444444401</v>
      </c>
      <c r="I1647">
        <v>0.14957685185185199</v>
      </c>
      <c r="J1647">
        <v>0.23139930555555599</v>
      </c>
      <c r="K1647">
        <v>0.17121064814814799</v>
      </c>
      <c r="L1647" t="s">
        <v>16</v>
      </c>
      <c r="M1647" t="s">
        <v>16</v>
      </c>
      <c r="N1647" t="s">
        <v>16</v>
      </c>
      <c r="O1647" t="s">
        <v>16</v>
      </c>
      <c r="P1647">
        <v>0.13780142211914101</v>
      </c>
    </row>
    <row r="1648" spans="1:16">
      <c r="A1648" s="1">
        <v>39344</v>
      </c>
      <c r="B1648">
        <v>0.38696527777777801</v>
      </c>
      <c r="C1648">
        <v>0.37523888888888901</v>
      </c>
      <c r="D1648">
        <v>0.17333541666666699</v>
      </c>
      <c r="E1648">
        <v>0.157683854166667</v>
      </c>
      <c r="F1648">
        <v>0.237709722222222</v>
      </c>
      <c r="G1648">
        <v>0.222396759259259</v>
      </c>
      <c r="H1648">
        <v>0.13525416666666701</v>
      </c>
      <c r="I1648">
        <v>0.15221319444444401</v>
      </c>
      <c r="J1648">
        <v>0.24434375</v>
      </c>
      <c r="K1648">
        <v>0.184775694444444</v>
      </c>
      <c r="L1648" t="s">
        <v>16</v>
      </c>
      <c r="M1648" t="s">
        <v>16</v>
      </c>
      <c r="N1648" t="s">
        <v>16</v>
      </c>
      <c r="O1648" t="s">
        <v>16</v>
      </c>
      <c r="P1648">
        <v>0.13616177368164101</v>
      </c>
    </row>
    <row r="1649" spans="1:16">
      <c r="A1649" s="1">
        <v>39345</v>
      </c>
      <c r="B1649">
        <v>0.385109027777778</v>
      </c>
      <c r="C1649">
        <v>0.37406944444444401</v>
      </c>
      <c r="D1649">
        <v>0.17521249999999999</v>
      </c>
      <c r="E1649">
        <v>0.15768055555555599</v>
      </c>
      <c r="F1649">
        <v>0.23586041666666699</v>
      </c>
      <c r="G1649">
        <v>0.22383287037037</v>
      </c>
      <c r="H1649">
        <v>0.13602986111111101</v>
      </c>
      <c r="I1649">
        <v>0.15279583333333299</v>
      </c>
      <c r="J1649">
        <v>0.239501388888889</v>
      </c>
      <c r="K1649">
        <v>0.18158402777777799</v>
      </c>
      <c r="L1649" t="s">
        <v>16</v>
      </c>
      <c r="M1649" t="s">
        <v>16</v>
      </c>
      <c r="N1649" t="s">
        <v>16</v>
      </c>
      <c r="O1649" t="s">
        <v>16</v>
      </c>
      <c r="P1649">
        <v>0.134522109985352</v>
      </c>
    </row>
    <row r="1650" spans="1:16">
      <c r="A1650" s="1">
        <v>39346</v>
      </c>
      <c r="B1650">
        <v>0.37540555555555599</v>
      </c>
      <c r="C1650">
        <v>0.37056979166666698</v>
      </c>
      <c r="D1650">
        <v>0.17611458333333299</v>
      </c>
      <c r="E1650">
        <v>0.1573234375</v>
      </c>
      <c r="F1650">
        <v>0.234515277777778</v>
      </c>
      <c r="G1650">
        <v>0.222910416666667</v>
      </c>
      <c r="H1650">
        <v>0.13633611111111099</v>
      </c>
      <c r="I1650">
        <v>0.15336550925925899</v>
      </c>
      <c r="J1650">
        <v>0.236811111111111</v>
      </c>
      <c r="K1650">
        <v>0.17830879629629601</v>
      </c>
      <c r="L1650" t="s">
        <v>16</v>
      </c>
      <c r="M1650" t="s">
        <v>16</v>
      </c>
      <c r="N1650" t="s">
        <v>16</v>
      </c>
      <c r="O1650" t="s">
        <v>16</v>
      </c>
      <c r="P1650">
        <v>0.13872135925293</v>
      </c>
    </row>
    <row r="1651" spans="1:16">
      <c r="A1651" s="1">
        <v>39347</v>
      </c>
      <c r="B1651">
        <v>0.39394930555555602</v>
      </c>
      <c r="C1651">
        <v>0.38112986111111102</v>
      </c>
      <c r="D1651">
        <v>0.17717430555555599</v>
      </c>
      <c r="E1651">
        <v>0.15725086805555599</v>
      </c>
      <c r="F1651">
        <v>0.23697291666666701</v>
      </c>
      <c r="G1651">
        <v>0.22432731481481499</v>
      </c>
      <c r="H1651">
        <v>0.137150694444444</v>
      </c>
      <c r="I1651">
        <v>0.15356134259259299</v>
      </c>
      <c r="J1651">
        <v>0.241069444444444</v>
      </c>
      <c r="K1651">
        <v>0.18226041666666701</v>
      </c>
      <c r="L1651" t="s">
        <v>16</v>
      </c>
      <c r="M1651" t="s">
        <v>16</v>
      </c>
      <c r="N1651">
        <v>0.16017636363636401</v>
      </c>
      <c r="O1651">
        <v>0.140514545454545</v>
      </c>
      <c r="P1651">
        <v>0.13376171875000001</v>
      </c>
    </row>
    <row r="1652" spans="1:16">
      <c r="A1652" s="1">
        <v>39348</v>
      </c>
      <c r="B1652">
        <v>0.40547708333333299</v>
      </c>
      <c r="C1652">
        <v>0.388845833333333</v>
      </c>
      <c r="D1652">
        <v>0.179428472222222</v>
      </c>
      <c r="E1652">
        <v>0.158230729166667</v>
      </c>
      <c r="F1652">
        <v>0.23900277777777801</v>
      </c>
      <c r="G1652">
        <v>0.22982453703703701</v>
      </c>
      <c r="H1652">
        <v>0.13799375</v>
      </c>
      <c r="I1652">
        <v>0.15454745370370401</v>
      </c>
      <c r="J1652">
        <v>0.242370138888889</v>
      </c>
      <c r="K1652">
        <v>0.18563819444444399</v>
      </c>
      <c r="L1652" t="s">
        <v>16</v>
      </c>
      <c r="M1652" t="s">
        <v>16</v>
      </c>
      <c r="N1652" t="s">
        <v>16</v>
      </c>
      <c r="O1652" t="s">
        <v>16</v>
      </c>
      <c r="P1652">
        <v>0.132581390380859</v>
      </c>
    </row>
    <row r="1653" spans="1:16">
      <c r="A1653" s="1">
        <v>39349</v>
      </c>
      <c r="B1653">
        <v>0.39435486111111101</v>
      </c>
      <c r="C1653">
        <v>0.38323090277777799</v>
      </c>
      <c r="D1653">
        <v>0.18005833333333299</v>
      </c>
      <c r="E1653">
        <v>0.15789045138888899</v>
      </c>
      <c r="F1653">
        <v>0.236302777777778</v>
      </c>
      <c r="G1653">
        <v>0.22779143518518499</v>
      </c>
      <c r="H1653">
        <v>0.13712291666666701</v>
      </c>
      <c r="I1653">
        <v>0.15450462962962999</v>
      </c>
      <c r="J1653">
        <v>0.23810000000000001</v>
      </c>
      <c r="K1653">
        <v>0.179916666666667</v>
      </c>
      <c r="L1653" t="s">
        <v>16</v>
      </c>
      <c r="M1653" t="s">
        <v>16</v>
      </c>
      <c r="N1653" t="s">
        <v>16</v>
      </c>
      <c r="O1653" t="s">
        <v>16</v>
      </c>
      <c r="P1653">
        <v>0.13140104675292999</v>
      </c>
    </row>
    <row r="1654" spans="1:16">
      <c r="A1654" s="1">
        <v>39350</v>
      </c>
      <c r="B1654">
        <v>0.38643819444444399</v>
      </c>
      <c r="C1654">
        <v>0.378533333333333</v>
      </c>
      <c r="D1654">
        <v>0.18041944444444399</v>
      </c>
      <c r="E1654">
        <v>0.157372916666667</v>
      </c>
      <c r="F1654">
        <v>0.234493055555556</v>
      </c>
      <c r="G1654">
        <v>0.225536342592593</v>
      </c>
      <c r="H1654">
        <v>0.13678124999999999</v>
      </c>
      <c r="I1654">
        <v>0.15417939814814799</v>
      </c>
      <c r="J1654">
        <v>0.23516597222222199</v>
      </c>
      <c r="K1654">
        <v>0.17661226851851899</v>
      </c>
      <c r="L1654">
        <v>0.190525581395349</v>
      </c>
      <c r="M1654">
        <v>0.23739883720930199</v>
      </c>
      <c r="N1654">
        <v>0.156514666666667</v>
      </c>
      <c r="O1654">
        <v>0.131326</v>
      </c>
      <c r="P1654">
        <v>0.13452084350585899</v>
      </c>
    </row>
    <row r="1655" spans="1:16">
      <c r="A1655" s="1">
        <v>39351</v>
      </c>
      <c r="B1655">
        <v>0.3987</v>
      </c>
      <c r="C1655">
        <v>0.38621284722222199</v>
      </c>
      <c r="D1655">
        <v>0.185657638888889</v>
      </c>
      <c r="E1655">
        <v>0.167913194444444</v>
      </c>
      <c r="F1655">
        <v>0.24972291666666699</v>
      </c>
      <c r="G1655">
        <v>0.23501365740740701</v>
      </c>
      <c r="H1655">
        <v>0.14453402777777799</v>
      </c>
      <c r="I1655">
        <v>0.163222916666667</v>
      </c>
      <c r="J1655">
        <v>0.24905833333333299</v>
      </c>
      <c r="K1655">
        <v>0.19134097222222199</v>
      </c>
      <c r="L1655">
        <v>0.21639305555555599</v>
      </c>
      <c r="M1655">
        <v>0.26880642361111101</v>
      </c>
      <c r="N1655">
        <v>0.16355208333333299</v>
      </c>
      <c r="O1655">
        <v>0.14538541666666699</v>
      </c>
      <c r="P1655" t="s">
        <v>16</v>
      </c>
    </row>
    <row r="1656" spans="1:16">
      <c r="A1656" s="1">
        <v>39352</v>
      </c>
      <c r="B1656">
        <v>0.40228055555555597</v>
      </c>
      <c r="C1656">
        <v>0.38875625000000003</v>
      </c>
      <c r="D1656">
        <v>0.18962013888888901</v>
      </c>
      <c r="E1656">
        <v>0.184918229166667</v>
      </c>
      <c r="F1656">
        <v>0.25332916666666699</v>
      </c>
      <c r="G1656">
        <v>0.23914652777777801</v>
      </c>
      <c r="H1656">
        <v>0.15751527777777799</v>
      </c>
      <c r="I1656">
        <v>0.165801967592593</v>
      </c>
      <c r="J1656">
        <v>0.25304444444444402</v>
      </c>
      <c r="K1656">
        <v>0.19611712962962999</v>
      </c>
      <c r="L1656">
        <v>0.22138680555555601</v>
      </c>
      <c r="M1656">
        <v>0.27728211805555603</v>
      </c>
      <c r="N1656">
        <v>0.166574305555556</v>
      </c>
      <c r="O1656">
        <v>0.14915624999999999</v>
      </c>
      <c r="P1656" t="s">
        <v>16</v>
      </c>
    </row>
    <row r="1657" spans="1:16">
      <c r="A1657" s="1">
        <v>39353</v>
      </c>
      <c r="B1657">
        <v>0.41277291666666699</v>
      </c>
      <c r="C1657">
        <v>0.39224687499999999</v>
      </c>
      <c r="D1657">
        <v>0.190931944444444</v>
      </c>
      <c r="E1657">
        <v>0.18563715277777801</v>
      </c>
      <c r="F1657">
        <v>0.25080625000000001</v>
      </c>
      <c r="G1657">
        <v>0.23676550925925899</v>
      </c>
      <c r="H1657">
        <v>0.164023611111111</v>
      </c>
      <c r="I1657">
        <v>0.16467916666666699</v>
      </c>
      <c r="J1657">
        <v>0.25130416666666699</v>
      </c>
      <c r="K1657">
        <v>0.192288657407407</v>
      </c>
      <c r="L1657">
        <v>0.23704305555555599</v>
      </c>
      <c r="M1657">
        <v>0.28535347222222202</v>
      </c>
      <c r="N1657">
        <v>0.165490277777778</v>
      </c>
      <c r="O1657">
        <v>0.145602430555556</v>
      </c>
      <c r="P1657" t="s">
        <v>16</v>
      </c>
    </row>
    <row r="1658" spans="1:16">
      <c r="A1658" s="1">
        <v>39354</v>
      </c>
      <c r="B1658">
        <v>0.45264027777777799</v>
      </c>
      <c r="C1658">
        <v>0.41117847222222198</v>
      </c>
      <c r="D1658">
        <v>0.18974444444444399</v>
      </c>
      <c r="E1658">
        <v>0.183136458333333</v>
      </c>
      <c r="F1658">
        <v>0.24365555555555601</v>
      </c>
      <c r="G1658">
        <v>0.232387037037037</v>
      </c>
      <c r="H1658">
        <v>0.16327708333333299</v>
      </c>
      <c r="I1658">
        <v>0.16725717592592601</v>
      </c>
      <c r="J1658">
        <v>0.245170138888889</v>
      </c>
      <c r="K1658">
        <v>0.185993981481481</v>
      </c>
      <c r="L1658">
        <v>0.2356</v>
      </c>
      <c r="M1658">
        <v>0.267683333333333</v>
      </c>
      <c r="N1658">
        <v>0.162350694444444</v>
      </c>
      <c r="O1658">
        <v>0.14012222222222201</v>
      </c>
      <c r="P1658" t="s">
        <v>16</v>
      </c>
    </row>
    <row r="1659" spans="1:16">
      <c r="A1659" s="1">
        <v>39355</v>
      </c>
      <c r="B1659">
        <v>0.44985000000000003</v>
      </c>
      <c r="C1659">
        <v>0.405097916666667</v>
      </c>
      <c r="D1659">
        <v>0.1882625</v>
      </c>
      <c r="E1659">
        <v>0.18079670138888901</v>
      </c>
      <c r="F1659">
        <v>0.24481597222222201</v>
      </c>
      <c r="G1659">
        <v>0.230351157407407</v>
      </c>
      <c r="H1659">
        <v>0.16195763888888901</v>
      </c>
      <c r="I1659">
        <v>0.16858587962963001</v>
      </c>
      <c r="J1659">
        <v>0.244988194444444</v>
      </c>
      <c r="K1659">
        <v>0.18350162037036999</v>
      </c>
      <c r="L1659" t="s">
        <v>16</v>
      </c>
      <c r="M1659" t="s">
        <v>16</v>
      </c>
      <c r="N1659">
        <v>0.16195972222222199</v>
      </c>
      <c r="O1659">
        <v>0.140760416666667</v>
      </c>
      <c r="P1659" t="s">
        <v>16</v>
      </c>
    </row>
    <row r="1660" spans="1:16">
      <c r="A1660" s="1">
        <v>39356</v>
      </c>
      <c r="B1660">
        <v>0.48699236111111099</v>
      </c>
      <c r="C1660">
        <v>0.42349999999999999</v>
      </c>
      <c r="D1660">
        <v>0.19298888888888899</v>
      </c>
      <c r="E1660">
        <v>0.184326736111111</v>
      </c>
      <c r="F1660">
        <v>0.25208055555555597</v>
      </c>
      <c r="G1660">
        <v>0.238671990740741</v>
      </c>
      <c r="H1660">
        <v>0.166494444444444</v>
      </c>
      <c r="I1660">
        <v>0.17414328703703699</v>
      </c>
      <c r="J1660">
        <v>0.25204652777777797</v>
      </c>
      <c r="K1660">
        <v>0.195421759259259</v>
      </c>
      <c r="L1660" t="s">
        <v>16</v>
      </c>
      <c r="M1660" t="s">
        <v>16</v>
      </c>
      <c r="N1660">
        <v>0.16519930555555601</v>
      </c>
      <c r="O1660">
        <v>0.14951145833333301</v>
      </c>
      <c r="P1660" t="s">
        <v>16</v>
      </c>
    </row>
    <row r="1661" spans="1:16">
      <c r="A1661" s="1">
        <v>39357</v>
      </c>
      <c r="B1661">
        <v>0.50266180555555595</v>
      </c>
      <c r="C1661">
        <v>0.43542673611111099</v>
      </c>
      <c r="D1661">
        <v>0.19189861111111101</v>
      </c>
      <c r="E1661">
        <v>0.18369791666666699</v>
      </c>
      <c r="F1661">
        <v>0.24577708333333301</v>
      </c>
      <c r="G1661">
        <v>0.23241412037036999</v>
      </c>
      <c r="H1661">
        <v>0.16669583333333299</v>
      </c>
      <c r="I1661">
        <v>0.17197384259259299</v>
      </c>
      <c r="J1661">
        <v>0.246484027777778</v>
      </c>
      <c r="K1661">
        <v>0.18667199074074101</v>
      </c>
      <c r="L1661" t="s">
        <v>16</v>
      </c>
      <c r="M1661" t="s">
        <v>16</v>
      </c>
      <c r="N1661">
        <v>0.162948251748252</v>
      </c>
      <c r="O1661">
        <v>0.14278741258741301</v>
      </c>
      <c r="P1661" t="s">
        <v>16</v>
      </c>
    </row>
    <row r="1662" spans="1:16">
      <c r="A1662" s="1">
        <v>39358</v>
      </c>
      <c r="B1662">
        <v>0.49198124999999998</v>
      </c>
      <c r="C1662">
        <v>0.432501388888889</v>
      </c>
      <c r="D1662">
        <v>0.19121458333333299</v>
      </c>
      <c r="E1662">
        <v>0.181518055555556</v>
      </c>
      <c r="F1662">
        <v>0.24284513888888901</v>
      </c>
      <c r="G1662">
        <v>0.230163888888889</v>
      </c>
      <c r="H1662">
        <v>0.16646319444444399</v>
      </c>
      <c r="I1662">
        <v>0.17079074074074099</v>
      </c>
      <c r="J1662">
        <v>0.243704861111111</v>
      </c>
      <c r="K1662">
        <v>0.18366018518518501</v>
      </c>
      <c r="L1662" t="s">
        <v>16</v>
      </c>
      <c r="M1662" t="s">
        <v>16</v>
      </c>
      <c r="N1662">
        <v>0.16195314685314699</v>
      </c>
      <c r="O1662">
        <v>0.13993461538461499</v>
      </c>
      <c r="P1662" t="s">
        <v>16</v>
      </c>
    </row>
    <row r="1663" spans="1:16">
      <c r="A1663" s="1">
        <v>39359</v>
      </c>
      <c r="B1663">
        <v>0.36897430555555599</v>
      </c>
      <c r="C1663">
        <v>0.36182048611111101</v>
      </c>
      <c r="D1663">
        <v>0.19031875000000001</v>
      </c>
      <c r="E1663">
        <v>0.17939496527777801</v>
      </c>
      <c r="F1663">
        <v>0.24028478260869601</v>
      </c>
      <c r="G1663">
        <v>0.22844782608695699</v>
      </c>
      <c r="H1663">
        <v>0.16559722222222201</v>
      </c>
      <c r="I1663">
        <v>0.16616787037037001</v>
      </c>
      <c r="J1663">
        <v>0.23968785714285701</v>
      </c>
      <c r="K1663">
        <v>0.17938261904761901</v>
      </c>
      <c r="L1663" t="s">
        <v>16</v>
      </c>
      <c r="M1663" t="s">
        <v>16</v>
      </c>
      <c r="N1663">
        <v>0.161663888888889</v>
      </c>
      <c r="O1663">
        <v>0.13861111111111099</v>
      </c>
      <c r="P1663" t="s">
        <v>16</v>
      </c>
    </row>
    <row r="1664" spans="1:16">
      <c r="A1664" s="1">
        <v>39360</v>
      </c>
      <c r="B1664">
        <v>0.33062013888888903</v>
      </c>
      <c r="C1664">
        <v>0.33835625000000003</v>
      </c>
      <c r="D1664">
        <v>0.18875138888888901</v>
      </c>
      <c r="E1664">
        <v>0.177218055555556</v>
      </c>
      <c r="F1664" t="s">
        <v>16</v>
      </c>
      <c r="G1664" t="s">
        <v>16</v>
      </c>
      <c r="H1664">
        <v>0.16312708333333301</v>
      </c>
      <c r="I1664">
        <v>0.16492199074074099</v>
      </c>
      <c r="J1664">
        <v>0.23555972222222199</v>
      </c>
      <c r="K1664">
        <v>0.175262731481481</v>
      </c>
      <c r="L1664" t="s">
        <v>16</v>
      </c>
      <c r="M1664" t="s">
        <v>16</v>
      </c>
      <c r="N1664">
        <v>0.16010763888888899</v>
      </c>
      <c r="O1664">
        <v>0.13684756944444401</v>
      </c>
      <c r="P1664" t="s">
        <v>16</v>
      </c>
    </row>
    <row r="1665" spans="1:16">
      <c r="A1665" s="1">
        <v>39361</v>
      </c>
      <c r="B1665">
        <v>0.34054861111111101</v>
      </c>
      <c r="C1665">
        <v>0.34329513888888902</v>
      </c>
      <c r="D1665">
        <v>0.18755625000000001</v>
      </c>
      <c r="E1665">
        <v>0.175308854166667</v>
      </c>
      <c r="F1665" t="s">
        <v>16</v>
      </c>
      <c r="G1665" t="s">
        <v>16</v>
      </c>
      <c r="H1665">
        <v>0.16036666666666699</v>
      </c>
      <c r="I1665">
        <v>0.16586990740740701</v>
      </c>
      <c r="J1665">
        <v>0.23267430555555599</v>
      </c>
      <c r="K1665">
        <v>0.17269629629629599</v>
      </c>
      <c r="L1665" t="s">
        <v>16</v>
      </c>
      <c r="M1665" t="s">
        <v>16</v>
      </c>
      <c r="N1665">
        <v>0.15861527777777801</v>
      </c>
      <c r="O1665">
        <v>0.13480902777777801</v>
      </c>
      <c r="P1665" t="s">
        <v>16</v>
      </c>
    </row>
    <row r="1666" spans="1:16">
      <c r="A1666" s="1">
        <v>39362</v>
      </c>
      <c r="B1666">
        <v>0.33898194444444402</v>
      </c>
      <c r="C1666">
        <v>0.34288576388888897</v>
      </c>
      <c r="D1666">
        <v>0.18661111111111101</v>
      </c>
      <c r="E1666">
        <v>0.173607638888889</v>
      </c>
      <c r="F1666" t="s">
        <v>16</v>
      </c>
      <c r="G1666" t="s">
        <v>16</v>
      </c>
      <c r="H1666">
        <v>0.158109722222222</v>
      </c>
      <c r="I1666">
        <v>0.16519004629629599</v>
      </c>
      <c r="J1666">
        <v>0.230552777777778</v>
      </c>
      <c r="K1666">
        <v>0.17090046296296299</v>
      </c>
      <c r="L1666" t="s">
        <v>16</v>
      </c>
      <c r="M1666" t="s">
        <v>16</v>
      </c>
      <c r="N1666">
        <v>0.15770902777777801</v>
      </c>
      <c r="O1666">
        <v>0.133351041666667</v>
      </c>
      <c r="P1666" t="s">
        <v>16</v>
      </c>
    </row>
    <row r="1667" spans="1:16">
      <c r="A1667" s="1">
        <v>39363</v>
      </c>
      <c r="B1667">
        <v>0.341690972222222</v>
      </c>
      <c r="C1667">
        <v>0.34386875</v>
      </c>
      <c r="D1667">
        <v>0.18584513888888901</v>
      </c>
      <c r="E1667">
        <v>0.17183975694444401</v>
      </c>
      <c r="F1667" t="s">
        <v>16</v>
      </c>
      <c r="G1667" t="s">
        <v>16</v>
      </c>
      <c r="H1667">
        <v>0.15581041666666701</v>
      </c>
      <c r="I1667">
        <v>0.164922916666667</v>
      </c>
      <c r="J1667">
        <v>0.22863680555555599</v>
      </c>
      <c r="K1667">
        <v>0.16949305555555599</v>
      </c>
      <c r="L1667" t="s">
        <v>16</v>
      </c>
      <c r="M1667" t="s">
        <v>16</v>
      </c>
      <c r="N1667">
        <v>0.15685763888888901</v>
      </c>
      <c r="O1667">
        <v>0.13217604166666699</v>
      </c>
      <c r="P1667" t="s">
        <v>16</v>
      </c>
    </row>
    <row r="1668" spans="1:16">
      <c r="A1668" s="1">
        <v>39364</v>
      </c>
      <c r="B1668">
        <v>0.34924513888888897</v>
      </c>
      <c r="C1668">
        <v>0.348228125</v>
      </c>
      <c r="D1668">
        <v>0.184852083333333</v>
      </c>
      <c r="E1668">
        <v>0.17026822916666701</v>
      </c>
      <c r="F1668" t="s">
        <v>16</v>
      </c>
      <c r="G1668" t="s">
        <v>16</v>
      </c>
      <c r="H1668">
        <v>0.15385486111111099</v>
      </c>
      <c r="I1668">
        <v>0.16541944444444401</v>
      </c>
      <c r="J1668">
        <v>0.22672916666666701</v>
      </c>
      <c r="K1668">
        <v>0.16779236111111101</v>
      </c>
      <c r="L1668" t="s">
        <v>16</v>
      </c>
      <c r="M1668" t="s">
        <v>16</v>
      </c>
      <c r="N1668">
        <v>0.15577222222222201</v>
      </c>
      <c r="O1668">
        <v>0.13099756944444399</v>
      </c>
      <c r="P1668" t="s">
        <v>16</v>
      </c>
    </row>
    <row r="1669" spans="1:16">
      <c r="A1669" s="1">
        <v>39365</v>
      </c>
      <c r="B1669">
        <v>0.35851736111111099</v>
      </c>
      <c r="C1669">
        <v>0.35450625000000002</v>
      </c>
      <c r="D1669">
        <v>0.184085416666667</v>
      </c>
      <c r="E1669">
        <v>0.16918489583333299</v>
      </c>
      <c r="F1669" t="s">
        <v>16</v>
      </c>
      <c r="G1669" t="s">
        <v>16</v>
      </c>
      <c r="H1669">
        <v>0.15277291666666701</v>
      </c>
      <c r="I1669">
        <v>0.16663333333333299</v>
      </c>
      <c r="J1669">
        <v>0.22552638888888901</v>
      </c>
      <c r="K1669">
        <v>0.166854166666667</v>
      </c>
      <c r="L1669" t="s">
        <v>16</v>
      </c>
      <c r="M1669" t="s">
        <v>16</v>
      </c>
      <c r="N1669">
        <v>0.15502777777777799</v>
      </c>
      <c r="O1669">
        <v>0.130232291666667</v>
      </c>
      <c r="P1669" t="s">
        <v>16</v>
      </c>
    </row>
    <row r="1670" spans="1:16">
      <c r="A1670" s="1">
        <v>39366</v>
      </c>
      <c r="B1670">
        <v>0.38406041666666701</v>
      </c>
      <c r="C1670">
        <v>0.36894236111111101</v>
      </c>
      <c r="D1670">
        <v>0.18625625000000001</v>
      </c>
      <c r="E1670">
        <v>0.16829652777777801</v>
      </c>
      <c r="F1670">
        <v>0.25372222222222202</v>
      </c>
      <c r="G1670">
        <v>0.22880555555555601</v>
      </c>
      <c r="H1670">
        <v>0.15308611111111101</v>
      </c>
      <c r="I1670">
        <v>0.167469444444444</v>
      </c>
      <c r="J1670">
        <v>0.24314722222222199</v>
      </c>
      <c r="K1670">
        <v>0.176420833333333</v>
      </c>
      <c r="L1670" t="s">
        <v>16</v>
      </c>
      <c r="M1670" t="s">
        <v>16</v>
      </c>
      <c r="N1670">
        <v>0.162959440559441</v>
      </c>
      <c r="O1670">
        <v>0.142232517482517</v>
      </c>
      <c r="P1670" t="s">
        <v>16</v>
      </c>
    </row>
    <row r="1671" spans="1:16">
      <c r="A1671" s="1">
        <v>39367</v>
      </c>
      <c r="B1671">
        <v>0.401098611111111</v>
      </c>
      <c r="C1671">
        <v>0.38298819444444399</v>
      </c>
      <c r="D1671">
        <v>0.19518819444444399</v>
      </c>
      <c r="E1671">
        <v>0.169729340277778</v>
      </c>
      <c r="F1671">
        <v>0.25013263888888898</v>
      </c>
      <c r="G1671">
        <v>0.233555787037037</v>
      </c>
      <c r="H1671">
        <v>0.15982847222222199</v>
      </c>
      <c r="I1671">
        <v>0.17014398148148099</v>
      </c>
      <c r="J1671">
        <v>0.247135416666667</v>
      </c>
      <c r="K1671">
        <v>0.19015717592592599</v>
      </c>
      <c r="L1671" t="s">
        <v>16</v>
      </c>
      <c r="M1671" t="s">
        <v>16</v>
      </c>
      <c r="N1671">
        <v>0.16828888888888899</v>
      </c>
      <c r="O1671">
        <v>0.15040937500000001</v>
      </c>
      <c r="P1671" t="s">
        <v>16</v>
      </c>
    </row>
    <row r="1672" spans="1:16">
      <c r="A1672" s="1">
        <v>39368</v>
      </c>
      <c r="B1672">
        <v>0.40374375000000001</v>
      </c>
      <c r="C1672">
        <v>0.38509652777777797</v>
      </c>
      <c r="D1672">
        <v>0.20290972222222201</v>
      </c>
      <c r="E1672">
        <v>0.174670833333333</v>
      </c>
      <c r="F1672">
        <v>0.25387916666666699</v>
      </c>
      <c r="G1672">
        <v>0.23919699074074099</v>
      </c>
      <c r="H1672">
        <v>0.17019444444444401</v>
      </c>
      <c r="I1672">
        <v>0.17507662037037</v>
      </c>
      <c r="J1672">
        <v>0.24957847222222199</v>
      </c>
      <c r="K1672">
        <v>0.194350694444444</v>
      </c>
      <c r="L1672" t="s">
        <v>16</v>
      </c>
      <c r="M1672" t="s">
        <v>16</v>
      </c>
      <c r="N1672">
        <v>0.170638194444444</v>
      </c>
      <c r="O1672">
        <v>0.15413888888888899</v>
      </c>
      <c r="P1672" t="s">
        <v>16</v>
      </c>
    </row>
    <row r="1673" spans="1:16">
      <c r="A1673" s="1">
        <v>39369</v>
      </c>
      <c r="B1673">
        <v>0.39853472222222203</v>
      </c>
      <c r="C1673">
        <v>0.37623923611111099</v>
      </c>
      <c r="D1673">
        <v>0.197786111111111</v>
      </c>
      <c r="E1673">
        <v>0.181384201388889</v>
      </c>
      <c r="F1673">
        <v>0.246544144144144</v>
      </c>
      <c r="G1673">
        <v>0.23269609609609601</v>
      </c>
      <c r="H1673">
        <v>0.16985694444444399</v>
      </c>
      <c r="I1673">
        <v>0.173037268518519</v>
      </c>
      <c r="J1673">
        <v>0.24265555555555601</v>
      </c>
      <c r="K1673">
        <v>0.18415486111111101</v>
      </c>
      <c r="L1673" t="s">
        <v>16</v>
      </c>
      <c r="M1673" t="s">
        <v>16</v>
      </c>
      <c r="N1673">
        <v>0.166172222222222</v>
      </c>
      <c r="O1673">
        <v>0.145366666666667</v>
      </c>
      <c r="P1673" t="s">
        <v>16</v>
      </c>
    </row>
    <row r="1674" spans="1:16">
      <c r="A1674" s="1">
        <v>39370</v>
      </c>
      <c r="B1674">
        <v>0.33063402777777801</v>
      </c>
      <c r="C1674">
        <v>0.334170486111111</v>
      </c>
      <c r="D1674">
        <v>0.19420138888888899</v>
      </c>
      <c r="E1674">
        <v>0.17886736111111101</v>
      </c>
      <c r="F1674" t="s">
        <v>16</v>
      </c>
      <c r="G1674" t="s">
        <v>16</v>
      </c>
      <c r="H1674">
        <v>0.16677500000000001</v>
      </c>
      <c r="I1674">
        <v>0.168171527777778</v>
      </c>
      <c r="J1674">
        <v>0.23865486111111101</v>
      </c>
      <c r="K1674">
        <v>0.17940601851851901</v>
      </c>
      <c r="L1674">
        <v>0.20796915887850501</v>
      </c>
      <c r="M1674">
        <v>0.24624236760124599</v>
      </c>
      <c r="N1674">
        <v>0.16422083333333301</v>
      </c>
      <c r="O1674">
        <v>0.141905208333333</v>
      </c>
      <c r="P1674" t="s">
        <v>16</v>
      </c>
    </row>
    <row r="1675" spans="1:16">
      <c r="A1675" s="1">
        <v>39371</v>
      </c>
      <c r="B1675">
        <v>0.34606805555555598</v>
      </c>
      <c r="C1675">
        <v>0.32587466666666698</v>
      </c>
      <c r="D1675">
        <v>0.198003472222222</v>
      </c>
      <c r="E1675">
        <v>0.177101215277778</v>
      </c>
      <c r="F1675">
        <v>0.24298135593220299</v>
      </c>
      <c r="G1675">
        <v>0.22704802259887</v>
      </c>
      <c r="H1675">
        <v>0.16545972222222199</v>
      </c>
      <c r="I1675">
        <v>0.16740949074074099</v>
      </c>
      <c r="J1675">
        <v>0.243969512195122</v>
      </c>
      <c r="K1675">
        <v>0.179288617886179</v>
      </c>
      <c r="L1675">
        <v>0.205793939393939</v>
      </c>
      <c r="M1675">
        <v>0.24374646464646499</v>
      </c>
      <c r="N1675">
        <v>0.165842352941176</v>
      </c>
      <c r="O1675">
        <v>0.14439705882352899</v>
      </c>
      <c r="P1675" t="s">
        <v>16</v>
      </c>
    </row>
    <row r="1676" spans="1:16">
      <c r="A1676" s="1">
        <v>39372</v>
      </c>
      <c r="B1676">
        <v>0.38695833333333302</v>
      </c>
      <c r="C1676" t="s">
        <v>16</v>
      </c>
      <c r="D1676">
        <v>0.203645833333333</v>
      </c>
      <c r="E1676">
        <v>0.17517743055555601</v>
      </c>
      <c r="F1676">
        <v>0.240611805555556</v>
      </c>
      <c r="G1676">
        <v>0.22581921296296301</v>
      </c>
      <c r="H1676">
        <v>0.163231944444444</v>
      </c>
      <c r="I1676">
        <v>0.16590879629629601</v>
      </c>
      <c r="J1676" t="s">
        <v>16</v>
      </c>
      <c r="K1676" t="s">
        <v>16</v>
      </c>
      <c r="L1676" t="s">
        <v>16</v>
      </c>
      <c r="M1676" t="s">
        <v>16</v>
      </c>
      <c r="N1676" t="s">
        <v>16</v>
      </c>
      <c r="O1676" t="s">
        <v>16</v>
      </c>
      <c r="P1676" t="s">
        <v>16</v>
      </c>
    </row>
    <row r="1677" spans="1:16">
      <c r="A1677" s="1">
        <v>39373</v>
      </c>
      <c r="B1677">
        <v>0.38517291666666698</v>
      </c>
      <c r="C1677">
        <v>0.39658076923076901</v>
      </c>
      <c r="D1677">
        <v>0.20475763888888901</v>
      </c>
      <c r="E1677">
        <v>0.173711979166667</v>
      </c>
      <c r="F1677">
        <v>0.243153472222222</v>
      </c>
      <c r="G1677">
        <v>0.22620671296296299</v>
      </c>
      <c r="H1677">
        <v>0.16220486111111099</v>
      </c>
      <c r="I1677">
        <v>0.16561023148148099</v>
      </c>
      <c r="J1677" t="s">
        <v>16</v>
      </c>
      <c r="K1677" t="s">
        <v>16</v>
      </c>
      <c r="L1677" t="s">
        <v>16</v>
      </c>
      <c r="M1677" t="s">
        <v>16</v>
      </c>
      <c r="N1677" t="s">
        <v>16</v>
      </c>
      <c r="O1677" t="s">
        <v>16</v>
      </c>
      <c r="P1677" t="s">
        <v>16</v>
      </c>
    </row>
    <row r="1678" spans="1:16">
      <c r="A1678" s="1">
        <v>39374</v>
      </c>
      <c r="B1678">
        <v>0.38550138888888902</v>
      </c>
      <c r="C1678">
        <v>0.41905874125874099</v>
      </c>
      <c r="D1678">
        <v>0.21957013888888899</v>
      </c>
      <c r="E1678">
        <v>0.182705381944444</v>
      </c>
      <c r="F1678">
        <v>0.25096736111111101</v>
      </c>
      <c r="G1678">
        <v>0.23598310185185201</v>
      </c>
      <c r="H1678">
        <v>0.171704861111111</v>
      </c>
      <c r="I1678">
        <v>0.16675740740740699</v>
      </c>
      <c r="J1678" t="s">
        <v>16</v>
      </c>
      <c r="K1678" t="s">
        <v>16</v>
      </c>
      <c r="L1678" t="s">
        <v>16</v>
      </c>
      <c r="M1678" t="s">
        <v>16</v>
      </c>
      <c r="N1678" t="s">
        <v>16</v>
      </c>
      <c r="O1678" t="s">
        <v>16</v>
      </c>
      <c r="P1678" t="s">
        <v>16</v>
      </c>
    </row>
    <row r="1679" spans="1:16">
      <c r="A1679" s="1">
        <v>39375</v>
      </c>
      <c r="B1679">
        <v>0.38572152777777802</v>
      </c>
      <c r="C1679" t="s">
        <v>16</v>
      </c>
      <c r="D1679">
        <v>0.211683333333333</v>
      </c>
      <c r="E1679">
        <v>0.17777271990740701</v>
      </c>
      <c r="F1679">
        <v>0.24354444444444401</v>
      </c>
      <c r="G1679">
        <v>0.22902453703703701</v>
      </c>
      <c r="H1679">
        <v>0.16933472222222201</v>
      </c>
      <c r="I1679">
        <v>0.168802314814815</v>
      </c>
      <c r="J1679" t="s">
        <v>16</v>
      </c>
      <c r="K1679" t="s">
        <v>16</v>
      </c>
      <c r="L1679" t="s">
        <v>16</v>
      </c>
      <c r="M1679" t="s">
        <v>16</v>
      </c>
      <c r="N1679" t="s">
        <v>16</v>
      </c>
      <c r="O1679" t="s">
        <v>16</v>
      </c>
      <c r="P1679" t="s">
        <v>16</v>
      </c>
    </row>
    <row r="1680" spans="1:16">
      <c r="A1680" s="1">
        <v>39376</v>
      </c>
      <c r="B1680">
        <v>0.38616527777777798</v>
      </c>
      <c r="C1680" t="s">
        <v>16</v>
      </c>
      <c r="D1680">
        <v>0.20911805555555599</v>
      </c>
      <c r="E1680">
        <v>0.15731525462963</v>
      </c>
      <c r="F1680">
        <v>0.24107847222222201</v>
      </c>
      <c r="G1680">
        <v>0.22639027777777801</v>
      </c>
      <c r="H1680">
        <v>0.168058333333333</v>
      </c>
      <c r="I1680">
        <v>0.17020462962963001</v>
      </c>
      <c r="J1680" t="s">
        <v>16</v>
      </c>
      <c r="K1680" t="s">
        <v>16</v>
      </c>
      <c r="L1680" t="s">
        <v>16</v>
      </c>
      <c r="M1680" t="s">
        <v>16</v>
      </c>
      <c r="N1680" t="s">
        <v>16</v>
      </c>
      <c r="O1680" t="s">
        <v>16</v>
      </c>
      <c r="P1680" t="s">
        <v>16</v>
      </c>
    </row>
    <row r="1681" spans="1:16">
      <c r="A1681" s="1">
        <v>39377</v>
      </c>
      <c r="B1681">
        <v>0.38703611111111103</v>
      </c>
      <c r="C1681">
        <v>0.44796451612903199</v>
      </c>
      <c r="D1681">
        <v>0.20723263888888899</v>
      </c>
      <c r="E1681">
        <v>0.17424745370370401</v>
      </c>
      <c r="F1681">
        <v>0.238921527777778</v>
      </c>
      <c r="G1681">
        <v>0.22450902777777801</v>
      </c>
      <c r="H1681">
        <v>0.16680069444444401</v>
      </c>
      <c r="I1681">
        <v>0.17114745370370399</v>
      </c>
      <c r="J1681" t="s">
        <v>16</v>
      </c>
      <c r="K1681" t="s">
        <v>16</v>
      </c>
      <c r="L1681" t="s">
        <v>16</v>
      </c>
      <c r="M1681" t="s">
        <v>16</v>
      </c>
      <c r="N1681" t="s">
        <v>16</v>
      </c>
      <c r="O1681" t="s">
        <v>16</v>
      </c>
      <c r="P1681" t="s">
        <v>16</v>
      </c>
    </row>
    <row r="1682" spans="1:16">
      <c r="A1682" s="1">
        <v>39378</v>
      </c>
      <c r="B1682">
        <v>0.38516250000000002</v>
      </c>
      <c r="C1682">
        <v>0.47106808510638298</v>
      </c>
      <c r="D1682">
        <v>0.20638541666666699</v>
      </c>
      <c r="E1682">
        <v>0.172709722222222</v>
      </c>
      <c r="F1682">
        <v>0.238540277777778</v>
      </c>
      <c r="G1682">
        <v>0.22329328703703699</v>
      </c>
      <c r="H1682">
        <v>0.166045138888889</v>
      </c>
      <c r="I1682">
        <v>0.17106319444444401</v>
      </c>
      <c r="J1682" t="s">
        <v>16</v>
      </c>
      <c r="K1682" t="s">
        <v>16</v>
      </c>
      <c r="L1682" t="s">
        <v>16</v>
      </c>
      <c r="M1682" t="s">
        <v>16</v>
      </c>
      <c r="N1682" t="s">
        <v>16</v>
      </c>
      <c r="O1682" t="s">
        <v>16</v>
      </c>
      <c r="P1682" t="s">
        <v>16</v>
      </c>
    </row>
    <row r="1683" spans="1:16">
      <c r="A1683" s="1">
        <v>39379</v>
      </c>
      <c r="B1683">
        <v>0.38517430555555598</v>
      </c>
      <c r="C1683">
        <v>0.43744084507042302</v>
      </c>
      <c r="D1683">
        <v>0.20594930555555599</v>
      </c>
      <c r="E1683">
        <v>0.17130185185185201</v>
      </c>
      <c r="F1683">
        <v>0.23877847222222201</v>
      </c>
      <c r="G1683">
        <v>0.222637731481481</v>
      </c>
      <c r="H1683">
        <v>0.16540277777777801</v>
      </c>
      <c r="I1683">
        <v>0.17078935185185201</v>
      </c>
      <c r="J1683" t="s">
        <v>16</v>
      </c>
      <c r="K1683" t="s">
        <v>16</v>
      </c>
      <c r="L1683" t="s">
        <v>16</v>
      </c>
      <c r="M1683" t="s">
        <v>16</v>
      </c>
      <c r="N1683" t="s">
        <v>16</v>
      </c>
      <c r="O1683" t="s">
        <v>16</v>
      </c>
      <c r="P1683" t="s">
        <v>16</v>
      </c>
    </row>
    <row r="1684" spans="1:16">
      <c r="A1684" s="1">
        <v>39380</v>
      </c>
      <c r="B1684">
        <v>0.385244444444444</v>
      </c>
      <c r="C1684">
        <v>0.43278239436619698</v>
      </c>
      <c r="D1684">
        <v>0.205128472222222</v>
      </c>
      <c r="E1684">
        <v>0.17006921296296301</v>
      </c>
      <c r="F1684">
        <v>0.237671527777778</v>
      </c>
      <c r="G1684">
        <v>0.22198842592592599</v>
      </c>
      <c r="H1684">
        <v>0.16456527777777799</v>
      </c>
      <c r="I1684">
        <v>0.17054050925925901</v>
      </c>
      <c r="J1684" t="s">
        <v>16</v>
      </c>
      <c r="K1684" t="s">
        <v>16</v>
      </c>
      <c r="L1684" t="s">
        <v>16</v>
      </c>
      <c r="M1684" t="s">
        <v>16</v>
      </c>
      <c r="N1684" t="s">
        <v>16</v>
      </c>
      <c r="O1684" t="s">
        <v>16</v>
      </c>
      <c r="P1684" t="s">
        <v>16</v>
      </c>
    </row>
    <row r="1685" spans="1:16">
      <c r="A1685" s="1">
        <v>39381</v>
      </c>
      <c r="B1685">
        <v>0.38526666666666698</v>
      </c>
      <c r="C1685">
        <v>0.44920967741935502</v>
      </c>
      <c r="D1685">
        <v>0.21100416666666699</v>
      </c>
      <c r="E1685">
        <v>0.170233101851852</v>
      </c>
      <c r="F1685">
        <v>0.25029444444444399</v>
      </c>
      <c r="G1685">
        <v>0.22720601851851899</v>
      </c>
      <c r="H1685">
        <v>0.166884027777778</v>
      </c>
      <c r="I1685">
        <v>0.170754398148148</v>
      </c>
      <c r="J1685" t="s">
        <v>16</v>
      </c>
      <c r="K1685" t="s">
        <v>16</v>
      </c>
      <c r="L1685" t="s">
        <v>16</v>
      </c>
      <c r="M1685" t="s">
        <v>16</v>
      </c>
      <c r="N1685" t="s">
        <v>16</v>
      </c>
      <c r="O1685" t="s">
        <v>16</v>
      </c>
      <c r="P1685" t="s">
        <v>16</v>
      </c>
    </row>
    <row r="1686" spans="1:16">
      <c r="A1686" s="1">
        <v>39382</v>
      </c>
      <c r="B1686">
        <v>0.38511944444444401</v>
      </c>
      <c r="C1686">
        <v>0.41179898989899</v>
      </c>
      <c r="D1686">
        <v>0.21377013888888899</v>
      </c>
      <c r="E1686">
        <v>0.17460902777777801</v>
      </c>
      <c r="F1686">
        <v>0.245411805555556</v>
      </c>
      <c r="G1686">
        <v>0.2310625</v>
      </c>
      <c r="H1686">
        <v>0.16970833333333299</v>
      </c>
      <c r="I1686">
        <v>0.173410185185185</v>
      </c>
      <c r="J1686" t="s">
        <v>16</v>
      </c>
      <c r="K1686" t="s">
        <v>16</v>
      </c>
      <c r="L1686" t="s">
        <v>16</v>
      </c>
      <c r="M1686" t="s">
        <v>16</v>
      </c>
      <c r="N1686" t="s">
        <v>16</v>
      </c>
      <c r="O1686" t="s">
        <v>16</v>
      </c>
      <c r="P1686" t="s">
        <v>16</v>
      </c>
    </row>
    <row r="1687" spans="1:16">
      <c r="A1687" s="1">
        <v>39383</v>
      </c>
      <c r="B1687">
        <v>0.38546736111111102</v>
      </c>
      <c r="C1687">
        <v>0.42908472222222199</v>
      </c>
      <c r="D1687">
        <v>0.21899652777777801</v>
      </c>
      <c r="E1687">
        <v>0.17813599537037</v>
      </c>
      <c r="F1687">
        <v>0.25187152777777799</v>
      </c>
      <c r="G1687">
        <v>0.234317824074074</v>
      </c>
      <c r="H1687">
        <v>0.17158472222222201</v>
      </c>
      <c r="I1687">
        <v>0.17409050925925901</v>
      </c>
      <c r="J1687" t="s">
        <v>16</v>
      </c>
      <c r="K1687" t="s">
        <v>16</v>
      </c>
      <c r="L1687" t="s">
        <v>16</v>
      </c>
      <c r="M1687" t="s">
        <v>16</v>
      </c>
      <c r="N1687" t="s">
        <v>16</v>
      </c>
      <c r="O1687" t="s">
        <v>16</v>
      </c>
      <c r="P1687" t="s">
        <v>16</v>
      </c>
    </row>
    <row r="1688" spans="1:16">
      <c r="A1688" s="1">
        <v>39384</v>
      </c>
      <c r="B1688">
        <v>0.38547430555555601</v>
      </c>
      <c r="C1688">
        <v>0.45116415094339601</v>
      </c>
      <c r="D1688">
        <v>0.21845069444444401</v>
      </c>
      <c r="E1688">
        <v>0.18431562500000001</v>
      </c>
      <c r="F1688">
        <v>0.248334722222222</v>
      </c>
      <c r="G1688">
        <v>0.23292708333333301</v>
      </c>
      <c r="H1688">
        <v>0.17270625000000001</v>
      </c>
      <c r="I1688">
        <v>0.17179212962963</v>
      </c>
      <c r="J1688" t="s">
        <v>16</v>
      </c>
      <c r="K1688" t="s">
        <v>16</v>
      </c>
      <c r="L1688" t="s">
        <v>16</v>
      </c>
      <c r="M1688" t="s">
        <v>16</v>
      </c>
      <c r="N1688" t="s">
        <v>16</v>
      </c>
      <c r="O1688" t="s">
        <v>16</v>
      </c>
      <c r="P1688" t="s">
        <v>16</v>
      </c>
    </row>
    <row r="1689" spans="1:16">
      <c r="A1689" s="1">
        <v>39385</v>
      </c>
      <c r="B1689">
        <v>0.38515347222222202</v>
      </c>
      <c r="C1689">
        <v>0.45140704225352102</v>
      </c>
      <c r="D1689">
        <v>0.21411597222222201</v>
      </c>
      <c r="E1689">
        <v>0.182681423611111</v>
      </c>
      <c r="F1689">
        <v>0.24379166666666699</v>
      </c>
      <c r="G1689">
        <v>0.228933564814815</v>
      </c>
      <c r="H1689">
        <v>0.17109236111111101</v>
      </c>
      <c r="I1689">
        <v>0.175222685185185</v>
      </c>
      <c r="J1689" t="s">
        <v>16</v>
      </c>
      <c r="K1689" t="s">
        <v>16</v>
      </c>
      <c r="L1689" t="s">
        <v>16</v>
      </c>
      <c r="M1689" t="s">
        <v>16</v>
      </c>
      <c r="N1689" t="s">
        <v>16</v>
      </c>
      <c r="O1689" t="s">
        <v>16</v>
      </c>
      <c r="P1689" t="s">
        <v>16</v>
      </c>
    </row>
    <row r="1690" spans="1:16">
      <c r="A1690" s="1">
        <v>39386</v>
      </c>
      <c r="B1690">
        <v>0.38527152777777801</v>
      </c>
      <c r="C1690">
        <v>0.47216129032258097</v>
      </c>
      <c r="D1690">
        <v>0.21164166666666701</v>
      </c>
      <c r="E1690">
        <v>0.180906944444444</v>
      </c>
      <c r="F1690">
        <v>0.24165624999999999</v>
      </c>
      <c r="G1690">
        <v>0.22610995370370399</v>
      </c>
      <c r="H1690">
        <v>0.17023750000000001</v>
      </c>
      <c r="I1690">
        <v>0.17558935185185201</v>
      </c>
      <c r="J1690" t="s">
        <v>16</v>
      </c>
      <c r="K1690" t="s">
        <v>16</v>
      </c>
      <c r="L1690" t="s">
        <v>16</v>
      </c>
      <c r="M1690" t="s">
        <v>16</v>
      </c>
      <c r="N1690" t="s">
        <v>16</v>
      </c>
      <c r="O1690" t="s">
        <v>16</v>
      </c>
      <c r="P1690" t="s">
        <v>16</v>
      </c>
    </row>
    <row r="1691" spans="1:16">
      <c r="A1691" s="1">
        <v>39387</v>
      </c>
      <c r="B1691">
        <v>0.38524652777777801</v>
      </c>
      <c r="C1691">
        <v>0.47296821705426401</v>
      </c>
      <c r="D1691">
        <v>0.209963194444444</v>
      </c>
      <c r="E1691">
        <v>0.176948090277778</v>
      </c>
      <c r="F1691">
        <v>0.239752083333333</v>
      </c>
      <c r="G1691">
        <v>0.22435810185185201</v>
      </c>
      <c r="H1691">
        <v>0.16936388888888901</v>
      </c>
      <c r="I1691">
        <v>0.175976388888889</v>
      </c>
      <c r="J1691" t="s">
        <v>16</v>
      </c>
      <c r="K1691" t="s">
        <v>16</v>
      </c>
      <c r="L1691" t="s">
        <v>16</v>
      </c>
      <c r="M1691" t="s">
        <v>16</v>
      </c>
      <c r="N1691" t="s">
        <v>16</v>
      </c>
      <c r="O1691" t="s">
        <v>16</v>
      </c>
      <c r="P1691" t="s">
        <v>16</v>
      </c>
    </row>
    <row r="1692" spans="1:16">
      <c r="A1692" s="1">
        <v>39388</v>
      </c>
      <c r="B1692">
        <v>0.38530486111111101</v>
      </c>
      <c r="C1692">
        <v>0.446653191489362</v>
      </c>
      <c r="D1692">
        <v>0.20907986111111099</v>
      </c>
      <c r="E1692">
        <v>0.175615625</v>
      </c>
      <c r="F1692">
        <v>0.238742361111111</v>
      </c>
      <c r="G1692">
        <v>0.22311967592592599</v>
      </c>
      <c r="H1692">
        <v>0.16856388888888901</v>
      </c>
      <c r="I1692">
        <v>0.17569745370370399</v>
      </c>
      <c r="J1692" t="s">
        <v>16</v>
      </c>
      <c r="K1692" t="s">
        <v>16</v>
      </c>
      <c r="L1692" t="s">
        <v>16</v>
      </c>
      <c r="M1692" t="s">
        <v>16</v>
      </c>
      <c r="N1692" t="s">
        <v>16</v>
      </c>
      <c r="O1692" t="s">
        <v>16</v>
      </c>
      <c r="P1692" t="s">
        <v>16</v>
      </c>
    </row>
    <row r="1693" spans="1:16">
      <c r="A1693" s="1">
        <v>39389</v>
      </c>
      <c r="B1693">
        <v>0.385184722222222</v>
      </c>
      <c r="C1693">
        <v>0.43310563380281702</v>
      </c>
      <c r="D1693">
        <v>0.20844861111111099</v>
      </c>
      <c r="E1693">
        <v>0.17463842592592599</v>
      </c>
      <c r="F1693">
        <v>0.23795277777777801</v>
      </c>
      <c r="G1693">
        <v>0.22234884259259299</v>
      </c>
      <c r="H1693">
        <v>0.16806458333333299</v>
      </c>
      <c r="I1693">
        <v>0.17339143518518499</v>
      </c>
      <c r="J1693" t="s">
        <v>16</v>
      </c>
      <c r="K1693" t="s">
        <v>16</v>
      </c>
      <c r="L1693" t="s">
        <v>16</v>
      </c>
      <c r="M1693" t="s">
        <v>16</v>
      </c>
      <c r="N1693" t="s">
        <v>16</v>
      </c>
      <c r="O1693" t="s">
        <v>16</v>
      </c>
      <c r="P1693" t="s">
        <v>16</v>
      </c>
    </row>
    <row r="1694" spans="1:16">
      <c r="A1694" s="1">
        <v>39390</v>
      </c>
      <c r="B1694">
        <v>0.38519236111111099</v>
      </c>
      <c r="C1694">
        <v>0.442735507246377</v>
      </c>
      <c r="D1694">
        <v>0.207027083333333</v>
      </c>
      <c r="E1694">
        <v>0.177165972222222</v>
      </c>
      <c r="F1694">
        <v>0.235632638888889</v>
      </c>
      <c r="G1694">
        <v>0.22116597222222201</v>
      </c>
      <c r="H1694">
        <v>0.166498611111111</v>
      </c>
      <c r="I1694">
        <v>0.17382824074074099</v>
      </c>
      <c r="J1694" t="s">
        <v>16</v>
      </c>
      <c r="K1694" t="s">
        <v>16</v>
      </c>
      <c r="L1694" t="s">
        <v>16</v>
      </c>
      <c r="M1694" t="s">
        <v>16</v>
      </c>
      <c r="N1694" t="s">
        <v>16</v>
      </c>
      <c r="O1694" t="s">
        <v>16</v>
      </c>
      <c r="P1694" t="s">
        <v>16</v>
      </c>
    </row>
    <row r="1695" spans="1:16">
      <c r="A1695" s="1">
        <v>39391</v>
      </c>
      <c r="B1695">
        <v>0.38532152777777801</v>
      </c>
      <c r="C1695">
        <v>0.43033223140495902</v>
      </c>
      <c r="D1695">
        <v>0.205874305555556</v>
      </c>
      <c r="E1695">
        <v>0.17551550925925899</v>
      </c>
      <c r="F1695">
        <v>0.23434722222222201</v>
      </c>
      <c r="G1695">
        <v>0.21999212962963</v>
      </c>
      <c r="H1695">
        <v>0.16537916666666699</v>
      </c>
      <c r="I1695">
        <v>0.17393541666666701</v>
      </c>
      <c r="J1695" t="s">
        <v>16</v>
      </c>
      <c r="K1695" t="s">
        <v>16</v>
      </c>
      <c r="L1695" t="s">
        <v>16</v>
      </c>
      <c r="M1695" t="s">
        <v>16</v>
      </c>
      <c r="N1695" t="s">
        <v>16</v>
      </c>
      <c r="O1695" t="s">
        <v>16</v>
      </c>
      <c r="P1695" t="s">
        <v>16</v>
      </c>
    </row>
    <row r="1696" spans="1:16">
      <c r="A1696" s="1">
        <v>39392</v>
      </c>
      <c r="B1696">
        <v>0.38517291666666698</v>
      </c>
      <c r="C1696">
        <v>0.44983823529411798</v>
      </c>
      <c r="D1696">
        <v>0.205425694444444</v>
      </c>
      <c r="E1696">
        <v>0.17286319444444401</v>
      </c>
      <c r="F1696">
        <v>0.23372013888888901</v>
      </c>
      <c r="G1696">
        <v>0.21927893518518499</v>
      </c>
      <c r="H1696">
        <v>0.16488749999999999</v>
      </c>
      <c r="I1696">
        <v>0.174221064814815</v>
      </c>
      <c r="J1696" t="s">
        <v>16</v>
      </c>
      <c r="K1696" t="s">
        <v>16</v>
      </c>
      <c r="L1696" t="s">
        <v>16</v>
      </c>
      <c r="M1696" t="s">
        <v>16</v>
      </c>
      <c r="N1696" t="s">
        <v>16</v>
      </c>
      <c r="O1696" t="s">
        <v>16</v>
      </c>
      <c r="P1696" t="s">
        <v>16</v>
      </c>
    </row>
    <row r="1697" spans="1:16">
      <c r="A1697" s="1">
        <v>39393</v>
      </c>
      <c r="B1697">
        <v>0.38505416666666697</v>
      </c>
      <c r="C1697">
        <v>0.47655294117647101</v>
      </c>
      <c r="D1697">
        <v>0.20529097222222201</v>
      </c>
      <c r="E1697">
        <v>0.17025671296296299</v>
      </c>
      <c r="F1697">
        <v>0.23363541666666701</v>
      </c>
      <c r="G1697">
        <v>0.21886875</v>
      </c>
      <c r="H1697">
        <v>0.16487708333333301</v>
      </c>
      <c r="I1697">
        <v>0.173108796296296</v>
      </c>
      <c r="J1697" t="s">
        <v>16</v>
      </c>
      <c r="K1697" t="s">
        <v>16</v>
      </c>
      <c r="L1697" t="s">
        <v>16</v>
      </c>
      <c r="M1697" t="s">
        <v>16</v>
      </c>
      <c r="N1697" t="s">
        <v>16</v>
      </c>
      <c r="O1697" t="s">
        <v>16</v>
      </c>
      <c r="P1697" t="s">
        <v>16</v>
      </c>
    </row>
    <row r="1698" spans="1:16">
      <c r="A1698" s="1">
        <v>39394</v>
      </c>
      <c r="B1698">
        <v>0.37671805555555599</v>
      </c>
      <c r="C1698" t="s">
        <v>16</v>
      </c>
      <c r="D1698">
        <v>0.20486041666666699</v>
      </c>
      <c r="E1698">
        <v>0.16971666666666699</v>
      </c>
      <c r="F1698">
        <v>0.23279374999999999</v>
      </c>
      <c r="G1698">
        <v>0.21841250000000001</v>
      </c>
      <c r="H1698">
        <v>0.164409722222222</v>
      </c>
      <c r="I1698">
        <v>0.17144166666666699</v>
      </c>
      <c r="J1698" t="s">
        <v>16</v>
      </c>
      <c r="K1698" t="s">
        <v>16</v>
      </c>
      <c r="L1698" t="s">
        <v>16</v>
      </c>
      <c r="M1698" t="s">
        <v>16</v>
      </c>
      <c r="N1698" t="s">
        <v>16</v>
      </c>
      <c r="O1698" t="s">
        <v>16</v>
      </c>
      <c r="P1698" t="s">
        <v>16</v>
      </c>
    </row>
    <row r="1699" spans="1:16">
      <c r="A1699" s="1">
        <v>39395</v>
      </c>
      <c r="B1699">
        <v>0.37500624999999999</v>
      </c>
      <c r="C1699" t="s">
        <v>16</v>
      </c>
      <c r="D1699">
        <v>0.205831944444444</v>
      </c>
      <c r="E1699">
        <v>0.16934537037037001</v>
      </c>
      <c r="F1699">
        <v>0.235704861111111</v>
      </c>
      <c r="G1699">
        <v>0.21833310185185201</v>
      </c>
      <c r="H1699">
        <v>0.164660416666667</v>
      </c>
      <c r="I1699">
        <v>0.17041273148148101</v>
      </c>
      <c r="J1699" t="s">
        <v>16</v>
      </c>
      <c r="K1699" t="s">
        <v>16</v>
      </c>
      <c r="L1699" t="s">
        <v>16</v>
      </c>
      <c r="M1699" t="s">
        <v>16</v>
      </c>
      <c r="N1699" t="s">
        <v>16</v>
      </c>
      <c r="O1699" t="s">
        <v>16</v>
      </c>
      <c r="P1699" t="s">
        <v>16</v>
      </c>
    </row>
    <row r="1700" spans="1:16">
      <c r="A1700" s="1">
        <v>39396</v>
      </c>
      <c r="B1700">
        <v>0.36675694444444401</v>
      </c>
      <c r="C1700" t="s">
        <v>16</v>
      </c>
      <c r="D1700">
        <v>0.20519097222222199</v>
      </c>
      <c r="E1700">
        <v>0.169125752314815</v>
      </c>
      <c r="F1700">
        <v>0.23448402777777799</v>
      </c>
      <c r="G1700">
        <v>0.21811921296296299</v>
      </c>
      <c r="H1700">
        <v>0.164075</v>
      </c>
      <c r="I1700">
        <v>0.171346990740741</v>
      </c>
      <c r="J1700" t="s">
        <v>16</v>
      </c>
      <c r="K1700" t="s">
        <v>16</v>
      </c>
      <c r="L1700" t="s">
        <v>16</v>
      </c>
      <c r="M1700" t="s">
        <v>16</v>
      </c>
      <c r="N1700" t="s">
        <v>16</v>
      </c>
      <c r="O1700" t="s">
        <v>16</v>
      </c>
      <c r="P1700" t="s">
        <v>16</v>
      </c>
    </row>
    <row r="1701" spans="1:16">
      <c r="A1701" s="1">
        <v>39397</v>
      </c>
      <c r="B1701">
        <v>0.35308680555555599</v>
      </c>
      <c r="C1701" t="s">
        <v>16</v>
      </c>
      <c r="D1701">
        <v>0.20430416666666701</v>
      </c>
      <c r="E1701">
        <v>0.17387829861111101</v>
      </c>
      <c r="F1701">
        <v>0.233325</v>
      </c>
      <c r="G1701">
        <v>0.217572916666667</v>
      </c>
      <c r="H1701">
        <v>0.163540972222222</v>
      </c>
      <c r="I1701">
        <v>0.171796296296296</v>
      </c>
      <c r="J1701" t="s">
        <v>16</v>
      </c>
      <c r="K1701" t="s">
        <v>16</v>
      </c>
      <c r="L1701" t="s">
        <v>16</v>
      </c>
      <c r="M1701" t="s">
        <v>16</v>
      </c>
      <c r="N1701" t="s">
        <v>16</v>
      </c>
      <c r="O1701" t="s">
        <v>16</v>
      </c>
      <c r="P1701" t="s">
        <v>16</v>
      </c>
    </row>
    <row r="1702" spans="1:16">
      <c r="A1702" s="1">
        <v>39398</v>
      </c>
      <c r="B1702">
        <v>0.34101874999999998</v>
      </c>
      <c r="C1702" t="s">
        <v>16</v>
      </c>
      <c r="D1702">
        <v>0.204209722222222</v>
      </c>
      <c r="E1702">
        <v>0.173499826388889</v>
      </c>
      <c r="F1702">
        <v>0.23305555555555599</v>
      </c>
      <c r="G1702">
        <v>0.21729398148148099</v>
      </c>
      <c r="H1702">
        <v>0.16356041666666701</v>
      </c>
      <c r="I1702">
        <v>0.17026018518518499</v>
      </c>
      <c r="J1702" t="s">
        <v>16</v>
      </c>
      <c r="K1702" t="s">
        <v>16</v>
      </c>
      <c r="L1702" t="s">
        <v>16</v>
      </c>
      <c r="M1702" t="s">
        <v>16</v>
      </c>
      <c r="N1702" t="s">
        <v>16</v>
      </c>
      <c r="O1702" t="s">
        <v>16</v>
      </c>
      <c r="P1702" t="s">
        <v>16</v>
      </c>
    </row>
    <row r="1703" spans="1:16">
      <c r="A1703" s="1">
        <v>39399</v>
      </c>
      <c r="B1703">
        <v>0.336479861111111</v>
      </c>
      <c r="C1703">
        <v>0.394739393939394</v>
      </c>
      <c r="D1703">
        <v>0.20453333333333301</v>
      </c>
      <c r="E1703">
        <v>0.17319097222222199</v>
      </c>
      <c r="F1703">
        <v>0.233591666666667</v>
      </c>
      <c r="G1703">
        <v>0.217174305555556</v>
      </c>
      <c r="H1703">
        <v>0.16379791666666699</v>
      </c>
      <c r="I1703">
        <v>0.16948217592592599</v>
      </c>
      <c r="J1703" t="s">
        <v>16</v>
      </c>
      <c r="K1703" t="s">
        <v>16</v>
      </c>
      <c r="L1703" t="s">
        <v>16</v>
      </c>
      <c r="M1703" t="s">
        <v>16</v>
      </c>
      <c r="N1703" t="s">
        <v>16</v>
      </c>
      <c r="O1703" t="s">
        <v>16</v>
      </c>
      <c r="P1703" t="s">
        <v>16</v>
      </c>
    </row>
    <row r="1704" spans="1:16">
      <c r="A1704" s="1">
        <v>39400</v>
      </c>
      <c r="B1704">
        <v>0.336954861111111</v>
      </c>
      <c r="C1704">
        <v>0.39472986111111102</v>
      </c>
      <c r="D1704">
        <v>0.20790069444444401</v>
      </c>
      <c r="E1704">
        <v>0.173276273148148</v>
      </c>
      <c r="F1704">
        <v>0.24395972222222201</v>
      </c>
      <c r="G1704">
        <v>0.219308564814815</v>
      </c>
      <c r="H1704">
        <v>0.166274305555556</v>
      </c>
      <c r="I1704">
        <v>0.17062754629629601</v>
      </c>
      <c r="J1704" t="s">
        <v>16</v>
      </c>
      <c r="K1704" t="s">
        <v>16</v>
      </c>
      <c r="L1704" t="s">
        <v>16</v>
      </c>
      <c r="M1704" t="s">
        <v>16</v>
      </c>
      <c r="N1704" t="s">
        <v>16</v>
      </c>
      <c r="O1704" t="s">
        <v>16</v>
      </c>
      <c r="P1704" t="s">
        <v>16</v>
      </c>
    </row>
    <row r="1705" spans="1:16">
      <c r="A1705" s="1">
        <v>39401</v>
      </c>
      <c r="B1705">
        <v>0.33739999999999998</v>
      </c>
      <c r="C1705">
        <v>0.39490138888888898</v>
      </c>
      <c r="D1705">
        <v>0.21532013888888901</v>
      </c>
      <c r="E1705">
        <v>0.169181712962963</v>
      </c>
      <c r="F1705">
        <v>0.25132361111111101</v>
      </c>
      <c r="G1705">
        <v>0.22675740740740699</v>
      </c>
      <c r="H1705">
        <v>0.17210138888888901</v>
      </c>
      <c r="I1705">
        <v>0.17156435185185201</v>
      </c>
      <c r="J1705" t="s">
        <v>16</v>
      </c>
      <c r="K1705" t="s">
        <v>16</v>
      </c>
      <c r="L1705" t="s">
        <v>16</v>
      </c>
      <c r="M1705" t="s">
        <v>16</v>
      </c>
      <c r="N1705" t="s">
        <v>16</v>
      </c>
      <c r="O1705" t="s">
        <v>16</v>
      </c>
      <c r="P1705" t="s">
        <v>16</v>
      </c>
    </row>
    <row r="1706" spans="1:16">
      <c r="A1706" s="1">
        <v>39402</v>
      </c>
      <c r="B1706">
        <v>0.35460833333333303</v>
      </c>
      <c r="C1706">
        <v>0.39636597222222197</v>
      </c>
      <c r="D1706">
        <v>0.21665138888888899</v>
      </c>
      <c r="E1706">
        <v>0.17132453703703701</v>
      </c>
      <c r="F1706">
        <v>0.24632569444444399</v>
      </c>
      <c r="G1706">
        <v>0.23073472222222199</v>
      </c>
      <c r="H1706">
        <v>0.17365763888888899</v>
      </c>
      <c r="I1706">
        <v>0.172764583333333</v>
      </c>
      <c r="J1706" t="s">
        <v>16</v>
      </c>
      <c r="K1706" t="s">
        <v>16</v>
      </c>
      <c r="L1706" t="s">
        <v>16</v>
      </c>
      <c r="M1706" t="s">
        <v>16</v>
      </c>
      <c r="N1706" t="s">
        <v>16</v>
      </c>
      <c r="O1706" t="s">
        <v>16</v>
      </c>
      <c r="P1706" t="s">
        <v>16</v>
      </c>
    </row>
    <row r="1707" spans="1:16">
      <c r="A1707" s="1">
        <v>39403</v>
      </c>
      <c r="B1707">
        <v>0.36767638888888898</v>
      </c>
      <c r="C1707">
        <v>0.43348642857142899</v>
      </c>
      <c r="D1707">
        <v>0.21199583333333299</v>
      </c>
      <c r="E1707">
        <v>0.176208217592593</v>
      </c>
      <c r="F1707">
        <v>0.241809722222222</v>
      </c>
      <c r="G1707">
        <v>0.227197916666667</v>
      </c>
      <c r="H1707">
        <v>0.171163194444444</v>
      </c>
      <c r="I1707">
        <v>0.17228912037037</v>
      </c>
      <c r="J1707" t="s">
        <v>16</v>
      </c>
      <c r="K1707" t="s">
        <v>16</v>
      </c>
      <c r="L1707" t="s">
        <v>16</v>
      </c>
      <c r="M1707" t="s">
        <v>16</v>
      </c>
      <c r="N1707" t="s">
        <v>16</v>
      </c>
      <c r="O1707" t="s">
        <v>16</v>
      </c>
      <c r="P1707" t="s">
        <v>16</v>
      </c>
    </row>
    <row r="1708" spans="1:16">
      <c r="A1708" s="1">
        <v>39404</v>
      </c>
      <c r="B1708">
        <v>0.36967638888888898</v>
      </c>
      <c r="C1708">
        <v>0.45474042553191502</v>
      </c>
      <c r="D1708">
        <v>0.20984722222222199</v>
      </c>
      <c r="E1708">
        <v>0.178943923611111</v>
      </c>
      <c r="F1708">
        <v>0.23989791666666699</v>
      </c>
      <c r="G1708">
        <v>0.22479236111111101</v>
      </c>
      <c r="H1708">
        <v>0.16978819444444401</v>
      </c>
      <c r="I1708">
        <v>0.171425694444444</v>
      </c>
      <c r="J1708" t="s">
        <v>16</v>
      </c>
      <c r="K1708" t="s">
        <v>16</v>
      </c>
      <c r="L1708" t="s">
        <v>16</v>
      </c>
      <c r="M1708" t="s">
        <v>16</v>
      </c>
      <c r="N1708" t="s">
        <v>16</v>
      </c>
      <c r="O1708" t="s">
        <v>16</v>
      </c>
      <c r="P1708" t="s">
        <v>16</v>
      </c>
    </row>
    <row r="1709" spans="1:16">
      <c r="A1709" s="1">
        <v>39405</v>
      </c>
      <c r="B1709">
        <v>0.37140555555555599</v>
      </c>
      <c r="C1709">
        <v>0.456032867132867</v>
      </c>
      <c r="D1709">
        <v>0.20930763888888901</v>
      </c>
      <c r="E1709">
        <v>0.17814236111111101</v>
      </c>
      <c r="F1709">
        <v>0.23952361111111101</v>
      </c>
      <c r="G1709">
        <v>0.22350208333333299</v>
      </c>
      <c r="H1709">
        <v>0.16966249999999999</v>
      </c>
      <c r="I1709">
        <v>0.16945791666666701</v>
      </c>
      <c r="J1709" t="s">
        <v>16</v>
      </c>
      <c r="K1709" t="s">
        <v>16</v>
      </c>
      <c r="L1709" t="s">
        <v>16</v>
      </c>
      <c r="M1709" t="s">
        <v>16</v>
      </c>
      <c r="N1709" t="s">
        <v>16</v>
      </c>
      <c r="O1709" t="s">
        <v>16</v>
      </c>
      <c r="P1709" t="s">
        <v>16</v>
      </c>
    </row>
    <row r="1710" spans="1:16">
      <c r="A1710" s="1">
        <v>39406</v>
      </c>
      <c r="B1710">
        <v>0.37467083333333301</v>
      </c>
      <c r="C1710">
        <v>0.44100492957746501</v>
      </c>
      <c r="D1710">
        <v>0.211526388888889</v>
      </c>
      <c r="E1710">
        <v>0.17750682870370399</v>
      </c>
      <c r="F1710">
        <v>0.24727013888888899</v>
      </c>
      <c r="G1710">
        <v>0.225304861111111</v>
      </c>
      <c r="H1710">
        <v>0.170357638888889</v>
      </c>
      <c r="I1710">
        <v>0.168967731481481</v>
      </c>
      <c r="J1710" t="s">
        <v>16</v>
      </c>
      <c r="K1710" t="s">
        <v>16</v>
      </c>
      <c r="L1710" t="s">
        <v>16</v>
      </c>
      <c r="M1710" t="s">
        <v>16</v>
      </c>
      <c r="N1710" t="s">
        <v>16</v>
      </c>
      <c r="O1710" t="s">
        <v>16</v>
      </c>
      <c r="P1710" t="s">
        <v>16</v>
      </c>
    </row>
    <row r="1711" spans="1:16">
      <c r="A1711" s="1">
        <v>39407</v>
      </c>
      <c r="B1711">
        <v>0.37821458333333302</v>
      </c>
      <c r="C1711">
        <v>0.41935416666666703</v>
      </c>
      <c r="D1711">
        <v>0.21986319444444399</v>
      </c>
      <c r="E1711">
        <v>0.18083298611111101</v>
      </c>
      <c r="F1711">
        <v>0.25701249999999998</v>
      </c>
      <c r="G1711">
        <v>0.23440462962962999</v>
      </c>
      <c r="H1711">
        <v>0.17464374999999999</v>
      </c>
      <c r="I1711">
        <v>0.17273379629629601</v>
      </c>
      <c r="J1711" t="s">
        <v>16</v>
      </c>
      <c r="K1711" t="s">
        <v>16</v>
      </c>
      <c r="L1711" t="s">
        <v>16</v>
      </c>
      <c r="M1711" t="s">
        <v>16</v>
      </c>
      <c r="N1711" t="s">
        <v>16</v>
      </c>
      <c r="O1711" t="s">
        <v>16</v>
      </c>
      <c r="P1711" t="s">
        <v>16</v>
      </c>
    </row>
    <row r="1712" spans="1:16">
      <c r="A1712" s="1">
        <v>39408</v>
      </c>
      <c r="B1712">
        <v>0.37943611111111097</v>
      </c>
      <c r="C1712">
        <v>0.41823055555555599</v>
      </c>
      <c r="D1712">
        <v>0.22619166666666701</v>
      </c>
      <c r="E1712">
        <v>0.18504369212963001</v>
      </c>
      <c r="F1712">
        <v>0.25338819444444399</v>
      </c>
      <c r="G1712">
        <v>0.23564097222222199</v>
      </c>
      <c r="H1712">
        <v>0.17794930555555599</v>
      </c>
      <c r="I1712">
        <v>0.19703835648148099</v>
      </c>
      <c r="J1712" t="s">
        <v>16</v>
      </c>
      <c r="K1712" t="s">
        <v>16</v>
      </c>
      <c r="L1712" t="s">
        <v>16</v>
      </c>
      <c r="M1712" t="s">
        <v>16</v>
      </c>
      <c r="N1712" t="s">
        <v>16</v>
      </c>
      <c r="O1712" t="s">
        <v>16</v>
      </c>
      <c r="P1712" t="s">
        <v>16</v>
      </c>
    </row>
    <row r="1713" spans="1:16">
      <c r="A1713" s="1">
        <v>39409</v>
      </c>
      <c r="B1713">
        <v>0.38022430555555597</v>
      </c>
      <c r="C1713">
        <v>0.42740208333333302</v>
      </c>
      <c r="D1713">
        <v>0.21605694444444401</v>
      </c>
      <c r="E1713">
        <v>0.17770810185185201</v>
      </c>
      <c r="F1713">
        <v>0.24492708333333299</v>
      </c>
      <c r="G1713">
        <v>0.22782962962962999</v>
      </c>
      <c r="H1713">
        <v>0.17394166666666699</v>
      </c>
      <c r="I1713">
        <v>0.189362731481481</v>
      </c>
      <c r="J1713" t="s">
        <v>16</v>
      </c>
      <c r="K1713" t="s">
        <v>16</v>
      </c>
      <c r="L1713" t="s">
        <v>16</v>
      </c>
      <c r="M1713" t="s">
        <v>16</v>
      </c>
      <c r="N1713" t="s">
        <v>16</v>
      </c>
      <c r="O1713" t="s">
        <v>16</v>
      </c>
      <c r="P1713" t="s">
        <v>16</v>
      </c>
    </row>
    <row r="1714" spans="1:16">
      <c r="A1714" s="1">
        <v>39410</v>
      </c>
      <c r="B1714">
        <v>0.38107013888888902</v>
      </c>
      <c r="C1714">
        <v>0.44135902777777802</v>
      </c>
      <c r="D1714">
        <v>0.213302083333333</v>
      </c>
      <c r="E1714">
        <v>0.175521759259259</v>
      </c>
      <c r="F1714">
        <v>0.24252986111111099</v>
      </c>
      <c r="G1714">
        <v>0.22533495370370399</v>
      </c>
      <c r="H1714">
        <v>0.17246180555555601</v>
      </c>
      <c r="I1714">
        <v>0.18744467592592601</v>
      </c>
      <c r="J1714" t="s">
        <v>16</v>
      </c>
      <c r="K1714" t="s">
        <v>16</v>
      </c>
      <c r="L1714" t="s">
        <v>16</v>
      </c>
      <c r="M1714" t="s">
        <v>16</v>
      </c>
      <c r="N1714" t="s">
        <v>16</v>
      </c>
      <c r="O1714" t="s">
        <v>16</v>
      </c>
      <c r="P1714" t="s">
        <v>16</v>
      </c>
    </row>
    <row r="1715" spans="1:16">
      <c r="A1715" s="1">
        <v>39411</v>
      </c>
      <c r="B1715">
        <v>0.38248680555555598</v>
      </c>
      <c r="C1715">
        <v>0.46990144927536198</v>
      </c>
      <c r="D1715">
        <v>0.211632638888889</v>
      </c>
      <c r="E1715">
        <v>0.174341435185185</v>
      </c>
      <c r="F1715">
        <v>0.24099791666666701</v>
      </c>
      <c r="G1715">
        <v>0.22376874999999999</v>
      </c>
      <c r="H1715">
        <v>0.17129236111111101</v>
      </c>
      <c r="I1715">
        <v>0.18645671296296301</v>
      </c>
      <c r="J1715" t="s">
        <v>16</v>
      </c>
      <c r="K1715" t="s">
        <v>16</v>
      </c>
      <c r="L1715">
        <v>0.22188749999999999</v>
      </c>
      <c r="M1715">
        <v>0.23215833333333299</v>
      </c>
      <c r="N1715" t="s">
        <v>16</v>
      </c>
      <c r="O1715" t="s">
        <v>16</v>
      </c>
      <c r="P1715" t="s">
        <v>16</v>
      </c>
    </row>
    <row r="1716" spans="1:16">
      <c r="A1716" s="1">
        <v>39412</v>
      </c>
      <c r="B1716">
        <v>0.38398402777777801</v>
      </c>
      <c r="C1716">
        <v>0.45882592592592603</v>
      </c>
      <c r="D1716">
        <v>0.21077847222222201</v>
      </c>
      <c r="E1716">
        <v>0.17789293981481499</v>
      </c>
      <c r="F1716">
        <v>0.24009236111111101</v>
      </c>
      <c r="G1716">
        <v>0.222666898148148</v>
      </c>
      <c r="H1716">
        <v>0.170607638888889</v>
      </c>
      <c r="I1716">
        <v>0.186152083333333</v>
      </c>
      <c r="J1716" t="s">
        <v>16</v>
      </c>
      <c r="K1716" t="s">
        <v>16</v>
      </c>
      <c r="L1716" t="s">
        <v>16</v>
      </c>
      <c r="M1716" t="s">
        <v>16</v>
      </c>
      <c r="N1716">
        <v>0.16361785714285701</v>
      </c>
      <c r="O1716">
        <v>0.13853616071428601</v>
      </c>
      <c r="P1716" t="s">
        <v>16</v>
      </c>
    </row>
    <row r="1717" spans="1:16">
      <c r="A1717" s="1">
        <v>39413</v>
      </c>
      <c r="B1717">
        <v>0.384583333333333</v>
      </c>
      <c r="C1717">
        <v>0.45179687499999999</v>
      </c>
      <c r="D1717">
        <v>0.21065694444444399</v>
      </c>
      <c r="E1717">
        <v>0.17666099537037</v>
      </c>
      <c r="F1717">
        <v>0.24025625</v>
      </c>
      <c r="G1717">
        <v>0.22219398148148101</v>
      </c>
      <c r="H1717">
        <v>0.17046666666666699</v>
      </c>
      <c r="I1717">
        <v>0.18540902777777801</v>
      </c>
      <c r="J1717" t="s">
        <v>16</v>
      </c>
      <c r="K1717" t="s">
        <v>16</v>
      </c>
      <c r="L1717">
        <v>0.22942000000000001</v>
      </c>
      <c r="M1717">
        <v>0.21407426666666701</v>
      </c>
      <c r="N1717">
        <v>0.163863194444444</v>
      </c>
      <c r="O1717">
        <v>0.13848333333333299</v>
      </c>
      <c r="P1717" t="s">
        <v>16</v>
      </c>
    </row>
    <row r="1718" spans="1:16">
      <c r="A1718" s="1">
        <v>39414</v>
      </c>
      <c r="B1718">
        <v>0.38470069444444399</v>
      </c>
      <c r="C1718" t="s">
        <v>16</v>
      </c>
      <c r="D1718">
        <v>0.21624305555555601</v>
      </c>
      <c r="E1718">
        <v>0.17834774305555601</v>
      </c>
      <c r="F1718">
        <v>0.24912013888888901</v>
      </c>
      <c r="G1718">
        <v>0.22689861111111101</v>
      </c>
      <c r="H1718">
        <v>0.17403333333333301</v>
      </c>
      <c r="I1718">
        <v>0.18583125</v>
      </c>
      <c r="J1718" t="s">
        <v>16</v>
      </c>
      <c r="K1718" t="s">
        <v>16</v>
      </c>
      <c r="L1718" t="s">
        <v>16</v>
      </c>
      <c r="M1718" t="s">
        <v>16</v>
      </c>
      <c r="N1718">
        <v>0.170354166666667</v>
      </c>
      <c r="O1718">
        <v>0.147645833333333</v>
      </c>
      <c r="P1718" t="s">
        <v>16</v>
      </c>
    </row>
    <row r="1719" spans="1:16">
      <c r="A1719" s="1">
        <v>39415</v>
      </c>
      <c r="B1719">
        <v>0.38472430555555598</v>
      </c>
      <c r="C1719" t="s">
        <v>16</v>
      </c>
      <c r="D1719">
        <v>0.219682638888889</v>
      </c>
      <c r="E1719">
        <v>0.17888026620370401</v>
      </c>
      <c r="F1719">
        <v>0.24898472222222201</v>
      </c>
      <c r="G1719">
        <v>0.23228402777777801</v>
      </c>
      <c r="H1719">
        <v>0.176188194444444</v>
      </c>
      <c r="I1719">
        <v>0.18577731481481499</v>
      </c>
      <c r="J1719" t="s">
        <v>16</v>
      </c>
      <c r="K1719" t="s">
        <v>16</v>
      </c>
      <c r="L1719" t="s">
        <v>16</v>
      </c>
      <c r="M1719" t="s">
        <v>16</v>
      </c>
      <c r="N1719">
        <v>0.17087430555555599</v>
      </c>
      <c r="O1719">
        <v>0.14936770833333299</v>
      </c>
      <c r="P1719" t="s">
        <v>16</v>
      </c>
    </row>
    <row r="1720" spans="1:16">
      <c r="A1720" s="1">
        <v>39416</v>
      </c>
      <c r="B1720">
        <v>0.38495625</v>
      </c>
      <c r="C1720">
        <v>0.43397394957983199</v>
      </c>
      <c r="D1720">
        <v>0.21493958333333299</v>
      </c>
      <c r="E1720">
        <v>0.180169039351852</v>
      </c>
      <c r="F1720">
        <v>0.245948235294118</v>
      </c>
      <c r="G1720">
        <v>0.229441960784314</v>
      </c>
      <c r="H1720">
        <v>0.17342430555555599</v>
      </c>
      <c r="I1720">
        <v>0.18465740740740699</v>
      </c>
      <c r="J1720" t="s">
        <v>16</v>
      </c>
      <c r="K1720" t="s">
        <v>16</v>
      </c>
      <c r="L1720" t="s">
        <v>16</v>
      </c>
      <c r="M1720" t="s">
        <v>16</v>
      </c>
      <c r="N1720">
        <v>0.166893055555556</v>
      </c>
      <c r="O1720">
        <v>0.143662847222222</v>
      </c>
      <c r="P1720" t="s">
        <v>16</v>
      </c>
    </row>
    <row r="1721" spans="1:16">
      <c r="A1721" s="1">
        <v>39417</v>
      </c>
      <c r="B1721">
        <v>0.38508124999999999</v>
      </c>
      <c r="C1721">
        <v>0.427247222222222</v>
      </c>
      <c r="D1721">
        <v>0.21216319444444401</v>
      </c>
      <c r="E1721">
        <v>0.18118732638888899</v>
      </c>
      <c r="F1721" t="s">
        <v>16</v>
      </c>
      <c r="G1721" t="s">
        <v>16</v>
      </c>
      <c r="H1721">
        <v>0.171315972222222</v>
      </c>
      <c r="I1721">
        <v>0.184423148148148</v>
      </c>
      <c r="J1721" t="s">
        <v>16</v>
      </c>
      <c r="K1721" t="s">
        <v>16</v>
      </c>
      <c r="L1721" t="s">
        <v>16</v>
      </c>
      <c r="M1721" t="s">
        <v>16</v>
      </c>
      <c r="N1721">
        <v>0.164355555555556</v>
      </c>
      <c r="O1721">
        <v>0.14042395833333299</v>
      </c>
      <c r="P1721" t="s">
        <v>16</v>
      </c>
    </row>
    <row r="1722" spans="1:16">
      <c r="A1722" s="1">
        <v>39418</v>
      </c>
      <c r="B1722">
        <v>0.38523194444444397</v>
      </c>
      <c r="C1722">
        <v>0.43631428571428599</v>
      </c>
      <c r="D1722">
        <v>0.21068611111111099</v>
      </c>
      <c r="E1722">
        <v>0.17902494212962999</v>
      </c>
      <c r="F1722" t="s">
        <v>16</v>
      </c>
      <c r="G1722" t="s">
        <v>16</v>
      </c>
      <c r="H1722">
        <v>0.170133333333333</v>
      </c>
      <c r="I1722">
        <v>0.18384004629629599</v>
      </c>
      <c r="J1722">
        <v>0.235061904761905</v>
      </c>
      <c r="K1722">
        <v>0.17835238095238101</v>
      </c>
      <c r="L1722" t="s">
        <v>16</v>
      </c>
      <c r="M1722" t="s">
        <v>16</v>
      </c>
      <c r="N1722">
        <v>0.16285694444444401</v>
      </c>
      <c r="O1722">
        <v>0.138468402777778</v>
      </c>
      <c r="P1722" t="s">
        <v>16</v>
      </c>
    </row>
    <row r="1723" spans="1:16">
      <c r="A1723" s="1">
        <v>39419</v>
      </c>
      <c r="B1723">
        <v>0.38521875</v>
      </c>
      <c r="C1723">
        <v>0.46160757575757599</v>
      </c>
      <c r="D1723">
        <v>0.20945277777777799</v>
      </c>
      <c r="E1723">
        <v>0.17864531249999999</v>
      </c>
      <c r="F1723" t="s">
        <v>16</v>
      </c>
      <c r="G1723" t="s">
        <v>16</v>
      </c>
      <c r="H1723">
        <v>0.169188194444444</v>
      </c>
      <c r="I1723">
        <v>0.18367824074074099</v>
      </c>
      <c r="J1723">
        <v>0.23448611111111101</v>
      </c>
      <c r="K1723">
        <v>0.17744722222222201</v>
      </c>
      <c r="L1723" t="s">
        <v>16</v>
      </c>
      <c r="M1723" t="s">
        <v>16</v>
      </c>
      <c r="N1723">
        <v>0.16213819444444399</v>
      </c>
      <c r="O1723">
        <v>0.13713055555555601</v>
      </c>
      <c r="P1723" t="s">
        <v>16</v>
      </c>
    </row>
    <row r="1724" spans="1:16">
      <c r="A1724" s="1">
        <v>39420</v>
      </c>
      <c r="B1724">
        <v>0.385108333333333</v>
      </c>
      <c r="C1724">
        <v>0.43924482758620698</v>
      </c>
      <c r="D1724">
        <v>0.209026388888889</v>
      </c>
      <c r="E1724">
        <v>0.17764461805555601</v>
      </c>
      <c r="F1724" t="s">
        <v>16</v>
      </c>
      <c r="G1724" t="s">
        <v>16</v>
      </c>
      <c r="H1724">
        <v>0.16885</v>
      </c>
      <c r="I1724">
        <v>0.183232175925926</v>
      </c>
      <c r="J1724">
        <v>0.232905555555556</v>
      </c>
      <c r="K1724">
        <v>0.17623680555555599</v>
      </c>
      <c r="L1724" t="s">
        <v>16</v>
      </c>
      <c r="M1724" t="s">
        <v>16</v>
      </c>
      <c r="N1724">
        <v>0.16172083333333301</v>
      </c>
      <c r="O1724">
        <v>0.13632604166666701</v>
      </c>
      <c r="P1724" t="s">
        <v>16</v>
      </c>
    </row>
    <row r="1725" spans="1:16">
      <c r="A1725" s="1">
        <v>39421</v>
      </c>
      <c r="B1725">
        <v>0.38491666666666702</v>
      </c>
      <c r="C1725">
        <v>0.418044444444444</v>
      </c>
      <c r="D1725">
        <v>0.211153472222222</v>
      </c>
      <c r="E1725">
        <v>0.177238194444444</v>
      </c>
      <c r="F1725" t="s">
        <v>16</v>
      </c>
      <c r="G1725" t="s">
        <v>16</v>
      </c>
      <c r="H1725">
        <v>0.170395833333333</v>
      </c>
      <c r="I1725">
        <v>0.18467453703703701</v>
      </c>
      <c r="J1725">
        <v>0.240288888888889</v>
      </c>
      <c r="K1725">
        <v>0.17866226851851899</v>
      </c>
      <c r="L1725" t="s">
        <v>16</v>
      </c>
      <c r="M1725" t="s">
        <v>16</v>
      </c>
      <c r="N1725">
        <v>0.166654861111111</v>
      </c>
      <c r="O1725">
        <v>0.14221597222222199</v>
      </c>
      <c r="P1725" t="s">
        <v>16</v>
      </c>
    </row>
    <row r="1726" spans="1:16">
      <c r="A1726" s="1">
        <v>39422</v>
      </c>
      <c r="B1726">
        <v>0.38504236111111101</v>
      </c>
      <c r="C1726">
        <v>0.42803680555555601</v>
      </c>
      <c r="D1726">
        <v>0.22657708333333301</v>
      </c>
      <c r="E1726">
        <v>0.183218576388889</v>
      </c>
      <c r="F1726" t="s">
        <v>16</v>
      </c>
      <c r="G1726" t="s">
        <v>16</v>
      </c>
      <c r="H1726">
        <v>0.17930833333333299</v>
      </c>
      <c r="I1726">
        <v>0.189029861111111</v>
      </c>
      <c r="J1726">
        <v>0.25280069444444397</v>
      </c>
      <c r="K1726">
        <v>0.200765277777778</v>
      </c>
      <c r="L1726" t="s">
        <v>16</v>
      </c>
      <c r="M1726" t="s">
        <v>16</v>
      </c>
      <c r="N1726">
        <v>0.17758333333333301</v>
      </c>
      <c r="O1726">
        <v>0.16206180555555599</v>
      </c>
      <c r="P1726" t="s">
        <v>16</v>
      </c>
    </row>
    <row r="1727" spans="1:16">
      <c r="A1727" s="1">
        <v>39423</v>
      </c>
      <c r="B1727">
        <v>0.384870833333333</v>
      </c>
      <c r="C1727">
        <v>0.45336527777777802</v>
      </c>
      <c r="D1727">
        <v>0.22162916666666699</v>
      </c>
      <c r="E1727">
        <v>0.18632083333333299</v>
      </c>
      <c r="F1727" t="s">
        <v>16</v>
      </c>
      <c r="G1727" t="s">
        <v>16</v>
      </c>
      <c r="H1727">
        <v>0.17641458333333301</v>
      </c>
      <c r="I1727">
        <v>0.192770138888889</v>
      </c>
      <c r="J1727">
        <v>0.24405902777777799</v>
      </c>
      <c r="K1727">
        <v>0.19060787037037</v>
      </c>
      <c r="L1727" t="s">
        <v>16</v>
      </c>
      <c r="M1727" t="s">
        <v>16</v>
      </c>
      <c r="N1727">
        <v>0.169734722222222</v>
      </c>
      <c r="O1727">
        <v>0.14833298611111101</v>
      </c>
      <c r="P1727" t="s">
        <v>16</v>
      </c>
    </row>
    <row r="1728" spans="1:16">
      <c r="A1728" s="1">
        <v>39424</v>
      </c>
      <c r="B1728">
        <v>0.38502569444444401</v>
      </c>
      <c r="C1728">
        <v>0.45630581395348802</v>
      </c>
      <c r="D1728">
        <v>0.21532777777777801</v>
      </c>
      <c r="E1728">
        <v>0.182302951388889</v>
      </c>
      <c r="F1728" t="s">
        <v>16</v>
      </c>
      <c r="G1728" t="s">
        <v>16</v>
      </c>
      <c r="H1728">
        <v>0.17335902777777801</v>
      </c>
      <c r="I1728">
        <v>0.190377083333333</v>
      </c>
      <c r="J1728">
        <v>0.239230555555556</v>
      </c>
      <c r="K1728">
        <v>0.18414166666666701</v>
      </c>
      <c r="L1728" t="s">
        <v>16</v>
      </c>
      <c r="M1728" t="s">
        <v>16</v>
      </c>
      <c r="N1728">
        <v>0.166290277777778</v>
      </c>
      <c r="O1728">
        <v>0.14308402777777801</v>
      </c>
      <c r="P1728" t="s">
        <v>16</v>
      </c>
    </row>
    <row r="1729" spans="1:16">
      <c r="A1729" s="1">
        <v>39425</v>
      </c>
      <c r="B1729">
        <v>0.38512152777777803</v>
      </c>
      <c r="C1729">
        <v>0.57330000000000003</v>
      </c>
      <c r="D1729">
        <v>0.21284722222222199</v>
      </c>
      <c r="E1729">
        <v>0.18053611111111101</v>
      </c>
      <c r="F1729" t="s">
        <v>16</v>
      </c>
      <c r="G1729" t="s">
        <v>16</v>
      </c>
      <c r="H1729">
        <v>0.171888194444444</v>
      </c>
      <c r="I1729">
        <v>0.18911828703703701</v>
      </c>
      <c r="J1729">
        <v>0.23682083333333301</v>
      </c>
      <c r="K1729">
        <v>0.18126087962963</v>
      </c>
      <c r="L1729" t="s">
        <v>16</v>
      </c>
      <c r="M1729" t="s">
        <v>16</v>
      </c>
      <c r="N1729">
        <v>0.16451736111111101</v>
      </c>
      <c r="O1729">
        <v>0.140320138888889</v>
      </c>
      <c r="P1729" t="s">
        <v>16</v>
      </c>
    </row>
    <row r="1730" spans="1:16">
      <c r="A1730" s="1">
        <v>39426</v>
      </c>
      <c r="B1730">
        <v>0.385329166666667</v>
      </c>
      <c r="C1730">
        <v>0.47068888888888899</v>
      </c>
      <c r="D1730">
        <v>0.21060000000000001</v>
      </c>
      <c r="E1730">
        <v>0.17941197916666701</v>
      </c>
      <c r="F1730">
        <v>0.23832666666666699</v>
      </c>
      <c r="G1730">
        <v>0.22169111111111101</v>
      </c>
      <c r="H1730">
        <v>0.169946153846154</v>
      </c>
      <c r="I1730">
        <v>0.18717532051282099</v>
      </c>
      <c r="J1730">
        <v>0.23311319444444401</v>
      </c>
      <c r="K1730">
        <v>0.178878935185185</v>
      </c>
      <c r="L1730" t="s">
        <v>16</v>
      </c>
      <c r="M1730" t="s">
        <v>16</v>
      </c>
      <c r="N1730">
        <v>0.16251827956989201</v>
      </c>
      <c r="O1730">
        <v>0.138172043010753</v>
      </c>
      <c r="P1730" t="s">
        <v>16</v>
      </c>
    </row>
    <row r="1731" spans="1:16">
      <c r="A1731" s="1">
        <v>39447</v>
      </c>
      <c r="B1731">
        <v>0.38584374999999999</v>
      </c>
      <c r="C1731" t="s">
        <v>16</v>
      </c>
      <c r="D1731">
        <v>0.21382916666666699</v>
      </c>
      <c r="E1731">
        <v>0.17880156250000001</v>
      </c>
      <c r="F1731">
        <v>0.244211971830986</v>
      </c>
      <c r="G1731">
        <v>0.22342558685446001</v>
      </c>
      <c r="H1731">
        <v>0.17093125000000001</v>
      </c>
      <c r="I1731">
        <v>0.184602777777778</v>
      </c>
      <c r="J1731">
        <v>0.24128402777777799</v>
      </c>
      <c r="K1731">
        <v>0.18039120370370401</v>
      </c>
      <c r="L1731">
        <v>0.24401920529801299</v>
      </c>
      <c r="M1731">
        <v>0.242539183222958</v>
      </c>
      <c r="N1731">
        <v>0.1665875</v>
      </c>
      <c r="O1731">
        <v>0.143505555555556</v>
      </c>
      <c r="P1731" t="s">
        <v>16</v>
      </c>
    </row>
    <row r="1732" spans="1:16">
      <c r="A1732" s="1">
        <v>39448</v>
      </c>
      <c r="B1732">
        <v>0.38593611111111098</v>
      </c>
      <c r="C1732" t="s">
        <v>16</v>
      </c>
      <c r="D1732">
        <v>0.214720833333333</v>
      </c>
      <c r="E1732">
        <v>0.178634895833333</v>
      </c>
      <c r="F1732">
        <v>0.24490069444444401</v>
      </c>
      <c r="G1732">
        <v>0.224551157407407</v>
      </c>
      <c r="H1732">
        <v>0.17133055555555601</v>
      </c>
      <c r="I1732">
        <v>0.182797916666667</v>
      </c>
      <c r="J1732">
        <v>0.24264583333333301</v>
      </c>
      <c r="K1732">
        <v>0.18266967592592601</v>
      </c>
      <c r="L1732">
        <v>0.253728472222222</v>
      </c>
      <c r="M1732">
        <v>0.257003935185185</v>
      </c>
      <c r="N1732">
        <v>0.16697222222222199</v>
      </c>
      <c r="O1732">
        <v>0.14442638888888901</v>
      </c>
      <c r="P1732" t="s">
        <v>16</v>
      </c>
    </row>
    <row r="1733" spans="1:16">
      <c r="A1733" s="1">
        <v>39449</v>
      </c>
      <c r="B1733">
        <v>0.38602291666666699</v>
      </c>
      <c r="C1733">
        <v>0.44143749999999998</v>
      </c>
      <c r="D1733">
        <v>0.21304027777777801</v>
      </c>
      <c r="E1733">
        <v>0.17845086805555599</v>
      </c>
      <c r="F1733">
        <v>0.24146944444444399</v>
      </c>
      <c r="G1733">
        <v>0.22310231481481499</v>
      </c>
      <c r="H1733">
        <v>0.16930902777777801</v>
      </c>
      <c r="I1733">
        <v>0.183183796296296</v>
      </c>
      <c r="J1733">
        <v>0.23816944444444399</v>
      </c>
      <c r="K1733">
        <v>0.17994861111111099</v>
      </c>
      <c r="L1733">
        <v>0.24774097222222199</v>
      </c>
      <c r="M1733">
        <v>0.25376759259259302</v>
      </c>
      <c r="N1733">
        <v>0.16452083333333301</v>
      </c>
      <c r="O1733">
        <v>0.14127847222222201</v>
      </c>
      <c r="P1733" t="s">
        <v>16</v>
      </c>
    </row>
    <row r="1734" spans="1:16">
      <c r="A1734" s="1">
        <v>39450</v>
      </c>
      <c r="B1734">
        <v>0.386379861111111</v>
      </c>
      <c r="C1734">
        <v>0.47335689655172403</v>
      </c>
      <c r="D1734">
        <v>0.21106180555555601</v>
      </c>
      <c r="E1734">
        <v>0.1776609375</v>
      </c>
      <c r="F1734">
        <v>0.23898333333333299</v>
      </c>
      <c r="G1734">
        <v>0.221638425925926</v>
      </c>
      <c r="H1734">
        <v>0.16839444444444401</v>
      </c>
      <c r="I1734">
        <v>0.18293425925925899</v>
      </c>
      <c r="J1734">
        <v>0.23385555555555601</v>
      </c>
      <c r="K1734">
        <v>0.177088425925926</v>
      </c>
      <c r="L1734">
        <v>0.25215069444444399</v>
      </c>
      <c r="M1734">
        <v>0.25278796296296302</v>
      </c>
      <c r="N1734">
        <v>0.16169097222222201</v>
      </c>
      <c r="O1734">
        <v>0.137743402777778</v>
      </c>
      <c r="P1734" t="s">
        <v>16</v>
      </c>
    </row>
    <row r="1735" spans="1:16">
      <c r="A1735" s="1">
        <v>39451</v>
      </c>
      <c r="B1735">
        <v>0.38651666666666701</v>
      </c>
      <c r="C1735">
        <v>0.49701151079136702</v>
      </c>
      <c r="D1735">
        <v>0.20949861111111101</v>
      </c>
      <c r="E1735">
        <v>0.176994618055556</v>
      </c>
      <c r="F1735">
        <v>0.23811874999999999</v>
      </c>
      <c r="G1735">
        <v>0.22052013888888899</v>
      </c>
      <c r="H1735">
        <v>0.16759791666666701</v>
      </c>
      <c r="I1735">
        <v>0.183117592592593</v>
      </c>
      <c r="J1735">
        <v>0.233819444444444</v>
      </c>
      <c r="K1735">
        <v>0.17541643518518499</v>
      </c>
      <c r="L1735">
        <v>0.25193958333333299</v>
      </c>
      <c r="M1735">
        <v>0.24917800925925901</v>
      </c>
      <c r="N1735">
        <v>0.161380555555556</v>
      </c>
      <c r="O1735">
        <v>0.13680486111111101</v>
      </c>
      <c r="P1735" t="s">
        <v>16</v>
      </c>
    </row>
    <row r="1736" spans="1:16">
      <c r="A1736" s="1">
        <v>39452</v>
      </c>
      <c r="B1736">
        <v>0.38646249999999999</v>
      </c>
      <c r="C1736">
        <v>0.48691949152542402</v>
      </c>
      <c r="D1736">
        <v>0.20956666666666701</v>
      </c>
      <c r="E1736">
        <v>0.17648611111111101</v>
      </c>
      <c r="F1736">
        <v>0.240611805555556</v>
      </c>
      <c r="G1736">
        <v>0.220207638888889</v>
      </c>
      <c r="H1736">
        <v>0.16800347222222201</v>
      </c>
      <c r="I1736">
        <v>0.182877777777778</v>
      </c>
      <c r="J1736">
        <v>0.23864444444444399</v>
      </c>
      <c r="K1736">
        <v>0.17623379629629601</v>
      </c>
      <c r="L1736">
        <v>0.25270972222222199</v>
      </c>
      <c r="M1736">
        <v>0.24553611111111101</v>
      </c>
      <c r="N1736">
        <v>0.16378194444444399</v>
      </c>
      <c r="O1736">
        <v>0.13980381944444401</v>
      </c>
      <c r="P1736" t="s">
        <v>16</v>
      </c>
    </row>
    <row r="1737" spans="1:16">
      <c r="A1737" s="1">
        <v>39453</v>
      </c>
      <c r="B1737">
        <v>0.379931944444444</v>
      </c>
      <c r="C1737">
        <v>0.48509999999999998</v>
      </c>
      <c r="D1737">
        <v>0.21222708333333301</v>
      </c>
      <c r="E1737">
        <v>0.17641562499999999</v>
      </c>
      <c r="F1737">
        <v>0.242602083333333</v>
      </c>
      <c r="G1737">
        <v>0.221207638888889</v>
      </c>
      <c r="H1737">
        <v>0.17032777777777799</v>
      </c>
      <c r="I1737">
        <v>0.18268935185185201</v>
      </c>
      <c r="J1737">
        <v>0.24127499999999999</v>
      </c>
      <c r="K1737">
        <v>0.17924027777777801</v>
      </c>
      <c r="L1737">
        <v>0.25069241379310298</v>
      </c>
      <c r="M1737">
        <v>0.24276568965517201</v>
      </c>
      <c r="N1737">
        <v>0.16496666666666701</v>
      </c>
      <c r="O1737">
        <v>0.140769097222222</v>
      </c>
      <c r="P1737" t="s">
        <v>16</v>
      </c>
    </row>
    <row r="1738" spans="1:16">
      <c r="A1738" s="1">
        <v>39454</v>
      </c>
      <c r="B1738">
        <v>0.37726874999999999</v>
      </c>
      <c r="C1738" t="s">
        <v>16</v>
      </c>
      <c r="D1738">
        <v>0.21181249999999999</v>
      </c>
      <c r="E1738">
        <v>0.176158333333333</v>
      </c>
      <c r="F1738">
        <v>0.24099097222222199</v>
      </c>
      <c r="G1738">
        <v>0.220986805555556</v>
      </c>
      <c r="H1738">
        <v>0.169634027777778</v>
      </c>
      <c r="I1738">
        <v>0.182115277777778</v>
      </c>
      <c r="J1738">
        <v>0.23854375</v>
      </c>
      <c r="K1738">
        <v>0.17827777777777801</v>
      </c>
      <c r="L1738">
        <v>0.26682298136645999</v>
      </c>
      <c r="M1738">
        <v>0.24561743827160501</v>
      </c>
      <c r="N1738">
        <v>0.16416736111111099</v>
      </c>
      <c r="O1738">
        <v>0.139629861111111</v>
      </c>
      <c r="P1738" t="s">
        <v>16</v>
      </c>
    </row>
    <row r="1739" spans="1:16">
      <c r="A1739" s="1">
        <v>39455</v>
      </c>
      <c r="B1739">
        <v>0.37654375000000001</v>
      </c>
      <c r="C1739">
        <v>0.48507578947368402</v>
      </c>
      <c r="D1739">
        <v>0.21089652777777801</v>
      </c>
      <c r="E1739">
        <v>0.175987326388889</v>
      </c>
      <c r="F1739">
        <v>0.23909305555555599</v>
      </c>
      <c r="G1739">
        <v>0.220403240740741</v>
      </c>
      <c r="H1739">
        <v>0.16849305555555599</v>
      </c>
      <c r="I1739">
        <v>0.18261712962963</v>
      </c>
      <c r="J1739">
        <v>0.23628125</v>
      </c>
      <c r="K1739">
        <v>0.17646041666666701</v>
      </c>
      <c r="L1739">
        <v>0.258883108108108</v>
      </c>
      <c r="M1739">
        <v>0.248088344594595</v>
      </c>
      <c r="N1739">
        <v>0.16302777777777799</v>
      </c>
      <c r="O1739">
        <v>0.138328472222222</v>
      </c>
      <c r="P1739" t="s">
        <v>16</v>
      </c>
    </row>
    <row r="1740" spans="1:16">
      <c r="A1740" s="1">
        <v>39456</v>
      </c>
      <c r="B1740">
        <v>0.37664791666666703</v>
      </c>
      <c r="C1740">
        <v>0.48080000000000001</v>
      </c>
      <c r="D1740">
        <v>0.2097125</v>
      </c>
      <c r="E1740">
        <v>0.17582829861111099</v>
      </c>
      <c r="F1740">
        <v>0.237848611111111</v>
      </c>
      <c r="G1740">
        <v>0.219767824074074</v>
      </c>
      <c r="H1740">
        <v>0.16741527777777801</v>
      </c>
      <c r="I1740">
        <v>0.16495275462962999</v>
      </c>
      <c r="J1740">
        <v>0.234273611111111</v>
      </c>
      <c r="K1740">
        <v>0.17488287037037001</v>
      </c>
      <c r="L1740">
        <v>0.26502302631579</v>
      </c>
      <c r="M1740">
        <v>0.24298141447368399</v>
      </c>
      <c r="N1740">
        <v>0.16190625</v>
      </c>
      <c r="O1740">
        <v>0.13712777777777799</v>
      </c>
      <c r="P1740" t="s">
        <v>16</v>
      </c>
    </row>
    <row r="1741" spans="1:16">
      <c r="A1741" s="1">
        <v>39457</v>
      </c>
      <c r="B1741">
        <v>0.37465625000000002</v>
      </c>
      <c r="C1741">
        <v>0.407470886075949</v>
      </c>
      <c r="D1741">
        <v>0.20962638888888899</v>
      </c>
      <c r="E1741">
        <v>0.17557864583333299</v>
      </c>
      <c r="F1741">
        <v>0.24341805555555601</v>
      </c>
      <c r="G1741">
        <v>0.22100092592592599</v>
      </c>
      <c r="H1741">
        <v>0.16748888888888899</v>
      </c>
      <c r="I1741">
        <v>0.17896965277777799</v>
      </c>
      <c r="J1741">
        <v>0.237861111111111</v>
      </c>
      <c r="K1741">
        <v>0.17809166666666701</v>
      </c>
      <c r="L1741">
        <v>0.25818819444444402</v>
      </c>
      <c r="M1741">
        <v>0.24496990740740701</v>
      </c>
      <c r="N1741">
        <v>0.163402083333333</v>
      </c>
      <c r="O1741">
        <v>0.14195277777777801</v>
      </c>
      <c r="P1741" t="s">
        <v>16</v>
      </c>
    </row>
    <row r="1742" spans="1:16">
      <c r="A1742" s="1">
        <v>39458</v>
      </c>
      <c r="B1742">
        <v>0.38080069444444398</v>
      </c>
      <c r="C1742">
        <v>0.40553402777777797</v>
      </c>
      <c r="D1742">
        <v>0.223677083333333</v>
      </c>
      <c r="E1742">
        <v>0.1826515625</v>
      </c>
      <c r="F1742">
        <v>0.25489583333333299</v>
      </c>
      <c r="G1742">
        <v>0.234110185185185</v>
      </c>
      <c r="H1742">
        <v>0.17680347222222201</v>
      </c>
      <c r="I1742">
        <v>0.18244189814814801</v>
      </c>
      <c r="J1742">
        <v>0.25039722222222199</v>
      </c>
      <c r="K1742">
        <v>0.19535740740740701</v>
      </c>
      <c r="L1742">
        <v>0.258930555555556</v>
      </c>
      <c r="M1742">
        <v>0.24414768518518501</v>
      </c>
      <c r="N1742">
        <v>0.17218958333333301</v>
      </c>
      <c r="O1742">
        <v>0.15466319444444401</v>
      </c>
      <c r="P1742" t="s">
        <v>16</v>
      </c>
    </row>
    <row r="1743" spans="1:16">
      <c r="A1743" s="1">
        <v>39459</v>
      </c>
      <c r="B1743">
        <v>0.38276527777777802</v>
      </c>
      <c r="C1743">
        <v>0.40534027777777798</v>
      </c>
      <c r="D1743">
        <v>0.22478541666666699</v>
      </c>
      <c r="E1743">
        <v>0.186103298611111</v>
      </c>
      <c r="F1743">
        <v>0.251730281690141</v>
      </c>
      <c r="G1743">
        <v>0.233687558685446</v>
      </c>
      <c r="H1743">
        <v>0.176657638888889</v>
      </c>
      <c r="I1743">
        <v>0.18848888888888901</v>
      </c>
      <c r="J1743">
        <v>0.247009027777778</v>
      </c>
      <c r="K1743">
        <v>0.19335995370370401</v>
      </c>
      <c r="L1743">
        <v>0.26665416666666703</v>
      </c>
      <c r="M1743">
        <v>0.244442824074074</v>
      </c>
      <c r="N1743">
        <v>0.171134027777778</v>
      </c>
      <c r="O1743">
        <v>0.152674305555556</v>
      </c>
      <c r="P1743" t="s">
        <v>16</v>
      </c>
    </row>
    <row r="1744" spans="1:16">
      <c r="A1744" s="1">
        <v>39460</v>
      </c>
      <c r="B1744">
        <v>0.38364791666666698</v>
      </c>
      <c r="C1744">
        <v>0.40454374999999998</v>
      </c>
      <c r="D1744">
        <v>0.215395138888889</v>
      </c>
      <c r="E1744">
        <v>0.182534375</v>
      </c>
      <c r="F1744">
        <v>0.24244791666666701</v>
      </c>
      <c r="G1744">
        <v>0.22621087962962999</v>
      </c>
      <c r="H1744">
        <v>0.17172916666666699</v>
      </c>
      <c r="I1744">
        <v>0.18665347222222201</v>
      </c>
      <c r="J1744">
        <v>0.236772916666667</v>
      </c>
      <c r="K1744">
        <v>0.18160138888888899</v>
      </c>
      <c r="L1744">
        <v>0.27682992700729903</v>
      </c>
      <c r="M1744">
        <v>0.24420092592592599</v>
      </c>
      <c r="N1744">
        <v>0.166320833333333</v>
      </c>
      <c r="O1744">
        <v>0.14343680555555599</v>
      </c>
      <c r="P1744" t="s">
        <v>16</v>
      </c>
    </row>
    <row r="1745" spans="1:16">
      <c r="A1745" s="1">
        <v>39461</v>
      </c>
      <c r="B1745">
        <v>0.38388611111111098</v>
      </c>
      <c r="C1745">
        <v>0.40456874999999998</v>
      </c>
      <c r="D1745">
        <v>0.209127777777778</v>
      </c>
      <c r="E1745">
        <v>0.180140625</v>
      </c>
      <c r="F1745">
        <v>0.238620833333333</v>
      </c>
      <c r="G1745">
        <v>0.22333495370370399</v>
      </c>
      <c r="H1745">
        <v>0.16904236111111101</v>
      </c>
      <c r="I1745">
        <v>0.18607013888888899</v>
      </c>
      <c r="J1745">
        <v>0.23350625</v>
      </c>
      <c r="K1745">
        <v>0.177348148148148</v>
      </c>
      <c r="L1745">
        <v>0.26568522727272698</v>
      </c>
      <c r="M1745">
        <v>0.24177662037037001</v>
      </c>
      <c r="N1745">
        <v>0.163697916666667</v>
      </c>
      <c r="O1745">
        <v>0.14003333333333301</v>
      </c>
      <c r="P1745" t="s">
        <v>16</v>
      </c>
    </row>
    <row r="1746" spans="1:16">
      <c r="A1746" s="1">
        <v>39462</v>
      </c>
      <c r="B1746">
        <v>0.38448055555555599</v>
      </c>
      <c r="C1746">
        <v>0.40585555555555602</v>
      </c>
      <c r="D1746">
        <v>0.20249097222222201</v>
      </c>
      <c r="E1746">
        <v>0.178308159722222</v>
      </c>
      <c r="F1746">
        <v>0.23399930555555601</v>
      </c>
      <c r="G1746">
        <v>0.22151319444444401</v>
      </c>
      <c r="H1746">
        <v>0.16581111111111099</v>
      </c>
      <c r="I1746">
        <v>0.185565740740741</v>
      </c>
      <c r="J1746">
        <v>0.23143125000000001</v>
      </c>
      <c r="K1746">
        <v>0.17469606481481501</v>
      </c>
      <c r="L1746">
        <v>0.27010250000000002</v>
      </c>
      <c r="M1746">
        <v>0.24003518518518499</v>
      </c>
      <c r="N1746">
        <v>0.161190277777778</v>
      </c>
      <c r="O1746">
        <v>0.137138541666667</v>
      </c>
      <c r="P1746" t="s">
        <v>16</v>
      </c>
    </row>
    <row r="1747" spans="1:16">
      <c r="A1747" s="1">
        <v>39463</v>
      </c>
      <c r="B1747">
        <v>0.38495902777777802</v>
      </c>
      <c r="C1747">
        <v>0.40556111111111098</v>
      </c>
      <c r="D1747">
        <v>0.20255833333333301</v>
      </c>
      <c r="E1747">
        <v>0.17681545138888899</v>
      </c>
      <c r="F1747">
        <v>0.24317928571428599</v>
      </c>
      <c r="G1747">
        <v>0.22152904761904799</v>
      </c>
      <c r="H1747">
        <v>0.165659027777778</v>
      </c>
      <c r="I1747">
        <v>0.18558101851851899</v>
      </c>
      <c r="J1747">
        <v>0.24065624999999999</v>
      </c>
      <c r="K1747">
        <v>0.17712962962963</v>
      </c>
      <c r="L1747">
        <v>0.259701388888889</v>
      </c>
      <c r="M1747">
        <v>0.23878217592592599</v>
      </c>
      <c r="N1747">
        <v>0.16558472222222201</v>
      </c>
      <c r="O1747">
        <v>0.144178819444444</v>
      </c>
      <c r="P1747" t="s">
        <v>16</v>
      </c>
    </row>
    <row r="1748" spans="1:16">
      <c r="A1748" s="1">
        <v>39464</v>
      </c>
      <c r="B1748">
        <v>0.38512430555555599</v>
      </c>
      <c r="C1748">
        <v>0.40661874999999997</v>
      </c>
      <c r="D1748">
        <v>0.21032352941176499</v>
      </c>
      <c r="E1748">
        <v>0.17645264705882399</v>
      </c>
      <c r="F1748">
        <v>0.24709929577464801</v>
      </c>
      <c r="G1748">
        <v>0.225127464788732</v>
      </c>
      <c r="H1748">
        <v>0.16974930555555601</v>
      </c>
      <c r="I1748">
        <v>0.18391319444444401</v>
      </c>
      <c r="J1748">
        <v>0.24261805555555599</v>
      </c>
      <c r="K1748">
        <v>0.18336319444444399</v>
      </c>
      <c r="L1748">
        <v>0.25297500000000001</v>
      </c>
      <c r="M1748">
        <v>0.24000347222222199</v>
      </c>
      <c r="N1748">
        <v>0.16668333333333299</v>
      </c>
      <c r="O1748">
        <v>0.145069444444444</v>
      </c>
      <c r="P1748" t="s">
        <v>16</v>
      </c>
    </row>
    <row r="1749" spans="1:16">
      <c r="A1749" s="1">
        <v>39465</v>
      </c>
      <c r="B1749">
        <v>0.38497083333333298</v>
      </c>
      <c r="C1749">
        <v>0.405555555555556</v>
      </c>
      <c r="D1749" t="s">
        <v>16</v>
      </c>
      <c r="E1749" t="s">
        <v>16</v>
      </c>
      <c r="F1749">
        <v>0.24036458333333299</v>
      </c>
      <c r="G1749">
        <v>0.22405671296296301</v>
      </c>
      <c r="H1749">
        <v>0.16947013888888901</v>
      </c>
      <c r="I1749">
        <v>0.18362754629629599</v>
      </c>
      <c r="J1749">
        <v>0.23413680555555599</v>
      </c>
      <c r="K1749">
        <v>0.17811874999999999</v>
      </c>
      <c r="L1749">
        <v>0.25997222222222199</v>
      </c>
      <c r="M1749">
        <v>0.24186967592592601</v>
      </c>
      <c r="N1749">
        <v>0.16323958333333299</v>
      </c>
      <c r="O1749">
        <v>0.140528125</v>
      </c>
      <c r="P1749" t="s">
        <v>16</v>
      </c>
    </row>
    <row r="1750" spans="1:16">
      <c r="A1750" s="1">
        <v>39466</v>
      </c>
      <c r="B1750">
        <v>0.383150694444444</v>
      </c>
      <c r="C1750">
        <v>0.40441250000000001</v>
      </c>
      <c r="D1750" t="s">
        <v>16</v>
      </c>
      <c r="E1750" t="s">
        <v>16</v>
      </c>
      <c r="F1750">
        <v>0.239315277777778</v>
      </c>
      <c r="G1750">
        <v>0.222413425925926</v>
      </c>
      <c r="H1750">
        <v>0.16758819444444401</v>
      </c>
      <c r="I1750">
        <v>0.18351365740740699</v>
      </c>
      <c r="J1750">
        <v>0.23366458333333301</v>
      </c>
      <c r="K1750">
        <v>0.175409490740741</v>
      </c>
      <c r="L1750">
        <v>0.273638805970149</v>
      </c>
      <c r="M1750">
        <v>0.24096458333333301</v>
      </c>
      <c r="N1750">
        <v>0.16252569444444401</v>
      </c>
      <c r="O1750">
        <v>0.138879166666667</v>
      </c>
      <c r="P1750" t="s">
        <v>16</v>
      </c>
    </row>
    <row r="1751" spans="1:16">
      <c r="A1751" s="1">
        <v>39467</v>
      </c>
      <c r="B1751">
        <v>0.38207291666666698</v>
      </c>
      <c r="C1751">
        <v>0.40294166666666698</v>
      </c>
      <c r="D1751" t="s">
        <v>16</v>
      </c>
      <c r="E1751" t="s">
        <v>16</v>
      </c>
      <c r="F1751">
        <v>0.23876180555555601</v>
      </c>
      <c r="G1751">
        <v>0.221270138888889</v>
      </c>
      <c r="H1751">
        <v>0.16710208333333301</v>
      </c>
      <c r="I1751">
        <v>0.18354027777777801</v>
      </c>
      <c r="J1751">
        <v>0.23431458333333299</v>
      </c>
      <c r="K1751">
        <v>0.17428055555555599</v>
      </c>
      <c r="L1751">
        <v>0.27154761904761898</v>
      </c>
      <c r="M1751">
        <v>0.239400236406619</v>
      </c>
      <c r="N1751">
        <v>0.16258263888888899</v>
      </c>
      <c r="O1751">
        <v>0.13881909722222199</v>
      </c>
      <c r="P1751" t="s">
        <v>16</v>
      </c>
    </row>
    <row r="1752" spans="1:16">
      <c r="A1752" s="1">
        <v>39468</v>
      </c>
      <c r="B1752">
        <v>0.37821388888888902</v>
      </c>
      <c r="C1752">
        <v>0.40459652777777799</v>
      </c>
      <c r="D1752" t="s">
        <v>16</v>
      </c>
      <c r="E1752" t="s">
        <v>16</v>
      </c>
      <c r="F1752">
        <v>0.23847916666666699</v>
      </c>
      <c r="G1752">
        <v>0.220326851851852</v>
      </c>
      <c r="H1752">
        <v>0.16700902777777801</v>
      </c>
      <c r="I1752">
        <v>0.18322939814814801</v>
      </c>
      <c r="J1752">
        <v>0.23441111111111099</v>
      </c>
      <c r="K1752">
        <v>0.17355856481481499</v>
      </c>
      <c r="L1752" t="s">
        <v>16</v>
      </c>
      <c r="M1752">
        <v>0.23866190476190499</v>
      </c>
      <c r="N1752">
        <v>0.16282291666666701</v>
      </c>
      <c r="O1752">
        <v>0.139260763888889</v>
      </c>
      <c r="P1752" t="s">
        <v>16</v>
      </c>
    </row>
    <row r="1753" spans="1:16">
      <c r="A1753" s="1">
        <v>39469</v>
      </c>
      <c r="B1753">
        <v>0.37839930555555601</v>
      </c>
      <c r="C1753">
        <v>0.40271875000000001</v>
      </c>
      <c r="D1753" t="s">
        <v>16</v>
      </c>
      <c r="E1753" t="s">
        <v>16</v>
      </c>
      <c r="F1753">
        <v>0.244390972222222</v>
      </c>
      <c r="G1753">
        <v>0.221549537037037</v>
      </c>
      <c r="H1753">
        <v>0.16836458333333301</v>
      </c>
      <c r="I1753">
        <v>0.18357245370370401</v>
      </c>
      <c r="J1753">
        <v>0.241847916666667</v>
      </c>
      <c r="K1753">
        <v>0.17741527777777799</v>
      </c>
      <c r="L1753">
        <v>0.25353025210084001</v>
      </c>
      <c r="M1753">
        <v>0.252854453781513</v>
      </c>
      <c r="N1753">
        <v>0.16739444444444401</v>
      </c>
      <c r="O1753">
        <v>0.14651180555555601</v>
      </c>
      <c r="P1753" t="s">
        <v>16</v>
      </c>
    </row>
    <row r="1754" spans="1:16">
      <c r="A1754" s="1">
        <v>39470</v>
      </c>
      <c r="B1754">
        <v>0.378422916666667</v>
      </c>
      <c r="C1754">
        <v>0.40411249999999999</v>
      </c>
      <c r="D1754" t="s">
        <v>16</v>
      </c>
      <c r="E1754" t="s">
        <v>16</v>
      </c>
      <c r="F1754">
        <v>0.25193888888888899</v>
      </c>
      <c r="G1754">
        <v>0.229949768518519</v>
      </c>
      <c r="H1754">
        <v>0.17352638888888899</v>
      </c>
      <c r="I1754">
        <v>0.183800231481482</v>
      </c>
      <c r="J1754">
        <v>0.25612708333333301</v>
      </c>
      <c r="K1754">
        <v>0.19641712962963001</v>
      </c>
      <c r="L1754">
        <v>0.257363194444444</v>
      </c>
      <c r="M1754">
        <v>0.25940708333333301</v>
      </c>
      <c r="N1754">
        <v>0.17409374999999999</v>
      </c>
      <c r="O1754">
        <v>0.157304861111111</v>
      </c>
      <c r="P1754" t="s">
        <v>16</v>
      </c>
    </row>
    <row r="1755" spans="1:16">
      <c r="A1755" s="1">
        <v>39471</v>
      </c>
      <c r="B1755">
        <v>0.38186805555555597</v>
      </c>
      <c r="C1755">
        <v>0.404461805555556</v>
      </c>
      <c r="D1755" t="s">
        <v>16</v>
      </c>
      <c r="E1755" t="s">
        <v>16</v>
      </c>
      <c r="F1755">
        <v>0.25053819444444397</v>
      </c>
      <c r="G1755">
        <v>0.231809953703704</v>
      </c>
      <c r="H1755">
        <v>0.17717291666666701</v>
      </c>
      <c r="I1755">
        <v>0.18440069444444401</v>
      </c>
      <c r="J1755">
        <v>0.25250902777777801</v>
      </c>
      <c r="K1755">
        <v>0.193902083333333</v>
      </c>
      <c r="L1755">
        <v>0.27683030303030298</v>
      </c>
      <c r="M1755">
        <v>0.26734875000000002</v>
      </c>
      <c r="N1755">
        <v>0.17131874999999999</v>
      </c>
      <c r="O1755">
        <v>0.152810416666667</v>
      </c>
      <c r="P1755" t="s">
        <v>16</v>
      </c>
    </row>
    <row r="1756" spans="1:16">
      <c r="A1756" s="1">
        <v>39472</v>
      </c>
      <c r="B1756">
        <v>0.383753472222222</v>
      </c>
      <c r="C1756">
        <v>0.40467569444444401</v>
      </c>
      <c r="D1756" t="s">
        <v>16</v>
      </c>
      <c r="E1756" t="s">
        <v>16</v>
      </c>
      <c r="F1756">
        <v>0.25182916666666699</v>
      </c>
      <c r="G1756">
        <v>0.232430555555556</v>
      </c>
      <c r="H1756">
        <v>0.17753402777777799</v>
      </c>
      <c r="I1756">
        <v>0.18583726851851901</v>
      </c>
      <c r="J1756">
        <v>0.25497638888888902</v>
      </c>
      <c r="K1756">
        <v>0.19518449074074101</v>
      </c>
      <c r="L1756">
        <v>0.25775238095238101</v>
      </c>
      <c r="M1756">
        <v>0.265675694444444</v>
      </c>
      <c r="N1756">
        <v>0.17268263888888899</v>
      </c>
      <c r="O1756">
        <v>0.15613298611111101</v>
      </c>
      <c r="P1756" t="s">
        <v>16</v>
      </c>
    </row>
    <row r="1757" spans="1:16">
      <c r="A1757" s="1">
        <v>39473</v>
      </c>
      <c r="B1757">
        <v>0.384202777777778</v>
      </c>
      <c r="C1757">
        <v>0.40521041666666702</v>
      </c>
      <c r="D1757" t="s">
        <v>16</v>
      </c>
      <c r="E1757" t="s">
        <v>16</v>
      </c>
      <c r="F1757">
        <v>0.25253541666666701</v>
      </c>
      <c r="G1757">
        <v>0.23478402777777799</v>
      </c>
      <c r="H1757">
        <v>0.178504861111111</v>
      </c>
      <c r="I1757">
        <v>0.18877337962963001</v>
      </c>
      <c r="J1757">
        <v>0.25408194444444399</v>
      </c>
      <c r="K1757">
        <v>0.19571689814814799</v>
      </c>
      <c r="L1757">
        <v>0.248013194444444</v>
      </c>
      <c r="M1757">
        <v>0.263319861111111</v>
      </c>
      <c r="N1757">
        <v>0.173315277777778</v>
      </c>
      <c r="O1757">
        <v>0.15581875000000001</v>
      </c>
      <c r="P1757" t="s">
        <v>16</v>
      </c>
    </row>
    <row r="1758" spans="1:16">
      <c r="A1758" s="1">
        <v>39474</v>
      </c>
      <c r="B1758">
        <v>0.38411041666666701</v>
      </c>
      <c r="C1758">
        <v>0.40532291666666698</v>
      </c>
      <c r="D1758" t="s">
        <v>16</v>
      </c>
      <c r="E1758" t="s">
        <v>16</v>
      </c>
      <c r="F1758">
        <v>0.24475833333333299</v>
      </c>
      <c r="G1758">
        <v>0.22789837962963</v>
      </c>
      <c r="H1758">
        <v>0.17535624999999999</v>
      </c>
      <c r="I1758">
        <v>0.185687962962963</v>
      </c>
      <c r="J1758">
        <v>0.244954166666667</v>
      </c>
      <c r="K1758">
        <v>0.18484652777777799</v>
      </c>
      <c r="L1758">
        <v>0.24165555555555601</v>
      </c>
      <c r="M1758">
        <v>0.255287638888889</v>
      </c>
      <c r="N1758">
        <v>0.167925694444444</v>
      </c>
      <c r="O1758">
        <v>0.145975347222222</v>
      </c>
      <c r="P1758" t="s">
        <v>16</v>
      </c>
    </row>
    <row r="1759" spans="1:16">
      <c r="A1759" s="1">
        <v>39475</v>
      </c>
      <c r="B1759">
        <v>0.38452708333333302</v>
      </c>
      <c r="C1759">
        <v>0.40500972222222198</v>
      </c>
      <c r="D1759" t="s">
        <v>16</v>
      </c>
      <c r="E1759" t="s">
        <v>16</v>
      </c>
      <c r="F1759">
        <v>0.241458333333333</v>
      </c>
      <c r="G1759">
        <v>0.22462615740740699</v>
      </c>
      <c r="H1759">
        <v>0.17315763888888899</v>
      </c>
      <c r="I1759">
        <v>0.18451458333333301</v>
      </c>
      <c r="J1759">
        <v>0.24036388888888899</v>
      </c>
      <c r="K1759">
        <v>0.180503009259259</v>
      </c>
      <c r="L1759">
        <v>0.26364027777777799</v>
      </c>
      <c r="M1759">
        <v>0.24993083333333299</v>
      </c>
      <c r="N1759">
        <v>0.16544583333333299</v>
      </c>
      <c r="O1759">
        <v>0.14262777777777799</v>
      </c>
      <c r="P1759" t="s">
        <v>16</v>
      </c>
    </row>
    <row r="1760" spans="1:16">
      <c r="A1760" s="1">
        <v>39476</v>
      </c>
      <c r="B1760">
        <v>0.385303472222222</v>
      </c>
      <c r="C1760">
        <v>0.40477222222222198</v>
      </c>
      <c r="D1760" t="s">
        <v>16</v>
      </c>
      <c r="E1760" t="s">
        <v>16</v>
      </c>
      <c r="F1760">
        <v>0.24070972222222201</v>
      </c>
      <c r="G1760">
        <v>0.223084722222222</v>
      </c>
      <c r="H1760">
        <v>0.172035416666667</v>
      </c>
      <c r="I1760">
        <v>0.18450393518518499</v>
      </c>
      <c r="J1760">
        <v>0.23858124999999999</v>
      </c>
      <c r="K1760">
        <v>0.17814537037037001</v>
      </c>
      <c r="L1760">
        <v>0.27486923076923098</v>
      </c>
      <c r="M1760">
        <v>0.25402307692307702</v>
      </c>
      <c r="N1760">
        <v>0.164380555555556</v>
      </c>
      <c r="O1760">
        <v>0.140671875</v>
      </c>
      <c r="P1760" t="s">
        <v>16</v>
      </c>
    </row>
    <row r="1761" spans="1:16">
      <c r="A1761" s="1">
        <v>39477</v>
      </c>
      <c r="B1761">
        <v>0.38629652777777801</v>
      </c>
      <c r="C1761">
        <v>0.40509166666666702</v>
      </c>
      <c r="D1761" t="s">
        <v>16</v>
      </c>
      <c r="E1761" t="s">
        <v>16</v>
      </c>
      <c r="F1761">
        <v>0.239752083333333</v>
      </c>
      <c r="G1761">
        <v>0.22199305555555601</v>
      </c>
      <c r="H1761">
        <v>0.17145416666666699</v>
      </c>
      <c r="I1761">
        <v>0.184359259259259</v>
      </c>
      <c r="J1761">
        <v>0.237070138888889</v>
      </c>
      <c r="K1761">
        <v>0.17657083333333301</v>
      </c>
      <c r="L1761" t="s">
        <v>16</v>
      </c>
      <c r="M1761" t="s">
        <v>16</v>
      </c>
      <c r="N1761">
        <v>0.163900694444444</v>
      </c>
      <c r="O1761">
        <v>0.13938993055555601</v>
      </c>
      <c r="P1761" t="s">
        <v>16</v>
      </c>
    </row>
    <row r="1762" spans="1:16">
      <c r="A1762" s="1">
        <v>39478</v>
      </c>
      <c r="B1762">
        <v>0.38627291666666702</v>
      </c>
      <c r="C1762">
        <v>0.40008472222222202</v>
      </c>
      <c r="D1762" t="s">
        <v>16</v>
      </c>
      <c r="E1762" t="s">
        <v>16</v>
      </c>
      <c r="F1762">
        <v>0.23987083333333301</v>
      </c>
      <c r="G1762">
        <v>0.22159537037037</v>
      </c>
      <c r="H1762">
        <v>0.171531944444444</v>
      </c>
      <c r="I1762">
        <v>0.16931342592592599</v>
      </c>
      <c r="J1762">
        <v>0.23742222222222201</v>
      </c>
      <c r="K1762">
        <v>0.17607037037036999</v>
      </c>
      <c r="L1762" t="s">
        <v>16</v>
      </c>
      <c r="M1762" t="s">
        <v>16</v>
      </c>
      <c r="N1762">
        <v>0.164367361111111</v>
      </c>
      <c r="O1762">
        <v>0.13913229166666699</v>
      </c>
      <c r="P1762" t="s">
        <v>16</v>
      </c>
    </row>
    <row r="1763" spans="1:16">
      <c r="A1763" s="1">
        <v>39479</v>
      </c>
      <c r="B1763">
        <v>0.38551111111111103</v>
      </c>
      <c r="C1763">
        <v>0.41010347222222199</v>
      </c>
      <c r="D1763" t="s">
        <v>16</v>
      </c>
      <c r="E1763" t="s">
        <v>16</v>
      </c>
      <c r="F1763">
        <v>0.23854513888888901</v>
      </c>
      <c r="G1763">
        <v>0.22085231481481499</v>
      </c>
      <c r="H1763">
        <v>0.16855902777777801</v>
      </c>
      <c r="I1763">
        <v>0.16586092592592599</v>
      </c>
      <c r="J1763">
        <v>0.23600763888888901</v>
      </c>
      <c r="K1763">
        <v>0.174875462962963</v>
      </c>
      <c r="L1763" t="s">
        <v>16</v>
      </c>
      <c r="M1763" t="s">
        <v>16</v>
      </c>
      <c r="N1763">
        <v>0.162986111111111</v>
      </c>
      <c r="O1763">
        <v>0.137735416666667</v>
      </c>
      <c r="P1763" t="s">
        <v>16</v>
      </c>
    </row>
    <row r="1764" spans="1:16">
      <c r="A1764" s="1">
        <v>39480</v>
      </c>
      <c r="B1764">
        <v>0.37872430555555597</v>
      </c>
      <c r="C1764">
        <v>0.41878591549295802</v>
      </c>
      <c r="D1764" t="s">
        <v>16</v>
      </c>
      <c r="E1764" t="s">
        <v>16</v>
      </c>
      <c r="F1764">
        <v>0.23762777777777799</v>
      </c>
      <c r="G1764">
        <v>0.22003657407407401</v>
      </c>
      <c r="H1764">
        <v>0.165565972222222</v>
      </c>
      <c r="I1764">
        <v>0.18244259259259299</v>
      </c>
      <c r="J1764">
        <v>0.23481805555555599</v>
      </c>
      <c r="K1764">
        <v>0.17359537037037001</v>
      </c>
      <c r="L1764" t="s">
        <v>16</v>
      </c>
      <c r="M1764" t="s">
        <v>16</v>
      </c>
      <c r="N1764">
        <v>0.16236944444444401</v>
      </c>
      <c r="O1764">
        <v>0.13673229166666701</v>
      </c>
      <c r="P1764" t="s">
        <v>16</v>
      </c>
    </row>
    <row r="1765" spans="1:16">
      <c r="A1765" s="1">
        <v>39481</v>
      </c>
      <c r="B1765">
        <v>0.37814652777777802</v>
      </c>
      <c r="C1765">
        <v>0.41520625</v>
      </c>
      <c r="D1765" t="s">
        <v>16</v>
      </c>
      <c r="E1765" t="s">
        <v>16</v>
      </c>
      <c r="F1765">
        <v>0.236140972222222</v>
      </c>
      <c r="G1765">
        <v>0.21936018518518499</v>
      </c>
      <c r="H1765">
        <v>0.16425069444444401</v>
      </c>
      <c r="I1765">
        <v>0.18253148148148099</v>
      </c>
      <c r="J1765">
        <v>0.23299375</v>
      </c>
      <c r="K1765">
        <v>0.17232453703703701</v>
      </c>
      <c r="L1765" t="s">
        <v>16</v>
      </c>
      <c r="M1765" t="s">
        <v>16</v>
      </c>
      <c r="N1765">
        <v>0.16110416666666699</v>
      </c>
      <c r="O1765">
        <v>0.135680208333333</v>
      </c>
      <c r="P1765" t="s">
        <v>16</v>
      </c>
    </row>
    <row r="1766" spans="1:16">
      <c r="A1766" s="1">
        <v>39482</v>
      </c>
      <c r="B1766">
        <v>0.37778611111111099</v>
      </c>
      <c r="C1766">
        <v>0.41232708333333301</v>
      </c>
      <c r="D1766" t="s">
        <v>16</v>
      </c>
      <c r="E1766" t="s">
        <v>16</v>
      </c>
      <c r="F1766">
        <v>0.235878472222222</v>
      </c>
      <c r="G1766">
        <v>0.218786342592593</v>
      </c>
      <c r="H1766">
        <v>0.16383194444444399</v>
      </c>
      <c r="I1766">
        <v>0.18234004629629599</v>
      </c>
      <c r="J1766">
        <v>0.233078472222222</v>
      </c>
      <c r="K1766">
        <v>0.17143958333333301</v>
      </c>
      <c r="L1766" t="s">
        <v>16</v>
      </c>
      <c r="M1766" t="s">
        <v>16</v>
      </c>
      <c r="N1766">
        <v>0.160795833333333</v>
      </c>
      <c r="O1766">
        <v>0.13492083333333299</v>
      </c>
      <c r="P1766" t="s">
        <v>16</v>
      </c>
    </row>
    <row r="1767" spans="1:16">
      <c r="A1767" s="1">
        <v>39483</v>
      </c>
      <c r="B1767">
        <v>0.37731597222222202</v>
      </c>
      <c r="C1767">
        <v>0.42964000000000002</v>
      </c>
      <c r="D1767" t="s">
        <v>16</v>
      </c>
      <c r="E1767" t="s">
        <v>16</v>
      </c>
      <c r="F1767">
        <v>0.23468611111111101</v>
      </c>
      <c r="G1767">
        <v>0.218169444444444</v>
      </c>
      <c r="H1767">
        <v>0.16297708333333299</v>
      </c>
      <c r="I1767">
        <v>0.18234583333333301</v>
      </c>
      <c r="J1767">
        <v>0.23029722222222199</v>
      </c>
      <c r="K1767">
        <v>0.16995902777777799</v>
      </c>
      <c r="L1767" t="s">
        <v>16</v>
      </c>
      <c r="M1767" t="s">
        <v>16</v>
      </c>
      <c r="N1767">
        <v>0.16004861111111099</v>
      </c>
      <c r="O1767">
        <v>0.134342013888889</v>
      </c>
      <c r="P1767" t="s">
        <v>16</v>
      </c>
    </row>
    <row r="1768" spans="1:16">
      <c r="A1768" s="1">
        <v>39484</v>
      </c>
      <c r="B1768">
        <v>0.37676666666666703</v>
      </c>
      <c r="C1768">
        <v>0.41498472222222199</v>
      </c>
      <c r="D1768">
        <v>0.20800204081632701</v>
      </c>
      <c r="E1768">
        <v>0.17509209183673499</v>
      </c>
      <c r="F1768">
        <v>0.234462937062937</v>
      </c>
      <c r="G1768">
        <v>0.21778298368298399</v>
      </c>
      <c r="H1768">
        <v>0.16284791666666701</v>
      </c>
      <c r="I1768">
        <v>0.18185625</v>
      </c>
      <c r="J1768">
        <v>0.23161388888888901</v>
      </c>
      <c r="K1768">
        <v>0.16979166666666701</v>
      </c>
      <c r="L1768" t="s">
        <v>16</v>
      </c>
      <c r="M1768" t="s">
        <v>16</v>
      </c>
      <c r="N1768">
        <v>0.159885915492958</v>
      </c>
      <c r="O1768">
        <v>0.133784507042254</v>
      </c>
      <c r="P1768" t="s">
        <v>16</v>
      </c>
    </row>
    <row r="1769" spans="1:16">
      <c r="A1769" s="1">
        <v>39485</v>
      </c>
      <c r="B1769">
        <v>0.373745833333333</v>
      </c>
      <c r="C1769">
        <v>0.41609722222222201</v>
      </c>
      <c r="D1769">
        <v>0.20749652777777799</v>
      </c>
      <c r="E1769">
        <v>0.174736631944444</v>
      </c>
      <c r="F1769">
        <v>0.23425347222222201</v>
      </c>
      <c r="G1769">
        <v>0.21725324074074101</v>
      </c>
      <c r="H1769">
        <v>0.16256875000000001</v>
      </c>
      <c r="I1769">
        <v>0.181613425925926</v>
      </c>
      <c r="J1769">
        <v>0.23183402777777801</v>
      </c>
      <c r="K1769">
        <v>0.16918726851851901</v>
      </c>
      <c r="L1769" t="s">
        <v>16</v>
      </c>
      <c r="M1769" t="s">
        <v>16</v>
      </c>
      <c r="N1769">
        <v>0.15914097222222201</v>
      </c>
      <c r="O1769">
        <v>0.133083333333333</v>
      </c>
      <c r="P1769" t="s">
        <v>16</v>
      </c>
    </row>
    <row r="1770" spans="1:16">
      <c r="A1770" s="1">
        <v>39486</v>
      </c>
      <c r="B1770">
        <v>0.36648333333333299</v>
      </c>
      <c r="C1770">
        <v>0.41282222222222198</v>
      </c>
      <c r="D1770">
        <v>0.20908055555555599</v>
      </c>
      <c r="E1770">
        <v>0.17499375</v>
      </c>
      <c r="F1770">
        <v>0.238425</v>
      </c>
      <c r="G1770">
        <v>0.21715324074074099</v>
      </c>
      <c r="H1770">
        <v>0.16443194444444401</v>
      </c>
      <c r="I1770">
        <v>0.18187916666666701</v>
      </c>
      <c r="J1770">
        <v>0.23868680555555599</v>
      </c>
      <c r="K1770">
        <v>0.172866666666667</v>
      </c>
      <c r="L1770" t="s">
        <v>16</v>
      </c>
      <c r="M1770" t="s">
        <v>16</v>
      </c>
      <c r="N1770">
        <v>0.16178958333333299</v>
      </c>
      <c r="O1770">
        <v>0.141286111111111</v>
      </c>
      <c r="P1770" t="s">
        <v>16</v>
      </c>
    </row>
    <row r="1771" spans="1:16">
      <c r="A1771" s="1">
        <v>39487</v>
      </c>
      <c r="B1771">
        <v>0.35939513888888902</v>
      </c>
      <c r="C1771">
        <v>0.41176111111111102</v>
      </c>
      <c r="D1771">
        <v>0.21123749999999999</v>
      </c>
      <c r="E1771">
        <v>0.17558663194444399</v>
      </c>
      <c r="F1771">
        <v>0.241047222222222</v>
      </c>
      <c r="G1771">
        <v>0.21877638888888901</v>
      </c>
      <c r="H1771">
        <v>0.16681388888888901</v>
      </c>
      <c r="I1771">
        <v>0.182247685185185</v>
      </c>
      <c r="J1771">
        <v>0.239645138888889</v>
      </c>
      <c r="K1771">
        <v>0.17690509259259299</v>
      </c>
      <c r="L1771" t="s">
        <v>16</v>
      </c>
      <c r="M1771" t="s">
        <v>16</v>
      </c>
      <c r="N1771">
        <v>0.163817361111111</v>
      </c>
      <c r="O1771">
        <v>0.14288124999999999</v>
      </c>
      <c r="P1771" t="s">
        <v>16</v>
      </c>
    </row>
    <row r="1772" spans="1:16">
      <c r="A1772" s="1">
        <v>39488</v>
      </c>
      <c r="B1772">
        <v>0.35863194444444402</v>
      </c>
      <c r="C1772">
        <v>0.41172986111111098</v>
      </c>
      <c r="D1772">
        <v>0.21102499999999999</v>
      </c>
      <c r="E1772">
        <v>0.17528402777777799</v>
      </c>
      <c r="F1772">
        <v>0.241819444444444</v>
      </c>
      <c r="G1772">
        <v>0.219562037037037</v>
      </c>
      <c r="H1772">
        <v>0.16656527777777799</v>
      </c>
      <c r="I1772">
        <v>0.181802546296296</v>
      </c>
      <c r="J1772">
        <v>0.24131805555555599</v>
      </c>
      <c r="K1772">
        <v>0.177738888888889</v>
      </c>
      <c r="L1772" t="s">
        <v>16</v>
      </c>
      <c r="M1772" t="s">
        <v>16</v>
      </c>
      <c r="N1772">
        <v>0.163742657342657</v>
      </c>
      <c r="O1772">
        <v>0.14190489510489501</v>
      </c>
      <c r="P1772" t="s">
        <v>16</v>
      </c>
    </row>
    <row r="1773" spans="1:16">
      <c r="A1773" s="1">
        <v>39489</v>
      </c>
      <c r="B1773">
        <v>0.33926041666666701</v>
      </c>
      <c r="C1773">
        <v>0.40301041666666698</v>
      </c>
      <c r="D1773">
        <v>0.210153472222222</v>
      </c>
      <c r="E1773">
        <v>0.175277430555556</v>
      </c>
      <c r="F1773">
        <v>0.239352777777778</v>
      </c>
      <c r="G1773">
        <v>0.21995092592592599</v>
      </c>
      <c r="H1773">
        <v>0.16530138888888901</v>
      </c>
      <c r="I1773">
        <v>0.181673148148148</v>
      </c>
      <c r="J1773">
        <v>0.23376666666666701</v>
      </c>
      <c r="K1773">
        <v>0.17513287037037001</v>
      </c>
      <c r="L1773" t="s">
        <v>16</v>
      </c>
      <c r="M1773" t="s">
        <v>16</v>
      </c>
      <c r="N1773">
        <v>0.16276041666666699</v>
      </c>
      <c r="O1773">
        <v>0.140040972222222</v>
      </c>
      <c r="P1773" t="s">
        <v>16</v>
      </c>
    </row>
    <row r="1774" spans="1:16">
      <c r="A1774" s="1">
        <v>39490</v>
      </c>
      <c r="B1774">
        <v>0.32387847222222199</v>
      </c>
      <c r="C1774">
        <v>0.40541458333333302</v>
      </c>
      <c r="D1774">
        <v>0.20661319444444401</v>
      </c>
      <c r="E1774">
        <v>0.17470954861111099</v>
      </c>
      <c r="F1774">
        <v>0.238239583333333</v>
      </c>
      <c r="G1774">
        <v>0.219538657407407</v>
      </c>
      <c r="H1774">
        <v>0.16298402777777801</v>
      </c>
      <c r="I1774">
        <v>0.18154143518518501</v>
      </c>
      <c r="J1774">
        <v>0.23274652777777799</v>
      </c>
      <c r="K1774">
        <v>0.17345393518518501</v>
      </c>
      <c r="L1774" t="s">
        <v>16</v>
      </c>
      <c r="M1774" t="s">
        <v>16</v>
      </c>
      <c r="N1774">
        <v>0.16160347222222199</v>
      </c>
      <c r="O1774">
        <v>0.13785104166666701</v>
      </c>
      <c r="P1774" t="s">
        <v>16</v>
      </c>
    </row>
    <row r="1775" spans="1:16">
      <c r="A1775" s="1">
        <v>39491</v>
      </c>
      <c r="B1775">
        <v>0.321109027777778</v>
      </c>
      <c r="C1775">
        <v>0.41259861111111101</v>
      </c>
      <c r="D1775">
        <v>0.207493055555556</v>
      </c>
      <c r="E1775">
        <v>0.174266145833333</v>
      </c>
      <c r="F1775">
        <v>0.24004444444444401</v>
      </c>
      <c r="G1775">
        <v>0.219483333333333</v>
      </c>
      <c r="H1775">
        <v>0.163591666666667</v>
      </c>
      <c r="I1775">
        <v>0.18127060185185201</v>
      </c>
      <c r="J1775">
        <v>0.23696875000000001</v>
      </c>
      <c r="K1775">
        <v>0.174416203703704</v>
      </c>
      <c r="L1775" t="s">
        <v>16</v>
      </c>
      <c r="M1775" t="s">
        <v>16</v>
      </c>
      <c r="N1775">
        <v>0.163816666666667</v>
      </c>
      <c r="O1775">
        <v>0.14062395833333299</v>
      </c>
      <c r="P1775" t="s">
        <v>16</v>
      </c>
    </row>
    <row r="1776" spans="1:16">
      <c r="A1776" s="1">
        <v>39492</v>
      </c>
      <c r="B1776">
        <v>0.321913194444444</v>
      </c>
      <c r="C1776">
        <v>0.414028472222222</v>
      </c>
      <c r="D1776">
        <v>0.211039583333333</v>
      </c>
      <c r="E1776">
        <v>0.174291493055556</v>
      </c>
      <c r="F1776">
        <v>0.242552083333333</v>
      </c>
      <c r="G1776">
        <v>0.22058217592592599</v>
      </c>
      <c r="H1776">
        <v>0.16605069444444401</v>
      </c>
      <c r="I1776">
        <v>0.18112870370370401</v>
      </c>
      <c r="J1776">
        <v>0.24063124999999999</v>
      </c>
      <c r="K1776">
        <v>0.17727847222222201</v>
      </c>
      <c r="L1776" t="s">
        <v>16</v>
      </c>
      <c r="M1776" t="s">
        <v>16</v>
      </c>
      <c r="N1776">
        <v>0.16631944444444399</v>
      </c>
      <c r="O1776">
        <v>0.14565069444444401</v>
      </c>
      <c r="P1776" t="s">
        <v>16</v>
      </c>
    </row>
    <row r="1777" spans="1:16">
      <c r="A1777" s="1">
        <v>39493</v>
      </c>
      <c r="B1777">
        <v>0.31993541666666703</v>
      </c>
      <c r="C1777">
        <v>0.40377152777777803</v>
      </c>
      <c r="D1777">
        <v>0.21338472222222199</v>
      </c>
      <c r="E1777">
        <v>0.17458819444444401</v>
      </c>
      <c r="F1777">
        <v>0.24593124999999999</v>
      </c>
      <c r="G1777">
        <v>0.222936574074074</v>
      </c>
      <c r="H1777">
        <v>0.166947916666667</v>
      </c>
      <c r="I1777">
        <v>0.181237037037037</v>
      </c>
      <c r="J1777">
        <v>0.24544791666666699</v>
      </c>
      <c r="K1777">
        <v>0.18485787037036999</v>
      </c>
      <c r="L1777" t="s">
        <v>16</v>
      </c>
      <c r="M1777" t="s">
        <v>16</v>
      </c>
      <c r="N1777">
        <v>0.16755694444444399</v>
      </c>
      <c r="O1777">
        <v>0.14964756944444399</v>
      </c>
      <c r="P1777" t="s">
        <v>16</v>
      </c>
    </row>
    <row r="1778" spans="1:16">
      <c r="A1778" s="1">
        <v>39494</v>
      </c>
      <c r="B1778">
        <v>0.336174305555556</v>
      </c>
      <c r="C1778">
        <v>0.40775555555555598</v>
      </c>
      <c r="D1778">
        <v>0.22116597222222201</v>
      </c>
      <c r="E1778">
        <v>0.17633593750000001</v>
      </c>
      <c r="F1778">
        <v>0.24722887323943701</v>
      </c>
      <c r="G1778">
        <v>0.22939999999999999</v>
      </c>
      <c r="H1778">
        <v>0.170391666666667</v>
      </c>
      <c r="I1778">
        <v>0.18150115740740699</v>
      </c>
      <c r="J1778">
        <v>0.246733333333333</v>
      </c>
      <c r="K1778">
        <v>0.18924652777777801</v>
      </c>
      <c r="L1778" t="s">
        <v>16</v>
      </c>
      <c r="M1778" t="s">
        <v>16</v>
      </c>
      <c r="N1778">
        <v>0.169159027777778</v>
      </c>
      <c r="O1778">
        <v>0.14951666666666699</v>
      </c>
      <c r="P1778" t="s">
        <v>16</v>
      </c>
    </row>
    <row r="1779" spans="1:16">
      <c r="A1779" s="1">
        <v>39495</v>
      </c>
      <c r="B1779">
        <v>0.35676597222222201</v>
      </c>
      <c r="C1779">
        <v>0.41836388888888898</v>
      </c>
      <c r="D1779">
        <v>0.21748055555555601</v>
      </c>
      <c r="E1779">
        <v>0.17753836805555601</v>
      </c>
      <c r="F1779">
        <v>0.242525694444444</v>
      </c>
      <c r="G1779">
        <v>0.22684444444444399</v>
      </c>
      <c r="H1779">
        <v>0.16916597222222199</v>
      </c>
      <c r="I1779">
        <v>0.181490509259259</v>
      </c>
      <c r="J1779">
        <v>0.24081666666666701</v>
      </c>
      <c r="K1779">
        <v>0.18228009259259301</v>
      </c>
      <c r="L1779" t="s">
        <v>16</v>
      </c>
      <c r="M1779" t="s">
        <v>16</v>
      </c>
      <c r="N1779">
        <v>0.166765972222222</v>
      </c>
      <c r="O1779">
        <v>0.144235069444444</v>
      </c>
      <c r="P1779" t="s">
        <v>16</v>
      </c>
    </row>
    <row r="1780" spans="1:16">
      <c r="A1780" s="1">
        <v>39496</v>
      </c>
      <c r="B1780">
        <v>0.35822916666666699</v>
      </c>
      <c r="C1780">
        <v>0.42275208333333297</v>
      </c>
      <c r="D1780">
        <v>0.21512847222222201</v>
      </c>
      <c r="E1780">
        <v>0.17816944444444399</v>
      </c>
      <c r="F1780">
        <v>0.24057569444444399</v>
      </c>
      <c r="G1780">
        <v>0.224826851851852</v>
      </c>
      <c r="H1780">
        <v>0.16797916666666701</v>
      </c>
      <c r="I1780">
        <v>0.18152245370370401</v>
      </c>
      <c r="J1780">
        <v>0.23839236111111101</v>
      </c>
      <c r="K1780">
        <v>0.17914236111111101</v>
      </c>
      <c r="L1780" t="s">
        <v>16</v>
      </c>
      <c r="M1780" t="s">
        <v>16</v>
      </c>
      <c r="N1780">
        <v>0.16551319444444401</v>
      </c>
      <c r="O1780">
        <v>0.1419125</v>
      </c>
      <c r="P1780" t="s">
        <v>16</v>
      </c>
    </row>
    <row r="1781" spans="1:16">
      <c r="A1781" s="1">
        <v>39497</v>
      </c>
      <c r="B1781">
        <v>0.35919583333333299</v>
      </c>
      <c r="C1781">
        <v>0.42557638888888899</v>
      </c>
      <c r="D1781">
        <v>0.21357986111111099</v>
      </c>
      <c r="E1781">
        <v>0.17799479166666701</v>
      </c>
      <c r="F1781">
        <v>0.23914305555555601</v>
      </c>
      <c r="G1781">
        <v>0.22323935185185201</v>
      </c>
      <c r="H1781">
        <v>0.16702291666666699</v>
      </c>
      <c r="I1781">
        <v>0.18148587962963</v>
      </c>
      <c r="J1781">
        <v>0.235739583333333</v>
      </c>
      <c r="K1781">
        <v>0.176765740740741</v>
      </c>
      <c r="L1781" t="s">
        <v>16</v>
      </c>
      <c r="M1781" t="s">
        <v>16</v>
      </c>
      <c r="N1781">
        <v>0.16459305555555601</v>
      </c>
      <c r="O1781">
        <v>0.14028819444444399</v>
      </c>
      <c r="P1781" t="s">
        <v>16</v>
      </c>
    </row>
    <row r="1782" spans="1:16">
      <c r="A1782" s="1">
        <v>39498</v>
      </c>
      <c r="B1782">
        <v>0.360002777777778</v>
      </c>
      <c r="C1782">
        <v>0.42726879432624099</v>
      </c>
      <c r="D1782">
        <v>0.211708333333333</v>
      </c>
      <c r="E1782">
        <v>0.17765399305555599</v>
      </c>
      <c r="F1782">
        <v>0.23746944444444401</v>
      </c>
      <c r="G1782">
        <v>0.221896759259259</v>
      </c>
      <c r="H1782">
        <v>0.16574583333333301</v>
      </c>
      <c r="I1782">
        <v>0.18137939814814799</v>
      </c>
      <c r="J1782">
        <v>0.23308472222222201</v>
      </c>
      <c r="K1782">
        <v>0.17463240740740699</v>
      </c>
      <c r="L1782" t="s">
        <v>16</v>
      </c>
      <c r="M1782" t="s">
        <v>16</v>
      </c>
      <c r="N1782">
        <v>0.16306944444444399</v>
      </c>
      <c r="O1782">
        <v>0.13836840277777801</v>
      </c>
      <c r="P1782" t="s">
        <v>16</v>
      </c>
    </row>
    <row r="1783" spans="1:16">
      <c r="A1783" s="1">
        <v>39499</v>
      </c>
      <c r="B1783">
        <v>0.36039861111111099</v>
      </c>
      <c r="C1783">
        <v>0.42524468085106398</v>
      </c>
      <c r="D1783">
        <v>0.21150625000000001</v>
      </c>
      <c r="E1783">
        <v>0.177119791666667</v>
      </c>
      <c r="F1783">
        <v>0.23785208333333299</v>
      </c>
      <c r="G1783">
        <v>0.221147916666667</v>
      </c>
      <c r="H1783">
        <v>0.16591875</v>
      </c>
      <c r="I1783">
        <v>0.18104745370370401</v>
      </c>
      <c r="J1783">
        <v>0.23463125000000001</v>
      </c>
      <c r="K1783">
        <v>0.17418009259259301</v>
      </c>
      <c r="L1783" t="s">
        <v>16</v>
      </c>
      <c r="M1783" t="s">
        <v>16</v>
      </c>
      <c r="N1783">
        <v>0.16384722222222201</v>
      </c>
      <c r="O1783">
        <v>0.138506944444444</v>
      </c>
      <c r="P1783" t="s">
        <v>16</v>
      </c>
    </row>
    <row r="1784" spans="1:16">
      <c r="A1784" s="1">
        <v>39500</v>
      </c>
      <c r="B1784">
        <v>0.36043750000000002</v>
      </c>
      <c r="C1784">
        <v>0.44949503546099301</v>
      </c>
      <c r="D1784">
        <v>0.21146180555555599</v>
      </c>
      <c r="E1784">
        <v>0.17680572916666701</v>
      </c>
      <c r="F1784">
        <v>0.237768055555556</v>
      </c>
      <c r="G1784">
        <v>0.220710648148148</v>
      </c>
      <c r="H1784">
        <v>0.16596666666666701</v>
      </c>
      <c r="I1784">
        <v>0.18076134259259299</v>
      </c>
      <c r="J1784">
        <v>0.233650694444444</v>
      </c>
      <c r="K1784">
        <v>0.17340162037036999</v>
      </c>
      <c r="L1784" t="s">
        <v>16</v>
      </c>
      <c r="M1784" t="s">
        <v>16</v>
      </c>
      <c r="N1784">
        <v>0.16398819444444401</v>
      </c>
      <c r="O1784">
        <v>0.13830659722222199</v>
      </c>
      <c r="P1784" t="s">
        <v>16</v>
      </c>
    </row>
    <row r="1785" spans="1:16">
      <c r="A1785" s="1">
        <v>39501</v>
      </c>
      <c r="B1785">
        <v>0.36041944444444401</v>
      </c>
      <c r="C1785">
        <v>0.48289684210526301</v>
      </c>
      <c r="D1785">
        <v>0.21328333333333299</v>
      </c>
      <c r="E1785">
        <v>0.176812673611111</v>
      </c>
      <c r="F1785">
        <v>0.24351666666666699</v>
      </c>
      <c r="G1785">
        <v>0.22194421296296299</v>
      </c>
      <c r="H1785">
        <v>0.167332638888889</v>
      </c>
      <c r="I1785">
        <v>0.18101944444444401</v>
      </c>
      <c r="J1785">
        <v>0.24288055555555599</v>
      </c>
      <c r="K1785">
        <v>0.177836111111111</v>
      </c>
      <c r="L1785" t="s">
        <v>16</v>
      </c>
      <c r="M1785" t="s">
        <v>16</v>
      </c>
      <c r="N1785">
        <v>0.16939513888888899</v>
      </c>
      <c r="O1785">
        <v>0.146264236111111</v>
      </c>
      <c r="P1785" t="s">
        <v>16</v>
      </c>
    </row>
    <row r="1786" spans="1:16">
      <c r="A1786" s="1">
        <v>39502</v>
      </c>
      <c r="B1786">
        <v>0.35885416666666697</v>
      </c>
      <c r="C1786">
        <v>0.45005416666666698</v>
      </c>
      <c r="D1786">
        <v>0.213834722222222</v>
      </c>
      <c r="E1786">
        <v>0.176761979166667</v>
      </c>
      <c r="F1786">
        <v>0.243022222222222</v>
      </c>
      <c r="G1786">
        <v>0.222859027777778</v>
      </c>
      <c r="H1786">
        <v>0.16747847222222201</v>
      </c>
      <c r="I1786">
        <v>0.18072708333333301</v>
      </c>
      <c r="J1786">
        <v>0.24094513888888899</v>
      </c>
      <c r="K1786">
        <v>0.179790046296296</v>
      </c>
      <c r="L1786" t="s">
        <v>16</v>
      </c>
      <c r="M1786" t="s">
        <v>16</v>
      </c>
      <c r="N1786">
        <v>0.166850694444444</v>
      </c>
      <c r="O1786">
        <v>0.14373645833333301</v>
      </c>
      <c r="P1786" t="s">
        <v>16</v>
      </c>
    </row>
    <row r="1787" spans="1:16">
      <c r="A1787" s="1">
        <v>39503</v>
      </c>
      <c r="B1787">
        <v>0.34105208333333298</v>
      </c>
      <c r="C1787">
        <v>0.41984545454545502</v>
      </c>
      <c r="D1787">
        <v>0.214288888888889</v>
      </c>
      <c r="E1787">
        <v>0.17674670138888901</v>
      </c>
      <c r="F1787">
        <v>0.24338402777777801</v>
      </c>
      <c r="G1787">
        <v>0.22338287037037</v>
      </c>
      <c r="H1787">
        <v>0.16796597222222201</v>
      </c>
      <c r="I1787">
        <v>0.18118009259259299</v>
      </c>
      <c r="J1787">
        <v>0.24163541666666699</v>
      </c>
      <c r="K1787">
        <v>0.18092870370370401</v>
      </c>
      <c r="L1787" t="s">
        <v>16</v>
      </c>
      <c r="M1787" t="s">
        <v>16</v>
      </c>
      <c r="N1787">
        <v>0.16701736111111101</v>
      </c>
      <c r="O1787">
        <v>0.14376284722222199</v>
      </c>
      <c r="P1787" t="s">
        <v>16</v>
      </c>
    </row>
    <row r="1788" spans="1:16">
      <c r="A1788" s="1">
        <v>39504</v>
      </c>
      <c r="B1788">
        <v>0.33593055555555601</v>
      </c>
      <c r="C1788">
        <v>0.439324647887324</v>
      </c>
      <c r="D1788">
        <v>0.21452916666666699</v>
      </c>
      <c r="E1788">
        <v>0.177073611111111</v>
      </c>
      <c r="F1788">
        <v>0.24235416666666701</v>
      </c>
      <c r="G1788">
        <v>0.223629398148148</v>
      </c>
      <c r="H1788">
        <v>0.16814166666666699</v>
      </c>
      <c r="I1788">
        <v>0.181682175925926</v>
      </c>
      <c r="J1788">
        <v>0.238290277777778</v>
      </c>
      <c r="K1788">
        <v>0.18033402777777799</v>
      </c>
      <c r="L1788" t="s">
        <v>16</v>
      </c>
      <c r="M1788" t="s">
        <v>16</v>
      </c>
      <c r="N1788">
        <v>0.16706527777777799</v>
      </c>
      <c r="O1788">
        <v>0.14346493055555601</v>
      </c>
      <c r="P1788" t="s">
        <v>16</v>
      </c>
    </row>
    <row r="1789" spans="1:16">
      <c r="A1789" s="1">
        <v>39505</v>
      </c>
      <c r="B1789">
        <v>0.33775347222222202</v>
      </c>
      <c r="C1789">
        <v>0.44524388489208599</v>
      </c>
      <c r="D1789">
        <v>0.21393194444444399</v>
      </c>
      <c r="E1789">
        <v>0.177013888888889</v>
      </c>
      <c r="F1789">
        <v>0.24100230769230799</v>
      </c>
      <c r="G1789">
        <v>0.22297948717948701</v>
      </c>
      <c r="H1789">
        <v>0.167608333333333</v>
      </c>
      <c r="I1789">
        <v>0.18088101851851901</v>
      </c>
      <c r="J1789">
        <v>0.23671111111111101</v>
      </c>
      <c r="K1789">
        <v>0.17846157407407401</v>
      </c>
      <c r="L1789" t="s">
        <v>16</v>
      </c>
      <c r="M1789" t="s">
        <v>16</v>
      </c>
      <c r="N1789">
        <v>0.166370422535211</v>
      </c>
      <c r="O1789">
        <v>0.14186866197183101</v>
      </c>
      <c r="P1789" t="s">
        <v>16</v>
      </c>
    </row>
    <row r="1790" spans="1:16">
      <c r="A1790" s="1">
        <v>39506</v>
      </c>
      <c r="B1790">
        <v>0.355154861111111</v>
      </c>
      <c r="C1790">
        <v>0.42343805970149301</v>
      </c>
      <c r="D1790">
        <v>0.221397222222222</v>
      </c>
      <c r="E1790">
        <v>0.180657291666667</v>
      </c>
      <c r="F1790">
        <v>0.249296527777778</v>
      </c>
      <c r="G1790">
        <v>0.229769444444444</v>
      </c>
      <c r="H1790">
        <v>0.17225763888888901</v>
      </c>
      <c r="I1790">
        <v>0.18079562499999999</v>
      </c>
      <c r="J1790">
        <v>0.24724791666666701</v>
      </c>
      <c r="K1790">
        <v>0.191905092592593</v>
      </c>
      <c r="L1790" t="s">
        <v>16</v>
      </c>
      <c r="M1790" t="s">
        <v>16</v>
      </c>
      <c r="N1790">
        <v>0.17078333333333301</v>
      </c>
      <c r="O1790">
        <v>0.14941006944444399</v>
      </c>
      <c r="P1790" t="s">
        <v>16</v>
      </c>
    </row>
    <row r="1791" spans="1:16">
      <c r="A1791" s="1">
        <v>39507</v>
      </c>
      <c r="B1791">
        <v>0.36461874999999999</v>
      </c>
      <c r="C1791">
        <v>0.39286319444444401</v>
      </c>
      <c r="D1791">
        <v>0.221245833333333</v>
      </c>
      <c r="E1791">
        <v>0.184549131944444</v>
      </c>
      <c r="F1791">
        <v>0.245344444444444</v>
      </c>
      <c r="G1791">
        <v>0.22918981481481501</v>
      </c>
      <c r="H1791">
        <v>0.172552777777778</v>
      </c>
      <c r="I1791">
        <v>0.18403958333333301</v>
      </c>
      <c r="J1791">
        <v>0.242852083333333</v>
      </c>
      <c r="K1791">
        <v>0.18553912037036999</v>
      </c>
      <c r="L1791" t="s">
        <v>16</v>
      </c>
      <c r="M1791" t="s">
        <v>16</v>
      </c>
      <c r="N1791">
        <v>0.16925486111111099</v>
      </c>
      <c r="O1791">
        <v>0.14545312499999999</v>
      </c>
      <c r="P1791" t="s">
        <v>16</v>
      </c>
    </row>
    <row r="1792" spans="1:16">
      <c r="A1792" s="1">
        <v>39508</v>
      </c>
      <c r="B1792">
        <v>0.36499791666666698</v>
      </c>
      <c r="C1792">
        <v>0.42367323943662</v>
      </c>
      <c r="D1792">
        <v>0.217694444444444</v>
      </c>
      <c r="E1792">
        <v>0.182239756944444</v>
      </c>
      <c r="F1792">
        <v>0.24466388888888899</v>
      </c>
      <c r="G1792">
        <v>0.226283333333333</v>
      </c>
      <c r="H1792">
        <v>0.17097361111111101</v>
      </c>
      <c r="I1792">
        <v>0.18403958333333301</v>
      </c>
      <c r="J1792">
        <v>0.24211458333333299</v>
      </c>
      <c r="K1792">
        <v>0.183995833333333</v>
      </c>
      <c r="L1792" t="s">
        <v>16</v>
      </c>
      <c r="M1792" t="s">
        <v>16</v>
      </c>
      <c r="N1792">
        <v>0.16903472222222199</v>
      </c>
      <c r="O1792">
        <v>0.14557986111111099</v>
      </c>
      <c r="P1792" t="s">
        <v>16</v>
      </c>
    </row>
    <row r="1793" spans="1:16">
      <c r="A1793" s="1">
        <v>39509</v>
      </c>
      <c r="B1793">
        <v>0.36539513888888903</v>
      </c>
      <c r="C1793">
        <v>0.39220833333333299</v>
      </c>
      <c r="D1793">
        <v>0.223863194444444</v>
      </c>
      <c r="E1793">
        <v>0.18448871527777799</v>
      </c>
      <c r="F1793">
        <v>0.24802916666666699</v>
      </c>
      <c r="G1793">
        <v>0.231458564814815</v>
      </c>
      <c r="H1793">
        <v>0.17429583333333301</v>
      </c>
      <c r="I1793">
        <v>0.18516990740740699</v>
      </c>
      <c r="J1793">
        <v>0.244717361111111</v>
      </c>
      <c r="K1793">
        <v>0.18933634259259299</v>
      </c>
      <c r="L1793" t="s">
        <v>16</v>
      </c>
      <c r="M1793" t="s">
        <v>16</v>
      </c>
      <c r="N1793">
        <v>0.17196666666666699</v>
      </c>
      <c r="O1793">
        <v>0.149221180555556</v>
      </c>
      <c r="P1793" t="s">
        <v>16</v>
      </c>
    </row>
    <row r="1794" spans="1:16">
      <c r="A1794" s="1">
        <v>39510</v>
      </c>
      <c r="B1794">
        <v>0.36675902777777802</v>
      </c>
      <c r="C1794">
        <v>0.39447916666666699</v>
      </c>
      <c r="D1794">
        <v>0.217877083333333</v>
      </c>
      <c r="E1794">
        <v>0.18307465277777801</v>
      </c>
      <c r="F1794">
        <v>0.242314583333333</v>
      </c>
      <c r="G1794">
        <v>0.226868518518519</v>
      </c>
      <c r="H1794">
        <v>0.170738888888889</v>
      </c>
      <c r="I1794">
        <v>0.184248842592593</v>
      </c>
      <c r="J1794">
        <v>0.23809305555555599</v>
      </c>
      <c r="K1794">
        <v>0.18149791666666701</v>
      </c>
      <c r="L1794">
        <v>0</v>
      </c>
      <c r="M1794">
        <v>0.26881686046511599</v>
      </c>
      <c r="N1794">
        <v>0.167659027777778</v>
      </c>
      <c r="O1794">
        <v>0.143052083333333</v>
      </c>
      <c r="P1794" t="s">
        <v>16</v>
      </c>
    </row>
    <row r="1795" spans="1:16">
      <c r="A1795" s="1">
        <v>39511</v>
      </c>
      <c r="B1795">
        <v>0.369906944444444</v>
      </c>
      <c r="C1795">
        <v>0.39514027777777799</v>
      </c>
      <c r="D1795">
        <v>0.21515972222222199</v>
      </c>
      <c r="E1795">
        <v>0.18115468749999999</v>
      </c>
      <c r="F1795">
        <v>0.23995347222222199</v>
      </c>
      <c r="G1795">
        <v>0.224213425925926</v>
      </c>
      <c r="H1795">
        <v>0.16880000000000001</v>
      </c>
      <c r="I1795">
        <v>0.184172453703704</v>
      </c>
      <c r="J1795">
        <v>0.23385138888888901</v>
      </c>
      <c r="K1795">
        <v>0.177371990740741</v>
      </c>
      <c r="L1795">
        <v>0</v>
      </c>
      <c r="M1795">
        <v>0.26959791666666699</v>
      </c>
      <c r="N1795">
        <v>0.16602986111111101</v>
      </c>
      <c r="O1795">
        <v>0.14071076388888901</v>
      </c>
      <c r="P1795" t="s">
        <v>16</v>
      </c>
    </row>
    <row r="1796" spans="1:16">
      <c r="A1796" s="1">
        <v>39512</v>
      </c>
      <c r="B1796">
        <v>0.37221319444444401</v>
      </c>
      <c r="C1796">
        <v>0.39781736111111099</v>
      </c>
      <c r="D1796">
        <v>0.213120138888889</v>
      </c>
      <c r="E1796">
        <v>0.17970555555555601</v>
      </c>
      <c r="F1796">
        <v>0.238090972222222</v>
      </c>
      <c r="G1796">
        <v>0.22246458333333299</v>
      </c>
      <c r="H1796">
        <v>0.16726805555555599</v>
      </c>
      <c r="I1796">
        <v>0.18389351851851901</v>
      </c>
      <c r="J1796">
        <v>0.23119375</v>
      </c>
      <c r="K1796">
        <v>0.17471643518518501</v>
      </c>
      <c r="L1796">
        <v>0</v>
      </c>
      <c r="M1796">
        <v>0.27077552083333301</v>
      </c>
      <c r="N1796">
        <v>0.164329166666667</v>
      </c>
      <c r="O1796">
        <v>0.13885729166666699</v>
      </c>
      <c r="P1796" t="s">
        <v>16</v>
      </c>
    </row>
    <row r="1797" spans="1:16">
      <c r="A1797" s="1">
        <v>39513</v>
      </c>
      <c r="B1797">
        <v>0.37332847222222199</v>
      </c>
      <c r="C1797">
        <v>0.38744347826087</v>
      </c>
      <c r="D1797">
        <v>0.212513888888889</v>
      </c>
      <c r="E1797">
        <v>0.17851059027777799</v>
      </c>
      <c r="F1797">
        <v>0.23785138888888899</v>
      </c>
      <c r="G1797">
        <v>0.22151736111111101</v>
      </c>
      <c r="H1797">
        <v>0.16709444444444399</v>
      </c>
      <c r="I1797">
        <v>0.183717361111111</v>
      </c>
      <c r="J1797">
        <v>0.22829305555555601</v>
      </c>
      <c r="K1797">
        <v>0.17349768518518499</v>
      </c>
      <c r="L1797">
        <v>0</v>
      </c>
      <c r="M1797">
        <v>0.244659895833333</v>
      </c>
      <c r="N1797">
        <v>0.16433541666666701</v>
      </c>
      <c r="O1797">
        <v>0.138075</v>
      </c>
      <c r="P1797" t="s">
        <v>16</v>
      </c>
    </row>
    <row r="1798" spans="1:16">
      <c r="A1798" s="1">
        <v>39514</v>
      </c>
      <c r="B1798">
        <v>0.37444722222222199</v>
      </c>
      <c r="C1798">
        <v>0.39446833333333298</v>
      </c>
      <c r="D1798">
        <v>0.21365555555555599</v>
      </c>
      <c r="E1798">
        <v>0.177936284722222</v>
      </c>
      <c r="F1798">
        <v>0.24195347222222199</v>
      </c>
      <c r="G1798">
        <v>0.22201874999999999</v>
      </c>
      <c r="H1798">
        <v>0.16809722222222201</v>
      </c>
      <c r="I1798">
        <v>0.18299606481481501</v>
      </c>
      <c r="J1798">
        <v>0.23422361111111101</v>
      </c>
      <c r="K1798">
        <v>0.176434027777778</v>
      </c>
      <c r="L1798">
        <v>0</v>
      </c>
      <c r="M1798">
        <v>0.247114525462963</v>
      </c>
      <c r="N1798">
        <v>0.1685875</v>
      </c>
      <c r="O1798">
        <v>0.145001388888889</v>
      </c>
      <c r="P1798" t="s">
        <v>16</v>
      </c>
    </row>
    <row r="1799" spans="1:16">
      <c r="A1799" s="1">
        <v>39515</v>
      </c>
      <c r="B1799">
        <v>0.37626180555555599</v>
      </c>
      <c r="C1799">
        <v>0.41516470588235299</v>
      </c>
      <c r="D1799">
        <v>0.218898611111111</v>
      </c>
      <c r="E1799">
        <v>0.178365277777778</v>
      </c>
      <c r="F1799">
        <v>0.24620486111111101</v>
      </c>
      <c r="G1799">
        <v>0.22610787037037</v>
      </c>
      <c r="H1799">
        <v>0.17132986111111101</v>
      </c>
      <c r="I1799">
        <v>0.18289652777777801</v>
      </c>
      <c r="J1799">
        <v>0.23992638888888901</v>
      </c>
      <c r="K1799">
        <v>0.18539004629629599</v>
      </c>
      <c r="L1799">
        <v>0</v>
      </c>
      <c r="M1799">
        <v>0.274299826388889</v>
      </c>
      <c r="N1799">
        <v>0.17059374999999999</v>
      </c>
      <c r="O1799">
        <v>0.147692361111111</v>
      </c>
      <c r="P1799" t="s">
        <v>16</v>
      </c>
    </row>
    <row r="1800" spans="1:16">
      <c r="A1800" s="1">
        <v>39516</v>
      </c>
      <c r="B1800">
        <v>0.37866666666666698</v>
      </c>
      <c r="C1800">
        <v>0.40823055555555599</v>
      </c>
      <c r="D1800">
        <v>0.21622777777777799</v>
      </c>
      <c r="E1800">
        <v>0.1779953125</v>
      </c>
      <c r="F1800">
        <v>0.24215972222222201</v>
      </c>
      <c r="G1800">
        <v>0.225114351851852</v>
      </c>
      <c r="H1800">
        <v>0.16933958333333299</v>
      </c>
      <c r="I1800">
        <v>0.183388425925926</v>
      </c>
      <c r="J1800">
        <v>0.23489930555555599</v>
      </c>
      <c r="K1800">
        <v>0.18048981481481499</v>
      </c>
      <c r="L1800">
        <v>0</v>
      </c>
      <c r="M1800">
        <v>0.27571770833333298</v>
      </c>
      <c r="N1800">
        <v>0.16730624999999999</v>
      </c>
      <c r="O1800">
        <v>0.14271284722222199</v>
      </c>
      <c r="P1800" t="s">
        <v>16</v>
      </c>
    </row>
    <row r="1801" spans="1:16">
      <c r="A1801" s="1">
        <v>39517</v>
      </c>
      <c r="B1801">
        <v>0.38066875</v>
      </c>
      <c r="C1801">
        <v>0.39352430555555601</v>
      </c>
      <c r="D1801">
        <v>0.21476041666666701</v>
      </c>
      <c r="E1801">
        <v>0.17761840277777799</v>
      </c>
      <c r="F1801">
        <v>0.24052499999999999</v>
      </c>
      <c r="G1801">
        <v>0.22379745370370399</v>
      </c>
      <c r="H1801">
        <v>0.16837291666666701</v>
      </c>
      <c r="I1801">
        <v>0.183352083333333</v>
      </c>
      <c r="J1801">
        <v>0.219394444444444</v>
      </c>
      <c r="K1801">
        <v>0.17763935185185201</v>
      </c>
      <c r="L1801">
        <v>0.16294652777777799</v>
      </c>
      <c r="M1801">
        <v>0.259234270833333</v>
      </c>
      <c r="N1801">
        <v>0.16642083333333299</v>
      </c>
      <c r="O1801">
        <v>0.14095868055555599</v>
      </c>
      <c r="P1801" t="s">
        <v>16</v>
      </c>
    </row>
    <row r="1802" spans="1:16">
      <c r="A1802" s="1">
        <v>39518</v>
      </c>
      <c r="B1802">
        <v>0.382067361111111</v>
      </c>
      <c r="C1802">
        <v>0.38598402777777802</v>
      </c>
      <c r="D1802">
        <v>0.214026388888889</v>
      </c>
      <c r="E1802">
        <v>0.1774375</v>
      </c>
      <c r="F1802">
        <v>0.24026944444444401</v>
      </c>
      <c r="G1802">
        <v>0.22304606481481501</v>
      </c>
      <c r="H1802">
        <v>0.16795069444444399</v>
      </c>
      <c r="I1802">
        <v>0.17827060185185201</v>
      </c>
      <c r="J1802">
        <v>0.20846875000000001</v>
      </c>
      <c r="K1802">
        <v>0.17675833333333299</v>
      </c>
      <c r="L1802">
        <v>0.29938055555555598</v>
      </c>
      <c r="M1802">
        <v>0.25978097222222202</v>
      </c>
      <c r="N1802">
        <v>0.16693749999999999</v>
      </c>
      <c r="O1802">
        <v>0.141743055555556</v>
      </c>
      <c r="P1802" t="s">
        <v>16</v>
      </c>
    </row>
    <row r="1803" spans="1:16">
      <c r="A1803" s="1">
        <v>39519</v>
      </c>
      <c r="B1803">
        <v>0.38258888888888898</v>
      </c>
      <c r="C1803">
        <v>0.39007142857142901</v>
      </c>
      <c r="D1803">
        <v>0.216000694444444</v>
      </c>
      <c r="E1803">
        <v>0.17759583333333301</v>
      </c>
      <c r="F1803">
        <v>0.24464305555555599</v>
      </c>
      <c r="G1803">
        <v>0.224048842592593</v>
      </c>
      <c r="H1803">
        <v>0.16939791666666701</v>
      </c>
      <c r="I1803">
        <v>0.179693518518519</v>
      </c>
      <c r="J1803">
        <v>0.170676388888889</v>
      </c>
      <c r="K1803">
        <v>0.18024259259259301</v>
      </c>
      <c r="L1803">
        <v>0.27282847222222201</v>
      </c>
      <c r="M1803">
        <v>0.25427402777777802</v>
      </c>
      <c r="N1803">
        <v>0.171379166666667</v>
      </c>
      <c r="O1803">
        <v>0.14817743055555599</v>
      </c>
      <c r="P1803" t="s">
        <v>16</v>
      </c>
    </row>
    <row r="1804" spans="1:16">
      <c r="A1804" s="1">
        <v>39520</v>
      </c>
      <c r="B1804">
        <v>0.37687777777777798</v>
      </c>
      <c r="C1804" t="s">
        <v>16</v>
      </c>
      <c r="D1804">
        <v>0.21583819444444399</v>
      </c>
      <c r="E1804">
        <v>0.177587673611111</v>
      </c>
      <c r="F1804">
        <v>0.24218055555555601</v>
      </c>
      <c r="G1804">
        <v>0.224152083333333</v>
      </c>
      <c r="H1804">
        <v>0.16899375</v>
      </c>
      <c r="I1804">
        <v>0.18351412037036999</v>
      </c>
      <c r="J1804">
        <v>0.17909652777777799</v>
      </c>
      <c r="K1804">
        <v>0.17882569444444399</v>
      </c>
      <c r="L1804">
        <v>0.26641111111111099</v>
      </c>
      <c r="M1804">
        <v>0.25703055555555598</v>
      </c>
      <c r="N1804">
        <v>0.169629861111111</v>
      </c>
      <c r="O1804">
        <v>0.14424513888888901</v>
      </c>
      <c r="P1804" t="s">
        <v>16</v>
      </c>
    </row>
    <row r="1805" spans="1:16">
      <c r="A1805" s="1">
        <v>39521</v>
      </c>
      <c r="B1805">
        <v>0.37329305555555597</v>
      </c>
      <c r="C1805">
        <v>0.40688627450980402</v>
      </c>
      <c r="D1805">
        <v>0.21528333333333299</v>
      </c>
      <c r="E1805">
        <v>0.177681770833333</v>
      </c>
      <c r="F1805">
        <v>0.24068611111111099</v>
      </c>
      <c r="G1805">
        <v>0.223526851851852</v>
      </c>
      <c r="H1805">
        <v>0.16938125000000001</v>
      </c>
      <c r="I1805">
        <v>0.183711342592593</v>
      </c>
      <c r="J1805">
        <v>0.18029027777777801</v>
      </c>
      <c r="K1805">
        <v>0.17729537037036999</v>
      </c>
      <c r="L1805">
        <v>0.26370833333333299</v>
      </c>
      <c r="M1805">
        <v>0.25738611111111098</v>
      </c>
      <c r="N1805">
        <v>0.168375694444444</v>
      </c>
      <c r="O1805">
        <v>0.142115625</v>
      </c>
      <c r="P1805" t="s">
        <v>16</v>
      </c>
    </row>
    <row r="1806" spans="1:16">
      <c r="A1806" s="1">
        <v>39522</v>
      </c>
      <c r="B1806">
        <v>0.37043124999999999</v>
      </c>
      <c r="C1806">
        <v>0.41182361111111099</v>
      </c>
      <c r="D1806">
        <v>0.215330555555556</v>
      </c>
      <c r="E1806">
        <v>0.17794184027777801</v>
      </c>
      <c r="F1806">
        <v>0.24045763888888899</v>
      </c>
      <c r="G1806">
        <v>0.22296782407407401</v>
      </c>
      <c r="H1806">
        <v>0.16963194444444399</v>
      </c>
      <c r="I1806">
        <v>0.18385555555555599</v>
      </c>
      <c r="J1806">
        <v>0.171315277777778</v>
      </c>
      <c r="K1806">
        <v>0.17641504629629601</v>
      </c>
      <c r="L1806">
        <v>0.26221527777777798</v>
      </c>
      <c r="M1806">
        <v>0.25650499999999998</v>
      </c>
      <c r="N1806">
        <v>0.16829791666666699</v>
      </c>
      <c r="O1806">
        <v>0.141633333333333</v>
      </c>
      <c r="P1806" t="s">
        <v>16</v>
      </c>
    </row>
    <row r="1807" spans="1:16">
      <c r="A1807" s="1">
        <v>39523</v>
      </c>
      <c r="B1807">
        <v>0.36758750000000001</v>
      </c>
      <c r="C1807">
        <v>0.41479504950495</v>
      </c>
      <c r="D1807">
        <v>0.214886111111111</v>
      </c>
      <c r="E1807">
        <v>0.17790329861111101</v>
      </c>
      <c r="F1807">
        <v>0.23957916666666701</v>
      </c>
      <c r="G1807">
        <v>0.22279189814814801</v>
      </c>
      <c r="H1807">
        <v>0.16889027777777799</v>
      </c>
      <c r="I1807">
        <v>0.18399560185185199</v>
      </c>
      <c r="J1807">
        <v>0.179378472222222</v>
      </c>
      <c r="K1807">
        <v>0.175098611111111</v>
      </c>
      <c r="L1807">
        <v>0.26518888888888897</v>
      </c>
      <c r="M1807">
        <v>0.25271763888888898</v>
      </c>
      <c r="N1807">
        <v>0.16792083333333299</v>
      </c>
      <c r="O1807">
        <v>0.14104756944444399</v>
      </c>
      <c r="P1807" t="s">
        <v>16</v>
      </c>
    </row>
    <row r="1808" spans="1:16">
      <c r="A1808" s="1">
        <v>39524</v>
      </c>
      <c r="B1808">
        <v>0.36343472222222201</v>
      </c>
      <c r="C1808" t="s">
        <v>16</v>
      </c>
      <c r="D1808">
        <v>0.21431736111111099</v>
      </c>
      <c r="E1808">
        <v>0.177719618055556</v>
      </c>
      <c r="F1808">
        <v>0.23845833333333299</v>
      </c>
      <c r="G1808">
        <v>0.22258611111111101</v>
      </c>
      <c r="H1808">
        <v>0.168058333333333</v>
      </c>
      <c r="I1808">
        <v>0.18367152777777801</v>
      </c>
      <c r="J1808">
        <v>0.182797222222222</v>
      </c>
      <c r="K1808">
        <v>0.17408032407407401</v>
      </c>
      <c r="L1808">
        <v>0.25649142857142898</v>
      </c>
      <c r="M1808">
        <v>0.25004942857142898</v>
      </c>
      <c r="N1808">
        <v>0.16720347222222201</v>
      </c>
      <c r="O1808">
        <v>0.14026875</v>
      </c>
      <c r="P1808" t="s">
        <v>16</v>
      </c>
    </row>
    <row r="1809" spans="1:16">
      <c r="A1809" s="1">
        <v>39525</v>
      </c>
      <c r="B1809">
        <v>0.36051736111111099</v>
      </c>
      <c r="C1809">
        <v>0.391680769230769</v>
      </c>
      <c r="D1809">
        <v>0.213899305555556</v>
      </c>
      <c r="E1809">
        <v>0.177272916666667</v>
      </c>
      <c r="F1809">
        <v>0.23770833333333299</v>
      </c>
      <c r="G1809">
        <v>0.222155092592593</v>
      </c>
      <c r="H1809">
        <v>0.167401388888889</v>
      </c>
      <c r="I1809">
        <v>0.18355115740740699</v>
      </c>
      <c r="J1809">
        <v>0.19477638888888901</v>
      </c>
      <c r="K1809">
        <v>0.173161342592593</v>
      </c>
      <c r="L1809">
        <v>0.245725</v>
      </c>
      <c r="M1809">
        <v>0.248148888888889</v>
      </c>
      <c r="N1809">
        <v>0.16642152777777799</v>
      </c>
      <c r="O1809">
        <v>0.13949375</v>
      </c>
      <c r="P1809" t="s">
        <v>16</v>
      </c>
    </row>
    <row r="1810" spans="1:16">
      <c r="A1810" s="1">
        <v>39526</v>
      </c>
      <c r="B1810">
        <v>0.350240277777778</v>
      </c>
      <c r="C1810">
        <v>0.401920863309353</v>
      </c>
      <c r="D1810">
        <v>0.21367569444444401</v>
      </c>
      <c r="E1810">
        <v>0.17690590277777801</v>
      </c>
      <c r="F1810">
        <v>0.237247916666667</v>
      </c>
      <c r="G1810">
        <v>0.22185046296296301</v>
      </c>
      <c r="H1810">
        <v>0.167096527777778</v>
      </c>
      <c r="I1810">
        <v>0.18361620370370399</v>
      </c>
      <c r="J1810">
        <v>0.17671249999999999</v>
      </c>
      <c r="K1810">
        <v>0.17239560185185199</v>
      </c>
      <c r="L1810">
        <v>0.25716415094339601</v>
      </c>
      <c r="M1810">
        <v>0.250034716981132</v>
      </c>
      <c r="N1810">
        <v>0.16652255639097699</v>
      </c>
      <c r="O1810">
        <v>0.13869511278195501</v>
      </c>
      <c r="P1810" t="s">
        <v>16</v>
      </c>
    </row>
    <row r="1811" spans="1:16">
      <c r="A1811" s="1">
        <v>39527</v>
      </c>
      <c r="B1811">
        <v>0.33808819444444399</v>
      </c>
      <c r="C1811" t="s">
        <v>16</v>
      </c>
      <c r="D1811">
        <v>0.21305833333333299</v>
      </c>
      <c r="E1811">
        <v>0.17598559027777799</v>
      </c>
      <c r="F1811">
        <v>0.236230555555556</v>
      </c>
      <c r="G1811">
        <v>0.22140462962963001</v>
      </c>
      <c r="H1811">
        <v>0.16611944444444399</v>
      </c>
      <c r="I1811">
        <v>0.18308587962962999</v>
      </c>
      <c r="J1811">
        <v>0.19837013888888899</v>
      </c>
      <c r="K1811">
        <v>0.17156805555555599</v>
      </c>
      <c r="L1811" t="s">
        <v>16</v>
      </c>
      <c r="M1811" t="s">
        <v>16</v>
      </c>
      <c r="N1811">
        <v>0.16520555555555599</v>
      </c>
      <c r="O1811">
        <v>0.13746249999999999</v>
      </c>
      <c r="P1811" t="s">
        <v>16</v>
      </c>
    </row>
    <row r="1812" spans="1:16">
      <c r="A1812" s="1">
        <v>39528</v>
      </c>
      <c r="B1812">
        <v>0.33265555555555598</v>
      </c>
      <c r="C1812">
        <v>0.415192592592593</v>
      </c>
      <c r="D1812">
        <v>0.21339305555555599</v>
      </c>
      <c r="E1812">
        <v>0.17593611111111099</v>
      </c>
      <c r="F1812">
        <v>0.23605138888888899</v>
      </c>
      <c r="G1812">
        <v>0.22105046296296299</v>
      </c>
      <c r="H1812">
        <v>0.166269444444444</v>
      </c>
      <c r="I1812">
        <v>0.18337500000000001</v>
      </c>
      <c r="J1812">
        <v>0.147920833333333</v>
      </c>
      <c r="K1812">
        <v>0.17144259259259301</v>
      </c>
      <c r="L1812" t="s">
        <v>16</v>
      </c>
      <c r="M1812" t="s">
        <v>16</v>
      </c>
      <c r="N1812">
        <v>0.16543333333333299</v>
      </c>
      <c r="O1812">
        <v>0.13778055555555599</v>
      </c>
      <c r="P1812" t="s">
        <v>16</v>
      </c>
    </row>
    <row r="1813" spans="1:16">
      <c r="A1813" s="1">
        <v>39529</v>
      </c>
      <c r="B1813">
        <v>0.32902708333333303</v>
      </c>
      <c r="C1813">
        <v>0.405203797468354</v>
      </c>
      <c r="D1813">
        <v>0.213004861111111</v>
      </c>
      <c r="E1813">
        <v>0.175968402777778</v>
      </c>
      <c r="F1813">
        <v>0.23482569444444401</v>
      </c>
      <c r="G1813">
        <v>0.22087731481481501</v>
      </c>
      <c r="H1813">
        <v>0.16568263888888901</v>
      </c>
      <c r="I1813">
        <v>0.18317592592592599</v>
      </c>
      <c r="J1813">
        <v>0.16479444444444399</v>
      </c>
      <c r="K1813">
        <v>0.170938888888889</v>
      </c>
      <c r="L1813" t="s">
        <v>16</v>
      </c>
      <c r="M1813" t="s">
        <v>16</v>
      </c>
      <c r="N1813">
        <v>0.164871527777778</v>
      </c>
      <c r="O1813">
        <v>0.13717881944444399</v>
      </c>
      <c r="P1813" t="s">
        <v>16</v>
      </c>
    </row>
    <row r="1814" spans="1:16">
      <c r="A1814" s="1">
        <v>39530</v>
      </c>
      <c r="B1814">
        <v>0.34498263888888903</v>
      </c>
      <c r="C1814">
        <v>0.42659215686274499</v>
      </c>
      <c r="D1814">
        <v>0.22529722222222201</v>
      </c>
      <c r="E1814">
        <v>0.1772453125</v>
      </c>
      <c r="F1814">
        <v>0.25026111111111099</v>
      </c>
      <c r="G1814">
        <v>0.231148842592593</v>
      </c>
      <c r="H1814">
        <v>0.172509722222222</v>
      </c>
      <c r="I1814">
        <v>0.18274259259259301</v>
      </c>
      <c r="J1814">
        <v>0.22155277777777799</v>
      </c>
      <c r="K1814">
        <v>0.19196203703703699</v>
      </c>
      <c r="L1814" t="s">
        <v>16</v>
      </c>
      <c r="M1814" t="s">
        <v>16</v>
      </c>
      <c r="N1814">
        <v>0.17276180555555601</v>
      </c>
      <c r="O1814">
        <v>0.15301145833333299</v>
      </c>
      <c r="P1814" t="s">
        <v>16</v>
      </c>
    </row>
    <row r="1815" spans="1:16">
      <c r="A1815" s="1">
        <v>39531</v>
      </c>
      <c r="B1815">
        <v>0.35657222222222201</v>
      </c>
      <c r="C1815" t="s">
        <v>16</v>
      </c>
      <c r="D1815">
        <v>0.22404444444444399</v>
      </c>
      <c r="E1815">
        <v>0.1806625</v>
      </c>
      <c r="F1815">
        <v>0.24610416666666701</v>
      </c>
      <c r="G1815">
        <v>0.23278217592592601</v>
      </c>
      <c r="H1815">
        <v>0.17443680555555599</v>
      </c>
      <c r="I1815">
        <v>0.183007175925926</v>
      </c>
      <c r="J1815">
        <v>0.225986805555556</v>
      </c>
      <c r="K1815">
        <v>0.18729861111111101</v>
      </c>
      <c r="L1815" t="s">
        <v>16</v>
      </c>
      <c r="M1815" t="s">
        <v>16</v>
      </c>
      <c r="N1815">
        <v>0.17208472222222199</v>
      </c>
      <c r="O1815">
        <v>0.149208333333333</v>
      </c>
      <c r="P1815" t="s">
        <v>16</v>
      </c>
    </row>
    <row r="1816" spans="1:16">
      <c r="A1816" s="1">
        <v>39532</v>
      </c>
      <c r="B1816">
        <v>0.36177916666666698</v>
      </c>
      <c r="C1816">
        <v>0.40117766990291298</v>
      </c>
      <c r="D1816">
        <v>0.22011597222222201</v>
      </c>
      <c r="E1816">
        <v>0.18195850694444399</v>
      </c>
      <c r="F1816">
        <v>0.24249097222222199</v>
      </c>
      <c r="G1816">
        <v>0.22932546296296299</v>
      </c>
      <c r="H1816">
        <v>0.17213958333333301</v>
      </c>
      <c r="I1816">
        <v>0.182086111111111</v>
      </c>
      <c r="J1816">
        <v>0.221834722222222</v>
      </c>
      <c r="K1816">
        <v>0.18252615740740699</v>
      </c>
      <c r="L1816" t="s">
        <v>16</v>
      </c>
      <c r="M1816" t="s">
        <v>16</v>
      </c>
      <c r="N1816">
        <v>0.16995416666666699</v>
      </c>
      <c r="O1816">
        <v>0.14549479166666701</v>
      </c>
      <c r="P1816" t="s">
        <v>16</v>
      </c>
    </row>
    <row r="1817" spans="1:16">
      <c r="A1817" s="1">
        <v>39533</v>
      </c>
      <c r="B1817">
        <v>0.363984722222222</v>
      </c>
      <c r="C1817">
        <v>0.402945138888889</v>
      </c>
      <c r="D1817">
        <v>0.21670277777777799</v>
      </c>
      <c r="E1817">
        <v>0.18120885416666699</v>
      </c>
      <c r="F1817">
        <v>0.23899375</v>
      </c>
      <c r="G1817">
        <v>0.22652662037037</v>
      </c>
      <c r="H1817">
        <v>0.16945694444444401</v>
      </c>
      <c r="I1817">
        <v>0.182838425925926</v>
      </c>
      <c r="J1817">
        <v>0.231778472222222</v>
      </c>
      <c r="K1817">
        <v>0.17862037037037001</v>
      </c>
      <c r="L1817">
        <v>0.24757599999999999</v>
      </c>
      <c r="M1817">
        <v>0.24182524752475201</v>
      </c>
      <c r="N1817">
        <v>0.166997916666667</v>
      </c>
      <c r="O1817">
        <v>0.14176319444444399</v>
      </c>
      <c r="P1817" t="s">
        <v>16</v>
      </c>
    </row>
    <row r="1818" spans="1:16">
      <c r="A1818" s="1">
        <v>39534</v>
      </c>
      <c r="B1818">
        <v>0.365543055555556</v>
      </c>
      <c r="C1818">
        <v>0.4133928</v>
      </c>
      <c r="D1818">
        <v>0.21622777777777799</v>
      </c>
      <c r="E1818">
        <v>0.18028940972222199</v>
      </c>
      <c r="F1818">
        <v>0.24022430555555599</v>
      </c>
      <c r="G1818">
        <v>0.22531157407407401</v>
      </c>
      <c r="H1818">
        <v>0.16898819444444399</v>
      </c>
      <c r="I1818">
        <v>0.182883101851852</v>
      </c>
      <c r="J1818">
        <v>0.212165972222222</v>
      </c>
      <c r="K1818">
        <v>0.17738356481481499</v>
      </c>
      <c r="L1818">
        <v>0.253086029411765</v>
      </c>
      <c r="M1818">
        <v>0.241583159722222</v>
      </c>
      <c r="N1818">
        <v>0.16755</v>
      </c>
      <c r="O1818">
        <v>0.14186770833333301</v>
      </c>
      <c r="P1818" t="s">
        <v>16</v>
      </c>
    </row>
    <row r="1819" spans="1:16">
      <c r="A1819" s="1">
        <v>39535</v>
      </c>
      <c r="B1819">
        <v>0.365763888888889</v>
      </c>
      <c r="C1819">
        <v>0.39836874999999999</v>
      </c>
      <c r="D1819">
        <v>0.216246527777778</v>
      </c>
      <c r="E1819">
        <v>0.17990034722222201</v>
      </c>
      <c r="F1819">
        <v>0.23932638888888899</v>
      </c>
      <c r="G1819">
        <v>0.22481712962962999</v>
      </c>
      <c r="H1819">
        <v>0.168739583333333</v>
      </c>
      <c r="I1819">
        <v>0.18147939814814801</v>
      </c>
      <c r="J1819">
        <v>0.21281180555555601</v>
      </c>
      <c r="K1819">
        <v>0.17666921296296301</v>
      </c>
      <c r="L1819">
        <v>0.252473611111111</v>
      </c>
      <c r="M1819">
        <v>0.24050434027777801</v>
      </c>
      <c r="N1819">
        <v>0.16763263888888899</v>
      </c>
      <c r="O1819">
        <v>0.14233819444444401</v>
      </c>
      <c r="P1819" t="s">
        <v>16</v>
      </c>
    </row>
    <row r="1820" spans="1:16">
      <c r="A1820" s="1">
        <v>39536</v>
      </c>
      <c r="B1820">
        <v>0.36485972222222202</v>
      </c>
      <c r="C1820">
        <v>0.39551304347826099</v>
      </c>
      <c r="D1820">
        <v>0.21507361111111101</v>
      </c>
      <c r="E1820">
        <v>0.17960520833333299</v>
      </c>
      <c r="F1820">
        <v>0.23895625000000001</v>
      </c>
      <c r="G1820">
        <v>0.223936574074074</v>
      </c>
      <c r="H1820">
        <v>0.16768611111111101</v>
      </c>
      <c r="I1820">
        <v>0.18235601851851899</v>
      </c>
      <c r="J1820">
        <v>0.19625833333333301</v>
      </c>
      <c r="K1820">
        <v>0.17607106481481499</v>
      </c>
      <c r="L1820">
        <v>0.24977430555555599</v>
      </c>
      <c r="M1820">
        <v>0.23959131944444401</v>
      </c>
      <c r="N1820">
        <v>0.166969444444444</v>
      </c>
      <c r="O1820">
        <v>0.14169097222222199</v>
      </c>
      <c r="P1820" t="s">
        <v>16</v>
      </c>
    </row>
    <row r="1821" spans="1:16">
      <c r="A1821" s="1">
        <v>39537</v>
      </c>
      <c r="B1821">
        <v>0.36761736111111099</v>
      </c>
      <c r="C1821">
        <v>0.38710416666666703</v>
      </c>
      <c r="D1821">
        <v>0.22545833333333301</v>
      </c>
      <c r="E1821">
        <v>0.18174531250000001</v>
      </c>
      <c r="F1821">
        <v>0.24869166666666701</v>
      </c>
      <c r="G1821">
        <v>0.23240740740740701</v>
      </c>
      <c r="H1821">
        <v>0.175573611111111</v>
      </c>
      <c r="I1821">
        <v>0.18136782407407401</v>
      </c>
      <c r="J1821">
        <v>0.204832638888889</v>
      </c>
      <c r="K1821">
        <v>0.19317962962963001</v>
      </c>
      <c r="L1821">
        <v>0.25396249999999998</v>
      </c>
      <c r="M1821">
        <v>0.23885451388888901</v>
      </c>
      <c r="N1821">
        <v>0.17392430555555599</v>
      </c>
      <c r="O1821">
        <v>0.15336284722222199</v>
      </c>
      <c r="P1821" t="s">
        <v>16</v>
      </c>
    </row>
    <row r="1822" spans="1:16">
      <c r="A1822" s="1">
        <v>39538</v>
      </c>
      <c r="B1822">
        <v>0.36973055555555601</v>
      </c>
      <c r="C1822">
        <v>0.39711818181818198</v>
      </c>
      <c r="D1822">
        <v>0.22136319444444399</v>
      </c>
      <c r="E1822">
        <v>0.18298350694444401</v>
      </c>
      <c r="F1822">
        <v>0.24494027777777799</v>
      </c>
      <c r="G1822">
        <v>0.23059629629629599</v>
      </c>
      <c r="H1822">
        <v>0.173433333333333</v>
      </c>
      <c r="I1822">
        <v>0.18073981481481499</v>
      </c>
      <c r="J1822">
        <v>0.18858263888888899</v>
      </c>
      <c r="K1822">
        <v>0.18566018518518501</v>
      </c>
      <c r="L1822">
        <v>0.25196736111111101</v>
      </c>
      <c r="M1822">
        <v>0.24564809027777801</v>
      </c>
      <c r="N1822">
        <v>0.17144027777777801</v>
      </c>
      <c r="O1822">
        <v>0.148128472222222</v>
      </c>
      <c r="P1822" t="s">
        <v>16</v>
      </c>
    </row>
    <row r="1823" spans="1:16">
      <c r="A1823" s="1">
        <v>39539</v>
      </c>
      <c r="B1823">
        <v>0.375897916666667</v>
      </c>
      <c r="C1823">
        <v>0.40584142857142902</v>
      </c>
      <c r="D1823">
        <v>0.22245833333333301</v>
      </c>
      <c r="E1823">
        <v>0.18252274305555599</v>
      </c>
      <c r="F1823">
        <v>0.24602499999999999</v>
      </c>
      <c r="G1823">
        <v>0.23112476851851901</v>
      </c>
      <c r="H1823">
        <v>0.17356250000000001</v>
      </c>
      <c r="I1823">
        <v>0.18081504629629599</v>
      </c>
      <c r="J1823">
        <v>0.189364583333333</v>
      </c>
      <c r="K1823">
        <v>0.18752546296296299</v>
      </c>
      <c r="L1823">
        <v>0.26990373134328399</v>
      </c>
      <c r="M1823">
        <v>0.248564236111111</v>
      </c>
      <c r="N1823">
        <v>0.17280555555555599</v>
      </c>
      <c r="O1823">
        <v>0.15005833333333299</v>
      </c>
      <c r="P1823" t="s">
        <v>16</v>
      </c>
    </row>
    <row r="1824" spans="1:16">
      <c r="A1824" s="1">
        <v>39540</v>
      </c>
      <c r="B1824">
        <v>0.37778472222222198</v>
      </c>
      <c r="C1824">
        <v>0.411014516129032</v>
      </c>
      <c r="D1824">
        <v>0.219640277777778</v>
      </c>
      <c r="E1824">
        <v>0.18256475694444399</v>
      </c>
      <c r="F1824">
        <v>0.2419125</v>
      </c>
      <c r="G1824">
        <v>0.228907407407407</v>
      </c>
      <c r="H1824">
        <v>0.17178819444444399</v>
      </c>
      <c r="I1824">
        <v>0.18169953703703701</v>
      </c>
      <c r="J1824">
        <v>0.18937499999999999</v>
      </c>
      <c r="K1824">
        <v>0.18237962962963</v>
      </c>
      <c r="L1824">
        <v>0.255495588235294</v>
      </c>
      <c r="M1824">
        <v>0.245518923611111</v>
      </c>
      <c r="N1824">
        <v>0.170192361111111</v>
      </c>
      <c r="O1824">
        <v>0.14560451388888901</v>
      </c>
      <c r="P1824" t="s">
        <v>16</v>
      </c>
    </row>
    <row r="1825" spans="1:16">
      <c r="A1825" s="1">
        <v>39541</v>
      </c>
      <c r="B1825">
        <v>0.37854027777777799</v>
      </c>
      <c r="C1825">
        <v>0.42108518518518501</v>
      </c>
      <c r="D1825">
        <v>0.21857361111111101</v>
      </c>
      <c r="E1825">
        <v>0.18132430555555601</v>
      </c>
      <c r="F1825">
        <v>0.24062083333333301</v>
      </c>
      <c r="G1825">
        <v>0.22742152777777799</v>
      </c>
      <c r="H1825">
        <v>0.17113125000000001</v>
      </c>
      <c r="I1825">
        <v>0.180852777777778</v>
      </c>
      <c r="J1825">
        <v>0.16246319444444399</v>
      </c>
      <c r="K1825">
        <v>0.18025231481481499</v>
      </c>
      <c r="L1825">
        <v>0.267269444444444</v>
      </c>
      <c r="M1825">
        <v>0.243726909722222</v>
      </c>
      <c r="N1825">
        <v>0.169892361111111</v>
      </c>
      <c r="O1825">
        <v>0.144433680555556</v>
      </c>
      <c r="P1825" t="s">
        <v>16</v>
      </c>
    </row>
    <row r="1826" spans="1:16">
      <c r="A1826" s="1">
        <v>39542</v>
      </c>
      <c r="B1826">
        <v>0.38019375</v>
      </c>
      <c r="C1826">
        <v>0.41395367647058801</v>
      </c>
      <c r="D1826">
        <v>0.21663125</v>
      </c>
      <c r="E1826">
        <v>0.18109322916666701</v>
      </c>
      <c r="F1826">
        <v>0.237985416666667</v>
      </c>
      <c r="G1826">
        <v>0.22604004629629601</v>
      </c>
      <c r="H1826">
        <v>0.16857569444444401</v>
      </c>
      <c r="I1826">
        <v>0.18154745370370401</v>
      </c>
      <c r="J1826">
        <v>0.184268055555556</v>
      </c>
      <c r="K1826">
        <v>0.17756388888888899</v>
      </c>
      <c r="L1826">
        <v>0.24793124999999999</v>
      </c>
      <c r="M1826">
        <v>0.24211927083333301</v>
      </c>
      <c r="N1826">
        <v>0.16768680555555601</v>
      </c>
      <c r="O1826">
        <v>0.141980208333333</v>
      </c>
      <c r="P1826" t="s">
        <v>16</v>
      </c>
    </row>
    <row r="1827" spans="1:16">
      <c r="A1827" s="1">
        <v>39543</v>
      </c>
      <c r="B1827">
        <v>0.37934513888888899</v>
      </c>
      <c r="C1827">
        <v>0.40716503496503498</v>
      </c>
      <c r="D1827">
        <v>0.21519444444444399</v>
      </c>
      <c r="E1827">
        <v>0.18043854166666701</v>
      </c>
      <c r="F1827">
        <v>0.23582916666666701</v>
      </c>
      <c r="G1827">
        <v>0.22459791666666701</v>
      </c>
      <c r="H1827">
        <v>0.16529722222222201</v>
      </c>
      <c r="I1827">
        <v>0.18205879629629601</v>
      </c>
      <c r="J1827">
        <v>0.184652777777778</v>
      </c>
      <c r="K1827">
        <v>0.175061805555556</v>
      </c>
      <c r="L1827">
        <v>0.24157605633802801</v>
      </c>
      <c r="M1827">
        <v>0.24050281690140801</v>
      </c>
      <c r="N1827">
        <v>0.165752777777778</v>
      </c>
      <c r="O1827">
        <v>0.13987222222222201</v>
      </c>
      <c r="P1827" t="s">
        <v>16</v>
      </c>
    </row>
    <row r="1828" spans="1:16">
      <c r="A1828" s="1">
        <v>39544</v>
      </c>
      <c r="B1828">
        <v>0.37575972222222198</v>
      </c>
      <c r="C1828">
        <v>0.415217605633803</v>
      </c>
      <c r="D1828">
        <v>0.214063888888889</v>
      </c>
      <c r="E1828">
        <v>0.179653819444444</v>
      </c>
      <c r="F1828">
        <v>0.23408124999999999</v>
      </c>
      <c r="G1828">
        <v>0.223559027777778</v>
      </c>
      <c r="H1828">
        <v>0.163710416666667</v>
      </c>
      <c r="I1828">
        <v>0.181918981481481</v>
      </c>
      <c r="J1828">
        <v>0.17844027777777799</v>
      </c>
      <c r="K1828">
        <v>0.17305254629629599</v>
      </c>
      <c r="L1828">
        <v>0.23745277777777801</v>
      </c>
      <c r="M1828">
        <v>0.23907656250000001</v>
      </c>
      <c r="N1828">
        <v>0.16437083333333299</v>
      </c>
      <c r="O1828">
        <v>0.13795868055555599</v>
      </c>
      <c r="P1828" t="s">
        <v>16</v>
      </c>
    </row>
    <row r="1829" spans="1:16">
      <c r="A1829" s="1">
        <v>39545</v>
      </c>
      <c r="B1829">
        <v>0.37552152777777797</v>
      </c>
      <c r="C1829">
        <v>0.41513405797101399</v>
      </c>
      <c r="D1829">
        <v>0.213030555555556</v>
      </c>
      <c r="E1829">
        <v>0.17887864583333299</v>
      </c>
      <c r="F1829">
        <v>0.23253750000000001</v>
      </c>
      <c r="G1829">
        <v>0.22262546296296301</v>
      </c>
      <c r="H1829">
        <v>0.16325486111111101</v>
      </c>
      <c r="I1829">
        <v>0.181565046296296</v>
      </c>
      <c r="J1829">
        <v>0.170209722222222</v>
      </c>
      <c r="K1829">
        <v>0.171577777777778</v>
      </c>
      <c r="L1829">
        <v>0.23440625000000001</v>
      </c>
      <c r="M1829">
        <v>0.237859548611111</v>
      </c>
      <c r="N1829">
        <v>0.16325416666666701</v>
      </c>
      <c r="O1829">
        <v>0.13675416666666701</v>
      </c>
      <c r="P1829" t="s">
        <v>16</v>
      </c>
    </row>
    <row r="1830" spans="1:16">
      <c r="A1830" s="1">
        <v>39546</v>
      </c>
      <c r="B1830">
        <v>0.372738194444444</v>
      </c>
      <c r="C1830">
        <v>0.380092361111111</v>
      </c>
      <c r="D1830">
        <v>0.21222847222222199</v>
      </c>
      <c r="E1830">
        <v>0.17843090277777801</v>
      </c>
      <c r="F1830">
        <v>0.23112361111111099</v>
      </c>
      <c r="G1830">
        <v>0.22188263888888901</v>
      </c>
      <c r="H1830">
        <v>0.162490277777778</v>
      </c>
      <c r="I1830">
        <v>0.180947685185185</v>
      </c>
      <c r="J1830">
        <v>0.16432222222222201</v>
      </c>
      <c r="K1830">
        <v>0.170373842592593</v>
      </c>
      <c r="L1830">
        <v>0.23062777777777799</v>
      </c>
      <c r="M1830">
        <v>0.23676597222222201</v>
      </c>
      <c r="N1830">
        <v>0.16207638888888901</v>
      </c>
      <c r="O1830">
        <v>0.135587847222222</v>
      </c>
      <c r="P1830" t="s">
        <v>16</v>
      </c>
    </row>
    <row r="1831" spans="1:16">
      <c r="A1831" s="1">
        <v>39547</v>
      </c>
      <c r="B1831">
        <v>0.36553263888888898</v>
      </c>
      <c r="C1831">
        <v>0.38013055555555603</v>
      </c>
      <c r="D1831">
        <v>0.21092361111111099</v>
      </c>
      <c r="E1831">
        <v>0.17801666666666699</v>
      </c>
      <c r="F1831">
        <v>0.229057638888889</v>
      </c>
      <c r="G1831">
        <v>0.22084768518518499</v>
      </c>
      <c r="H1831">
        <v>0.16250069444444401</v>
      </c>
      <c r="I1831">
        <v>0.18165092592592599</v>
      </c>
      <c r="J1831">
        <v>0.200391666666667</v>
      </c>
      <c r="K1831">
        <v>0.16870694444444401</v>
      </c>
      <c r="L1831">
        <v>0.23179583333333301</v>
      </c>
      <c r="M1831">
        <v>0.23569895833333299</v>
      </c>
      <c r="N1831">
        <v>0.16004375000000001</v>
      </c>
      <c r="O1831">
        <v>0.133808333333333</v>
      </c>
      <c r="P1831" t="s">
        <v>16</v>
      </c>
    </row>
    <row r="1832" spans="1:16">
      <c r="A1832" s="1">
        <v>39548</v>
      </c>
      <c r="B1832">
        <v>0.35102986111111101</v>
      </c>
      <c r="C1832">
        <v>0.37959375000000001</v>
      </c>
      <c r="D1832">
        <v>0.21024861111111101</v>
      </c>
      <c r="E1832">
        <v>0.17723142361111099</v>
      </c>
      <c r="F1832">
        <v>0.228876388888889</v>
      </c>
      <c r="G1832">
        <v>0.21981944444444401</v>
      </c>
      <c r="H1832">
        <v>0.162172222222222</v>
      </c>
      <c r="I1832">
        <v>0.18194976851851899</v>
      </c>
      <c r="J1832">
        <v>0.18776944444444399</v>
      </c>
      <c r="K1832">
        <v>0.16773217592592601</v>
      </c>
      <c r="L1832">
        <v>0.23171944444444401</v>
      </c>
      <c r="M1832">
        <v>0.23476059027777799</v>
      </c>
      <c r="N1832">
        <v>0.15894374999999999</v>
      </c>
      <c r="O1832">
        <v>0.132681597222222</v>
      </c>
      <c r="P1832" t="s">
        <v>16</v>
      </c>
    </row>
    <row r="1833" spans="1:16">
      <c r="A1833" s="1">
        <v>39549</v>
      </c>
      <c r="B1833">
        <v>0.33532569444444399</v>
      </c>
      <c r="C1833">
        <v>0.37914999999999999</v>
      </c>
      <c r="D1833">
        <v>0.21137083333333301</v>
      </c>
      <c r="E1833">
        <v>0.17690624999999999</v>
      </c>
      <c r="F1833">
        <v>0.23264097222222199</v>
      </c>
      <c r="G1833">
        <v>0.21948842592592599</v>
      </c>
      <c r="H1833">
        <v>0.163059027777778</v>
      </c>
      <c r="I1833">
        <v>0.18208587962962999</v>
      </c>
      <c r="J1833">
        <v>0.182547916666667</v>
      </c>
      <c r="K1833">
        <v>0.16880740740740699</v>
      </c>
      <c r="L1833">
        <v>0.24339722222222199</v>
      </c>
      <c r="M1833">
        <v>0.23440329861111101</v>
      </c>
      <c r="N1833">
        <v>0.159736111111111</v>
      </c>
      <c r="O1833">
        <v>0.13318298611111101</v>
      </c>
      <c r="P1833" t="s">
        <v>16</v>
      </c>
    </row>
    <row r="1834" spans="1:16">
      <c r="A1834" s="1">
        <v>39550</v>
      </c>
      <c r="B1834">
        <v>0.32527708333333299</v>
      </c>
      <c r="C1834">
        <v>0.37360694444444398</v>
      </c>
      <c r="D1834">
        <v>0.211589583333333</v>
      </c>
      <c r="E1834">
        <v>0.176497222222222</v>
      </c>
      <c r="F1834">
        <v>0.23164930555555599</v>
      </c>
      <c r="G1834">
        <v>0.219382407407407</v>
      </c>
      <c r="H1834">
        <v>0.161901388888889</v>
      </c>
      <c r="I1834">
        <v>0.18188935185185201</v>
      </c>
      <c r="J1834">
        <v>0.160707638888889</v>
      </c>
      <c r="K1834">
        <v>0.16892662037037001</v>
      </c>
      <c r="L1834">
        <v>0.240641666666667</v>
      </c>
      <c r="M1834">
        <v>0.2344109375</v>
      </c>
      <c r="N1834">
        <v>0.15989652777777799</v>
      </c>
      <c r="O1834">
        <v>0.13334444444444399</v>
      </c>
      <c r="P1834" t="s">
        <v>16</v>
      </c>
    </row>
    <row r="1835" spans="1:16">
      <c r="A1835" s="1">
        <v>39551</v>
      </c>
      <c r="B1835">
        <v>0.32051388888888899</v>
      </c>
      <c r="C1835">
        <v>0.35877083333333298</v>
      </c>
      <c r="D1835">
        <v>0.21094513888888899</v>
      </c>
      <c r="E1835">
        <v>0.17615</v>
      </c>
      <c r="F1835">
        <v>0.23016597222222199</v>
      </c>
      <c r="G1835">
        <v>0.21915300925925901</v>
      </c>
      <c r="H1835">
        <v>0.16262499999999999</v>
      </c>
      <c r="I1835">
        <v>0.18169791666666699</v>
      </c>
      <c r="J1835">
        <v>0.14929652777777799</v>
      </c>
      <c r="K1835">
        <v>0.16865763888888899</v>
      </c>
      <c r="L1835">
        <v>0.23997777777777801</v>
      </c>
      <c r="M1835">
        <v>0.23397812500000001</v>
      </c>
      <c r="N1835">
        <v>0.15954513888888899</v>
      </c>
      <c r="O1835">
        <v>0.13292777777777801</v>
      </c>
      <c r="P1835" t="s">
        <v>16</v>
      </c>
    </row>
    <row r="1836" spans="1:16">
      <c r="A1836" s="1">
        <v>39552</v>
      </c>
      <c r="B1836">
        <v>0.31985694444444401</v>
      </c>
      <c r="C1836">
        <v>0.35564374999999998</v>
      </c>
      <c r="D1836">
        <v>0.21161388888888899</v>
      </c>
      <c r="E1836">
        <v>0.175370138888889</v>
      </c>
      <c r="F1836">
        <v>0.23211527777777799</v>
      </c>
      <c r="G1836">
        <v>0.219103240740741</v>
      </c>
      <c r="H1836">
        <v>0.16412291666666701</v>
      </c>
      <c r="I1836">
        <v>0.18125162037036999</v>
      </c>
      <c r="J1836">
        <v>0.124553472222222</v>
      </c>
      <c r="K1836">
        <v>0.16999305555555599</v>
      </c>
      <c r="L1836">
        <v>0.23813541666666699</v>
      </c>
      <c r="M1836">
        <v>0.23395920138888901</v>
      </c>
      <c r="N1836">
        <v>0.16131875000000001</v>
      </c>
      <c r="O1836">
        <v>0.13425416666666701</v>
      </c>
      <c r="P1836" t="s">
        <v>16</v>
      </c>
    </row>
    <row r="1837" spans="1:16">
      <c r="A1837" s="1">
        <v>39553</v>
      </c>
      <c r="B1837">
        <v>0.31903611111111102</v>
      </c>
      <c r="C1837">
        <v>0.35528680555555597</v>
      </c>
      <c r="D1837">
        <v>0.21258125</v>
      </c>
      <c r="E1837">
        <v>0.17533506944444399</v>
      </c>
      <c r="F1837">
        <v>0.23215347222222199</v>
      </c>
      <c r="G1837">
        <v>0.219575231481481</v>
      </c>
      <c r="H1837">
        <v>0.164638194444444</v>
      </c>
      <c r="I1837">
        <v>0.18173078703703699</v>
      </c>
      <c r="J1837">
        <v>0.12969097222222201</v>
      </c>
      <c r="K1837">
        <v>0.17100416666666701</v>
      </c>
      <c r="L1837">
        <v>0.241399305555556</v>
      </c>
      <c r="M1837">
        <v>0.23426892361111101</v>
      </c>
      <c r="N1837">
        <v>0.162389583333333</v>
      </c>
      <c r="O1837">
        <v>0.135269097222222</v>
      </c>
      <c r="P1837" t="s">
        <v>16</v>
      </c>
    </row>
    <row r="1838" spans="1:16">
      <c r="A1838" s="1">
        <v>39554</v>
      </c>
      <c r="B1838">
        <v>0.31642777777777797</v>
      </c>
      <c r="C1838">
        <v>0.35688819444444397</v>
      </c>
      <c r="D1838">
        <v>0.21168888888888901</v>
      </c>
      <c r="E1838">
        <v>0.17540815972222201</v>
      </c>
      <c r="F1838">
        <v>0.23013541666666701</v>
      </c>
      <c r="G1838">
        <v>0.21984282407407399</v>
      </c>
      <c r="H1838">
        <v>0.16361597222222199</v>
      </c>
      <c r="I1838">
        <v>0.181054398148148</v>
      </c>
      <c r="J1838">
        <v>0.13555069444444401</v>
      </c>
      <c r="K1838">
        <v>0.170339814814815</v>
      </c>
      <c r="L1838">
        <v>0.22588680555555599</v>
      </c>
      <c r="M1838">
        <v>0.23394861111111101</v>
      </c>
      <c r="N1838">
        <v>0.16104375000000001</v>
      </c>
      <c r="O1838">
        <v>0.13391666666666699</v>
      </c>
      <c r="P1838" t="s">
        <v>16</v>
      </c>
    </row>
    <row r="1839" spans="1:16">
      <c r="A1839" s="1">
        <v>39555</v>
      </c>
      <c r="B1839">
        <v>0.31356250000000002</v>
      </c>
      <c r="C1839">
        <v>0.34959513888888899</v>
      </c>
      <c r="D1839">
        <v>0.209853472222222</v>
      </c>
      <c r="E1839">
        <v>0.17568906249999999</v>
      </c>
      <c r="F1839">
        <v>0.22766597222222201</v>
      </c>
      <c r="G1839">
        <v>0.219366898148148</v>
      </c>
      <c r="H1839">
        <v>0.160038194444444</v>
      </c>
      <c r="I1839">
        <v>0.18109837962962999</v>
      </c>
      <c r="J1839">
        <v>0.167359027777778</v>
      </c>
      <c r="K1839">
        <v>0.16876504629629599</v>
      </c>
      <c r="L1839">
        <v>0.23343680555555599</v>
      </c>
      <c r="M1839">
        <v>0.233101909722222</v>
      </c>
      <c r="N1839">
        <v>0.15833749999999999</v>
      </c>
      <c r="O1839">
        <v>0.13200451388888901</v>
      </c>
      <c r="P1839" t="s">
        <v>16</v>
      </c>
    </row>
    <row r="1840" spans="1:16">
      <c r="A1840" s="1">
        <v>39556</v>
      </c>
      <c r="B1840">
        <v>0.31195555555555599</v>
      </c>
      <c r="C1840">
        <v>0.35198194444444397</v>
      </c>
      <c r="D1840">
        <v>0.20930902777777799</v>
      </c>
      <c r="E1840">
        <v>0.17496718750000001</v>
      </c>
      <c r="F1840">
        <v>0.226629861111111</v>
      </c>
      <c r="G1840">
        <v>0.21880231481481499</v>
      </c>
      <c r="H1840">
        <v>0.16112013888888899</v>
      </c>
      <c r="I1840">
        <v>0.18157569444444399</v>
      </c>
      <c r="J1840">
        <v>0.15020694444444399</v>
      </c>
      <c r="K1840">
        <v>0.16789837962963</v>
      </c>
      <c r="L1840">
        <v>0.22899652777777799</v>
      </c>
      <c r="M1840">
        <v>0.232426736111111</v>
      </c>
      <c r="N1840">
        <v>0.157380555555556</v>
      </c>
      <c r="O1840">
        <v>0.13102222222222201</v>
      </c>
      <c r="P1840" t="s">
        <v>16</v>
      </c>
    </row>
    <row r="1841" spans="1:16">
      <c r="A1841" s="1">
        <v>39557</v>
      </c>
      <c r="B1841">
        <v>0.310899305555556</v>
      </c>
      <c r="C1841">
        <v>0.353172916666667</v>
      </c>
      <c r="D1841">
        <v>0.20872013888888899</v>
      </c>
      <c r="E1841">
        <v>0.17508819444444401</v>
      </c>
      <c r="F1841">
        <v>0.22538680555555601</v>
      </c>
      <c r="G1841">
        <v>0.21858865740740699</v>
      </c>
      <c r="H1841">
        <v>0.160494444444444</v>
      </c>
      <c r="I1841">
        <v>0.181319907407407</v>
      </c>
      <c r="J1841">
        <v>0.138896527777778</v>
      </c>
      <c r="K1841">
        <v>0.16746296296296301</v>
      </c>
      <c r="L1841">
        <v>0.23345902777777799</v>
      </c>
      <c r="M1841">
        <v>0.231969965277778</v>
      </c>
      <c r="N1841">
        <v>0.15647638888888901</v>
      </c>
      <c r="O1841">
        <v>0.13025034722222201</v>
      </c>
      <c r="P1841" t="s">
        <v>16</v>
      </c>
    </row>
    <row r="1842" spans="1:16">
      <c r="A1842" s="1">
        <v>39558</v>
      </c>
      <c r="B1842">
        <v>0.31066874999999999</v>
      </c>
      <c r="C1842">
        <v>0.35275277777777803</v>
      </c>
      <c r="D1842">
        <v>0.209229861111111</v>
      </c>
      <c r="E1842">
        <v>0.17504062500000001</v>
      </c>
      <c r="F1842">
        <v>0.224626388888889</v>
      </c>
      <c r="G1842">
        <v>0.21814050925925901</v>
      </c>
      <c r="H1842">
        <v>0.160554166666667</v>
      </c>
      <c r="I1842">
        <v>0.18100995370370401</v>
      </c>
      <c r="J1842">
        <v>0.14177916666666701</v>
      </c>
      <c r="K1842">
        <v>0.16922083333333299</v>
      </c>
      <c r="L1842">
        <v>0.23837708333333299</v>
      </c>
      <c r="M1842">
        <v>0.23124722222222199</v>
      </c>
      <c r="N1842">
        <v>0.15916388888888899</v>
      </c>
      <c r="O1842">
        <v>0.134281944444444</v>
      </c>
      <c r="P1842" t="s">
        <v>16</v>
      </c>
    </row>
    <row r="1843" spans="1:16">
      <c r="A1843" s="1">
        <v>39559</v>
      </c>
      <c r="B1843">
        <v>0.31754375000000001</v>
      </c>
      <c r="C1843">
        <v>0.34918263888888901</v>
      </c>
      <c r="D1843">
        <v>0.21595208333333299</v>
      </c>
      <c r="E1843">
        <v>0.17535225694444401</v>
      </c>
      <c r="F1843">
        <v>0.23580625</v>
      </c>
      <c r="G1843">
        <v>0.219694444444444</v>
      </c>
      <c r="H1843">
        <v>0.163003472222222</v>
      </c>
      <c r="I1843">
        <v>0.18206620370370399</v>
      </c>
      <c r="J1843">
        <v>0.19934722222222201</v>
      </c>
      <c r="K1843">
        <v>0.181190972222222</v>
      </c>
      <c r="L1843">
        <v>0.26327299270073001</v>
      </c>
      <c r="M1843">
        <v>0.230993065693431</v>
      </c>
      <c r="N1843">
        <v>0.16925069444444399</v>
      </c>
      <c r="O1843">
        <v>0.145141666666667</v>
      </c>
      <c r="P1843" t="s">
        <v>16</v>
      </c>
    </row>
    <row r="1844" spans="1:16">
      <c r="A1844" s="1">
        <v>39560</v>
      </c>
      <c r="B1844">
        <v>0.35280972222222201</v>
      </c>
      <c r="C1844">
        <v>0.3674</v>
      </c>
      <c r="D1844">
        <v>0.23596944444444401</v>
      </c>
      <c r="E1844">
        <v>0.18481822916666699</v>
      </c>
      <c r="F1844">
        <v>0.25020555555555601</v>
      </c>
      <c r="G1844">
        <v>0.24061412037037</v>
      </c>
      <c r="H1844">
        <v>0.177942361111111</v>
      </c>
      <c r="I1844">
        <v>0.173694675925926</v>
      </c>
      <c r="J1844">
        <v>0.25268958333333302</v>
      </c>
      <c r="K1844">
        <v>0.203070138888889</v>
      </c>
      <c r="L1844" t="s">
        <v>16</v>
      </c>
      <c r="M1844" t="s">
        <v>16</v>
      </c>
      <c r="N1844">
        <v>0.178607638888889</v>
      </c>
      <c r="O1844">
        <v>0.1620375</v>
      </c>
      <c r="P1844" t="s">
        <v>16</v>
      </c>
    </row>
    <row r="1845" spans="1:16">
      <c r="A1845" s="1">
        <v>39561</v>
      </c>
      <c r="B1845">
        <v>0.36063958333333301</v>
      </c>
      <c r="C1845">
        <v>0.36959999999999998</v>
      </c>
      <c r="D1845">
        <v>0.22493680555555601</v>
      </c>
      <c r="E1845">
        <v>0.18786597222222201</v>
      </c>
      <c r="F1845">
        <v>0.242552083333333</v>
      </c>
      <c r="G1845">
        <v>0.23281087962963001</v>
      </c>
      <c r="H1845">
        <v>0.17497291666666701</v>
      </c>
      <c r="I1845">
        <v>0.18045405092592601</v>
      </c>
      <c r="J1845">
        <v>0.20529097222222201</v>
      </c>
      <c r="K1845">
        <v>0.18962199074074099</v>
      </c>
      <c r="L1845">
        <v>0.272334831460674</v>
      </c>
      <c r="M1845">
        <v>0.25793455056179798</v>
      </c>
      <c r="N1845">
        <v>0.17223402777777799</v>
      </c>
      <c r="O1845">
        <v>0.15014722222222199</v>
      </c>
      <c r="P1845" t="s">
        <v>16</v>
      </c>
    </row>
    <row r="1846" spans="1:16">
      <c r="A1846" s="1">
        <v>39562</v>
      </c>
      <c r="B1846">
        <v>0.36280902777777801</v>
      </c>
      <c r="C1846">
        <v>0.37198888888888898</v>
      </c>
      <c r="D1846">
        <v>0.22030625000000001</v>
      </c>
      <c r="E1846">
        <v>0.18497795138888901</v>
      </c>
      <c r="F1846">
        <v>0.2397125</v>
      </c>
      <c r="G1846">
        <v>0.22885578703703699</v>
      </c>
      <c r="H1846">
        <v>0.17159305555555601</v>
      </c>
      <c r="I1846">
        <v>0.181734027777778</v>
      </c>
      <c r="J1846">
        <v>0.17368194444444399</v>
      </c>
      <c r="K1846">
        <v>0.18493472222222199</v>
      </c>
      <c r="L1846">
        <v>0.25257731958762902</v>
      </c>
      <c r="M1846">
        <v>0.25496752577319598</v>
      </c>
      <c r="N1846">
        <v>0.16987361111111099</v>
      </c>
      <c r="O1846">
        <v>0.14595138888888901</v>
      </c>
      <c r="P1846" t="s">
        <v>16</v>
      </c>
    </row>
    <row r="1847" spans="1:16">
      <c r="A1847" s="1">
        <v>39563</v>
      </c>
      <c r="B1847">
        <v>0.36344097222222199</v>
      </c>
      <c r="C1847">
        <v>0.37471736111111098</v>
      </c>
      <c r="D1847">
        <v>0.218198611111111</v>
      </c>
      <c r="E1847">
        <v>0.183271180555556</v>
      </c>
      <c r="F1847">
        <v>0.238705555555556</v>
      </c>
      <c r="G1847">
        <v>0.22710046296296299</v>
      </c>
      <c r="H1847">
        <v>0.169315972222222</v>
      </c>
      <c r="I1847">
        <v>0.17872175925925901</v>
      </c>
      <c r="J1847">
        <v>0.1542</v>
      </c>
      <c r="K1847">
        <v>0.182984027777778</v>
      </c>
      <c r="L1847">
        <v>0.25692430555555601</v>
      </c>
      <c r="M1847">
        <v>0.252250347222222</v>
      </c>
      <c r="N1847">
        <v>0.16884444444444399</v>
      </c>
      <c r="O1847">
        <v>0.143947222222222</v>
      </c>
      <c r="P1847" t="s">
        <v>16</v>
      </c>
    </row>
    <row r="1848" spans="1:16">
      <c r="A1848" s="1">
        <v>39564</v>
      </c>
      <c r="B1848">
        <v>0.36446041666666701</v>
      </c>
      <c r="C1848">
        <v>0.37805416666666702</v>
      </c>
      <c r="D1848">
        <v>0.217234027777778</v>
      </c>
      <c r="E1848">
        <v>0.18214600694444399</v>
      </c>
      <c r="F1848">
        <v>0.23833333333333301</v>
      </c>
      <c r="G1848">
        <v>0.226144212962963</v>
      </c>
      <c r="H1848">
        <v>0.16917777777777801</v>
      </c>
      <c r="I1848">
        <v>0.18018912037036999</v>
      </c>
      <c r="J1848">
        <v>0.15843472222222199</v>
      </c>
      <c r="K1848">
        <v>0.18234629629629601</v>
      </c>
      <c r="L1848">
        <v>0.257813194444444</v>
      </c>
      <c r="M1848">
        <v>0.245074131944444</v>
      </c>
      <c r="N1848">
        <v>0.16820902777777799</v>
      </c>
      <c r="O1848">
        <v>0.143014583333333</v>
      </c>
      <c r="P1848" t="s">
        <v>16</v>
      </c>
    </row>
    <row r="1849" spans="1:16">
      <c r="A1849" s="1">
        <v>39565</v>
      </c>
      <c r="B1849">
        <v>0.366984027777778</v>
      </c>
      <c r="C1849">
        <v>0.38168194444444398</v>
      </c>
      <c r="D1849">
        <v>0.21519791666666699</v>
      </c>
      <c r="E1849">
        <v>0.18114652777777801</v>
      </c>
      <c r="F1849">
        <v>0.235646527777778</v>
      </c>
      <c r="G1849">
        <v>0.22473587962962999</v>
      </c>
      <c r="H1849">
        <v>0.16753472222222199</v>
      </c>
      <c r="I1849">
        <v>0.18157152777777799</v>
      </c>
      <c r="J1849">
        <v>0.16546250000000001</v>
      </c>
      <c r="K1849">
        <v>0.18024282407407399</v>
      </c>
      <c r="L1849">
        <v>0.24437542372881399</v>
      </c>
      <c r="M1849">
        <v>0.24013559322033901</v>
      </c>
      <c r="N1849">
        <v>0.16587013888888899</v>
      </c>
      <c r="O1849">
        <v>0.14050416666666701</v>
      </c>
      <c r="P1849" t="s">
        <v>16</v>
      </c>
    </row>
    <row r="1850" spans="1:16">
      <c r="A1850" s="1">
        <v>39566</v>
      </c>
      <c r="B1850">
        <v>0.36896041666666701</v>
      </c>
      <c r="C1850">
        <v>0.38518661971830997</v>
      </c>
      <c r="D1850">
        <v>0.21441319444444401</v>
      </c>
      <c r="E1850">
        <v>0.18021423611111101</v>
      </c>
      <c r="F1850">
        <v>0.23465277777777799</v>
      </c>
      <c r="G1850">
        <v>0.22363865740740699</v>
      </c>
      <c r="H1850">
        <v>0.165245138888889</v>
      </c>
      <c r="I1850">
        <v>0.181086574074074</v>
      </c>
      <c r="J1850">
        <v>0.15901458333333299</v>
      </c>
      <c r="K1850">
        <v>0.17861458333333299</v>
      </c>
      <c r="L1850">
        <v>0.25579115044247802</v>
      </c>
      <c r="M1850">
        <v>0.23864247787610601</v>
      </c>
      <c r="N1850">
        <v>0.16529027777777799</v>
      </c>
      <c r="O1850">
        <v>0.13936354166666701</v>
      </c>
      <c r="P1850" t="s">
        <v>16</v>
      </c>
    </row>
    <row r="1851" spans="1:16">
      <c r="A1851" s="1">
        <v>39567</v>
      </c>
      <c r="B1851">
        <v>0.36994305555555601</v>
      </c>
      <c r="C1851">
        <v>0.381397916666667</v>
      </c>
      <c r="D1851">
        <v>0.21351527777777801</v>
      </c>
      <c r="E1851">
        <v>0.17960416666666701</v>
      </c>
      <c r="F1851">
        <v>0.233234722222222</v>
      </c>
      <c r="G1851">
        <v>0.22286759259259301</v>
      </c>
      <c r="H1851">
        <v>0.16465277777777801</v>
      </c>
      <c r="I1851">
        <v>0.180274074074074</v>
      </c>
      <c r="J1851">
        <v>0.14996875000000001</v>
      </c>
      <c r="K1851">
        <v>0.17728125</v>
      </c>
      <c r="L1851">
        <v>0.23964652777777801</v>
      </c>
      <c r="M1851">
        <v>0.23764565972222201</v>
      </c>
      <c r="N1851">
        <v>0.16430902777777801</v>
      </c>
      <c r="O1851">
        <v>0.13799375</v>
      </c>
      <c r="P1851" t="s">
        <v>16</v>
      </c>
    </row>
    <row r="1852" spans="1:16">
      <c r="A1852" s="1">
        <v>39568</v>
      </c>
      <c r="B1852">
        <v>0.37000694444444399</v>
      </c>
      <c r="C1852">
        <v>0.38616478873239402</v>
      </c>
      <c r="D1852">
        <v>0.21342986111111101</v>
      </c>
      <c r="E1852">
        <v>0.17895173611111101</v>
      </c>
      <c r="F1852">
        <v>0.23411805555555601</v>
      </c>
      <c r="G1852">
        <v>0.22245370370370399</v>
      </c>
      <c r="H1852">
        <v>0.16417083333333299</v>
      </c>
      <c r="I1852">
        <v>0.17966089120370399</v>
      </c>
      <c r="J1852">
        <v>0.14481736111111099</v>
      </c>
      <c r="K1852">
        <v>0.176831944444444</v>
      </c>
      <c r="L1852">
        <v>0.24177430555555601</v>
      </c>
      <c r="M1852">
        <v>0.23663767361111099</v>
      </c>
      <c r="N1852">
        <v>0.16424374999999999</v>
      </c>
      <c r="O1852">
        <v>0.13738506944444401</v>
      </c>
      <c r="P1852" t="s">
        <v>16</v>
      </c>
    </row>
    <row r="1853" spans="1:16">
      <c r="A1853" s="1">
        <v>39569</v>
      </c>
      <c r="B1853">
        <v>0.36557430555555598</v>
      </c>
      <c r="C1853">
        <v>0.39000496453900702</v>
      </c>
      <c r="D1853">
        <v>0.21392152777777801</v>
      </c>
      <c r="E1853">
        <v>0.17868836805555599</v>
      </c>
      <c r="F1853">
        <v>0.235684027777778</v>
      </c>
      <c r="G1853">
        <v>0.22243657407407399</v>
      </c>
      <c r="H1853">
        <v>0.16339097222222199</v>
      </c>
      <c r="I1853">
        <v>0.18086546296296299</v>
      </c>
      <c r="J1853">
        <v>0.153008333333333</v>
      </c>
      <c r="K1853">
        <v>0.17806435185185199</v>
      </c>
      <c r="L1853">
        <v>0.24230902777777799</v>
      </c>
      <c r="M1853">
        <v>0.23663541666666699</v>
      </c>
      <c r="N1853">
        <v>0.16477708333333299</v>
      </c>
      <c r="O1853">
        <v>0.13764861111111101</v>
      </c>
      <c r="P1853" t="s">
        <v>16</v>
      </c>
    </row>
    <row r="1854" spans="1:16">
      <c r="A1854" s="1">
        <v>39570</v>
      </c>
      <c r="B1854">
        <v>0.36070833333333302</v>
      </c>
      <c r="C1854">
        <v>0.36249930555555598</v>
      </c>
      <c r="D1854">
        <v>0.22231041666666701</v>
      </c>
      <c r="E1854">
        <v>0.179285763888889</v>
      </c>
      <c r="F1854">
        <v>0.24640208333333299</v>
      </c>
      <c r="G1854">
        <v>0.22884444444444399</v>
      </c>
      <c r="H1854">
        <v>0.170825</v>
      </c>
      <c r="I1854">
        <v>0.181627777777778</v>
      </c>
      <c r="J1854">
        <v>0.17299583333333299</v>
      </c>
      <c r="K1854">
        <v>0.19424212962963</v>
      </c>
      <c r="L1854">
        <v>0.25823194444444397</v>
      </c>
      <c r="M1854">
        <v>0.24019184027777801</v>
      </c>
      <c r="N1854">
        <v>0.175934027777778</v>
      </c>
      <c r="O1854">
        <v>0.15689166666666701</v>
      </c>
      <c r="P1854" t="s">
        <v>16</v>
      </c>
    </row>
    <row r="1855" spans="1:16">
      <c r="A1855" s="1">
        <v>39571</v>
      </c>
      <c r="B1855">
        <v>0.35380694444444399</v>
      </c>
      <c r="C1855">
        <v>0.36166805555555598</v>
      </c>
      <c r="D1855">
        <v>0.220889583333333</v>
      </c>
      <c r="E1855">
        <v>0.17956631944444401</v>
      </c>
      <c r="F1855">
        <v>0.241484722222222</v>
      </c>
      <c r="G1855">
        <v>0.229000925925926</v>
      </c>
      <c r="H1855">
        <v>0.171159722222222</v>
      </c>
      <c r="I1855">
        <v>0.181572222222222</v>
      </c>
      <c r="J1855">
        <v>0.16916041666666701</v>
      </c>
      <c r="K1855">
        <v>0.187215972222222</v>
      </c>
      <c r="L1855">
        <v>0.25089860139860098</v>
      </c>
      <c r="M1855">
        <v>0.24123304195804199</v>
      </c>
      <c r="N1855">
        <v>0.17181319444444401</v>
      </c>
      <c r="O1855">
        <v>0.1469625</v>
      </c>
      <c r="P1855" t="s">
        <v>16</v>
      </c>
    </row>
    <row r="1856" spans="1:16">
      <c r="A1856" s="1">
        <v>39572</v>
      </c>
      <c r="B1856">
        <v>0.34958611111111099</v>
      </c>
      <c r="C1856">
        <v>0.36203125000000003</v>
      </c>
      <c r="D1856">
        <v>0.21910763888888901</v>
      </c>
      <c r="E1856">
        <v>0.179513541666667</v>
      </c>
      <c r="F1856">
        <v>0.23932152777777799</v>
      </c>
      <c r="G1856">
        <v>0.22741481481481499</v>
      </c>
      <c r="H1856">
        <v>0.17161527777777799</v>
      </c>
      <c r="I1856">
        <v>0.18133125</v>
      </c>
      <c r="J1856">
        <v>0.16974097222222201</v>
      </c>
      <c r="K1856">
        <v>0.185559027777778</v>
      </c>
      <c r="L1856">
        <v>0.25496805555555602</v>
      </c>
      <c r="M1856">
        <v>0.241267708333333</v>
      </c>
      <c r="N1856">
        <v>0.16900416666666701</v>
      </c>
      <c r="O1856">
        <v>0.142577777777778</v>
      </c>
      <c r="P1856" t="s">
        <v>16</v>
      </c>
    </row>
    <row r="1857" spans="1:16">
      <c r="A1857" s="1">
        <v>39573</v>
      </c>
      <c r="B1857">
        <v>0.34021736111111101</v>
      </c>
      <c r="C1857">
        <v>0.36184722222222199</v>
      </c>
      <c r="D1857">
        <v>0.217283333333333</v>
      </c>
      <c r="E1857">
        <v>0.17951979166666701</v>
      </c>
      <c r="F1857">
        <v>0.23619513888888899</v>
      </c>
      <c r="G1857">
        <v>0.22546967592592601</v>
      </c>
      <c r="H1857">
        <v>0.16887430555555599</v>
      </c>
      <c r="I1857">
        <v>0.180948842592593</v>
      </c>
      <c r="J1857">
        <v>0.187482638888889</v>
      </c>
      <c r="K1857">
        <v>0.18252199074074099</v>
      </c>
      <c r="L1857">
        <v>0.24932083333333299</v>
      </c>
      <c r="M1857">
        <v>0.23990503472222199</v>
      </c>
      <c r="N1857">
        <v>0.16589375000000001</v>
      </c>
      <c r="O1857">
        <v>0.13891423611111101</v>
      </c>
      <c r="P1857" t="s">
        <v>16</v>
      </c>
    </row>
    <row r="1858" spans="1:16">
      <c r="A1858" s="1">
        <v>39574</v>
      </c>
      <c r="B1858">
        <v>0.34484027777777798</v>
      </c>
      <c r="C1858">
        <v>0.36204375</v>
      </c>
      <c r="D1858">
        <v>0.220977777777778</v>
      </c>
      <c r="E1858">
        <v>0.18021406249999999</v>
      </c>
      <c r="F1858">
        <v>0.24298263888888899</v>
      </c>
      <c r="G1858">
        <v>0.22970115740740699</v>
      </c>
      <c r="H1858">
        <v>0.17321597222222199</v>
      </c>
      <c r="I1858">
        <v>0.18074675925925901</v>
      </c>
      <c r="J1858">
        <v>0.20129791666666699</v>
      </c>
      <c r="K1858">
        <v>0.19140347222222201</v>
      </c>
      <c r="L1858">
        <v>0.25781388888888901</v>
      </c>
      <c r="M1858">
        <v>0.242473784722222</v>
      </c>
      <c r="N1858">
        <v>0.172539583333333</v>
      </c>
      <c r="O1858">
        <v>0.15027743055555601</v>
      </c>
      <c r="P1858" t="s">
        <v>16</v>
      </c>
    </row>
    <row r="1859" spans="1:16">
      <c r="A1859" s="1">
        <v>39575</v>
      </c>
      <c r="B1859">
        <v>0.36244722222222198</v>
      </c>
      <c r="C1859">
        <v>0.36288402777777801</v>
      </c>
      <c r="D1859">
        <v>0.233468055555556</v>
      </c>
      <c r="E1859">
        <v>0.18934218750000001</v>
      </c>
      <c r="F1859">
        <v>0.25392430555555601</v>
      </c>
      <c r="G1859">
        <v>0.24275277777777801</v>
      </c>
      <c r="H1859">
        <v>0.18428541666666701</v>
      </c>
      <c r="I1859">
        <v>0.18001030092592599</v>
      </c>
      <c r="J1859">
        <v>0.22008125000000001</v>
      </c>
      <c r="K1859">
        <v>0.20626828703703701</v>
      </c>
      <c r="L1859">
        <v>0.27202152777777799</v>
      </c>
      <c r="M1859">
        <v>0.25562204861111099</v>
      </c>
      <c r="N1859">
        <v>0.18260763888888901</v>
      </c>
      <c r="O1859">
        <v>0.167409375</v>
      </c>
      <c r="P1859" t="s">
        <v>16</v>
      </c>
    </row>
    <row r="1860" spans="1:16">
      <c r="A1860" s="1">
        <v>39576</v>
      </c>
      <c r="B1860">
        <v>0.366315277777778</v>
      </c>
      <c r="C1860">
        <v>0.362856944444444</v>
      </c>
      <c r="D1860">
        <v>0.22941041666666701</v>
      </c>
      <c r="E1860">
        <v>0.190060590277778</v>
      </c>
      <c r="F1860">
        <v>0.24685972222222199</v>
      </c>
      <c r="G1860">
        <v>0.23600578703703701</v>
      </c>
      <c r="H1860">
        <v>0.180763194444444</v>
      </c>
      <c r="I1860">
        <v>0.18723171296296301</v>
      </c>
      <c r="J1860">
        <v>0.17544375000000001</v>
      </c>
      <c r="K1860">
        <v>0.19455277777777799</v>
      </c>
      <c r="L1860">
        <v>0.26458472222222201</v>
      </c>
      <c r="M1860">
        <v>0.28309149305555598</v>
      </c>
      <c r="N1860">
        <v>0.17717777777777799</v>
      </c>
      <c r="O1860">
        <v>0.154491666666667</v>
      </c>
      <c r="P1860" t="s">
        <v>16</v>
      </c>
    </row>
    <row r="1861" spans="1:16">
      <c r="A1861" s="1">
        <v>39577</v>
      </c>
      <c r="B1861">
        <v>0.367993055555556</v>
      </c>
      <c r="C1861">
        <v>0.36243472222222201</v>
      </c>
      <c r="D1861">
        <v>0.223765972222222</v>
      </c>
      <c r="E1861">
        <v>0.18604340277777801</v>
      </c>
      <c r="F1861">
        <v>0.24276041666666701</v>
      </c>
      <c r="G1861">
        <v>0.230582175925926</v>
      </c>
      <c r="H1861">
        <v>0.17681666666666701</v>
      </c>
      <c r="I1861">
        <v>0.18442152777777801</v>
      </c>
      <c r="J1861">
        <v>0.186270833333333</v>
      </c>
      <c r="K1861">
        <v>0.18825138888888901</v>
      </c>
      <c r="L1861">
        <v>0.253092361111111</v>
      </c>
      <c r="M1861">
        <v>0.26119930555555598</v>
      </c>
      <c r="N1861">
        <v>0.173154861111111</v>
      </c>
      <c r="O1861">
        <v>0.149153125</v>
      </c>
      <c r="P1861" t="s">
        <v>16</v>
      </c>
    </row>
    <row r="1862" spans="1:16">
      <c r="A1862" s="1">
        <v>39578</v>
      </c>
      <c r="B1862">
        <v>0.36774444444444399</v>
      </c>
      <c r="C1862">
        <v>0.362645138888889</v>
      </c>
      <c r="D1862">
        <v>0.222568055555556</v>
      </c>
      <c r="E1862">
        <v>0.1844015625</v>
      </c>
      <c r="F1862">
        <v>0.24122499999999999</v>
      </c>
      <c r="G1862">
        <v>0.228961111111111</v>
      </c>
      <c r="H1862">
        <v>0.17505833333333301</v>
      </c>
      <c r="I1862">
        <v>0.18234282407407401</v>
      </c>
      <c r="J1862">
        <v>0.200163888888889</v>
      </c>
      <c r="K1862">
        <v>0.18561921296296299</v>
      </c>
      <c r="L1862">
        <v>0.25531805555555598</v>
      </c>
      <c r="M1862">
        <v>0.25613281249999997</v>
      </c>
      <c r="N1862">
        <v>0.17092013888888899</v>
      </c>
      <c r="O1862">
        <v>0.14599930555555601</v>
      </c>
      <c r="P1862" t="s">
        <v>16</v>
      </c>
    </row>
    <row r="1863" spans="1:16">
      <c r="A1863" s="1">
        <v>39579</v>
      </c>
      <c r="B1863">
        <v>0.36756250000000001</v>
      </c>
      <c r="C1863">
        <v>0.36323402777777802</v>
      </c>
      <c r="D1863">
        <v>0.22051319444444401</v>
      </c>
      <c r="E1863">
        <v>0.18282986111111099</v>
      </c>
      <c r="F1863" t="s">
        <v>16</v>
      </c>
      <c r="G1863" t="s">
        <v>16</v>
      </c>
      <c r="H1863">
        <v>0.172628472222222</v>
      </c>
      <c r="I1863">
        <v>0.18147314814814799</v>
      </c>
      <c r="J1863">
        <v>0.180005555555556</v>
      </c>
      <c r="K1863">
        <v>0.18170925925925899</v>
      </c>
      <c r="L1863">
        <v>0.255677777777778</v>
      </c>
      <c r="M1863">
        <v>0.24918281249999999</v>
      </c>
      <c r="N1863">
        <v>0.16814097222222199</v>
      </c>
      <c r="O1863">
        <v>0.14244409722222201</v>
      </c>
      <c r="P1863" t="s">
        <v>16</v>
      </c>
    </row>
    <row r="1864" spans="1:16">
      <c r="A1864" s="1">
        <v>39580</v>
      </c>
      <c r="B1864">
        <v>0.36908958333333303</v>
      </c>
      <c r="C1864">
        <v>0.36368402777777797</v>
      </c>
      <c r="D1864">
        <v>0.21845902777777801</v>
      </c>
      <c r="E1864">
        <v>0.18082986111111099</v>
      </c>
      <c r="F1864" t="s">
        <v>16</v>
      </c>
      <c r="G1864" t="s">
        <v>16</v>
      </c>
      <c r="H1864">
        <v>0.16998888888888899</v>
      </c>
      <c r="I1864">
        <v>0.18087407407407399</v>
      </c>
      <c r="J1864">
        <v>0.16264652777777799</v>
      </c>
      <c r="K1864">
        <v>0.17864953703703701</v>
      </c>
      <c r="L1864">
        <v>0.236447222222222</v>
      </c>
      <c r="M1864">
        <v>0.24204045138888899</v>
      </c>
      <c r="N1864">
        <v>0.16600416666666701</v>
      </c>
      <c r="O1864">
        <v>0.13928368055555601</v>
      </c>
      <c r="P1864" t="s">
        <v>16</v>
      </c>
    </row>
    <row r="1865" spans="1:16">
      <c r="A1865" s="1">
        <v>39581</v>
      </c>
      <c r="B1865">
        <v>0.37137986111111099</v>
      </c>
      <c r="C1865">
        <v>0.36416597222222202</v>
      </c>
      <c r="D1865">
        <v>0.22664999999999999</v>
      </c>
      <c r="E1865">
        <v>0.18253802083333301</v>
      </c>
      <c r="F1865" t="s">
        <v>16</v>
      </c>
      <c r="G1865" t="s">
        <v>16</v>
      </c>
      <c r="H1865">
        <v>0.17617361111111099</v>
      </c>
      <c r="I1865">
        <v>0.182716064814815</v>
      </c>
      <c r="J1865">
        <v>0.18582499999999999</v>
      </c>
      <c r="K1865">
        <v>0.196030324074074</v>
      </c>
      <c r="L1865">
        <v>0.26334305555555598</v>
      </c>
      <c r="M1865">
        <v>0.24653906249999999</v>
      </c>
      <c r="N1865">
        <v>0.17833055555555599</v>
      </c>
      <c r="O1865">
        <v>0.15634652777777799</v>
      </c>
      <c r="P1865" t="s">
        <v>16</v>
      </c>
    </row>
    <row r="1866" spans="1:16">
      <c r="A1866" s="1">
        <v>39582</v>
      </c>
      <c r="B1866">
        <v>0.373551388888889</v>
      </c>
      <c r="C1866">
        <v>0.36477986111111099</v>
      </c>
      <c r="D1866">
        <v>0.237129166666667</v>
      </c>
      <c r="E1866">
        <v>0.19281197916666701</v>
      </c>
      <c r="F1866" t="s">
        <v>16</v>
      </c>
      <c r="G1866" t="s">
        <v>16</v>
      </c>
      <c r="H1866">
        <v>0.18489166666666701</v>
      </c>
      <c r="I1866">
        <v>0.19108240740740701</v>
      </c>
      <c r="J1866">
        <v>0.18229097222222199</v>
      </c>
      <c r="K1866">
        <v>0.201068287037037</v>
      </c>
      <c r="L1866">
        <v>0.34071944444444402</v>
      </c>
      <c r="M1866">
        <v>0.30462916666666701</v>
      </c>
      <c r="N1866">
        <v>0.18352083333333299</v>
      </c>
      <c r="O1866">
        <v>0.162927777777778</v>
      </c>
      <c r="P1866" t="s">
        <v>16</v>
      </c>
    </row>
    <row r="1867" spans="1:16">
      <c r="A1867" s="1">
        <v>39583</v>
      </c>
      <c r="B1867">
        <v>0.37507430555555599</v>
      </c>
      <c r="C1867">
        <v>0.36478125</v>
      </c>
      <c r="D1867">
        <v>0.22744097222222201</v>
      </c>
      <c r="E1867">
        <v>0.18717239583333301</v>
      </c>
      <c r="F1867">
        <v>0.24231123595505599</v>
      </c>
      <c r="G1867">
        <v>0.23087752808988801</v>
      </c>
      <c r="H1867">
        <v>0.17921944444444399</v>
      </c>
      <c r="I1867">
        <v>0.18859328703703701</v>
      </c>
      <c r="J1867">
        <v>0.17641180555555599</v>
      </c>
      <c r="K1867">
        <v>0.18802106481481501</v>
      </c>
      <c r="L1867">
        <v>0.27550625000000001</v>
      </c>
      <c r="M1867">
        <v>0.28096790972222202</v>
      </c>
      <c r="N1867">
        <v>0.17464444444444399</v>
      </c>
      <c r="O1867">
        <v>0.150255208333333</v>
      </c>
      <c r="P1867" t="s">
        <v>16</v>
      </c>
    </row>
    <row r="1868" spans="1:16">
      <c r="A1868" s="1">
        <v>39584</v>
      </c>
      <c r="B1868">
        <v>0.37755763888888899</v>
      </c>
      <c r="C1868">
        <v>0.36535555555555599</v>
      </c>
      <c r="D1868">
        <v>0.222977777777778</v>
      </c>
      <c r="E1868">
        <v>0.18442569444444401</v>
      </c>
      <c r="F1868">
        <v>0.238366666666667</v>
      </c>
      <c r="G1868">
        <v>0.227948611111111</v>
      </c>
      <c r="H1868">
        <v>0.17540277777777799</v>
      </c>
      <c r="I1868">
        <v>0.18694675925925899</v>
      </c>
      <c r="J1868">
        <v>0.201488888888889</v>
      </c>
      <c r="K1868">
        <v>0.18214837962962999</v>
      </c>
      <c r="L1868">
        <v>0.25602361111111099</v>
      </c>
      <c r="M1868">
        <v>0.26018194444444398</v>
      </c>
      <c r="N1868">
        <v>0.17009027777777799</v>
      </c>
      <c r="O1868">
        <v>0.144701388888889</v>
      </c>
      <c r="P1868" t="s">
        <v>16</v>
      </c>
    </row>
    <row r="1869" spans="1:16">
      <c r="A1869" s="1">
        <v>39585</v>
      </c>
      <c r="B1869">
        <v>0.37974374999999999</v>
      </c>
      <c r="C1869">
        <v>0.36550694444444398</v>
      </c>
      <c r="D1869">
        <v>0.219847222222222</v>
      </c>
      <c r="E1869">
        <v>0.18231145833333301</v>
      </c>
      <c r="F1869">
        <v>0.234710416666667</v>
      </c>
      <c r="G1869">
        <v>0.22465277777777801</v>
      </c>
      <c r="H1869">
        <v>0.17172569444444399</v>
      </c>
      <c r="I1869">
        <v>0.18509699074074101</v>
      </c>
      <c r="J1869">
        <v>0.203756944444444</v>
      </c>
      <c r="K1869">
        <v>0.17774467592592599</v>
      </c>
      <c r="L1869">
        <v>0.25503611111111102</v>
      </c>
      <c r="M1869">
        <v>0.25479565972222201</v>
      </c>
      <c r="N1869">
        <v>0.16599722222222199</v>
      </c>
      <c r="O1869">
        <v>0.139896527777778</v>
      </c>
      <c r="P1869" t="s">
        <v>16</v>
      </c>
    </row>
    <row r="1870" spans="1:16">
      <c r="A1870" s="1">
        <v>39586</v>
      </c>
      <c r="B1870">
        <v>0.38109583333333302</v>
      </c>
      <c r="C1870">
        <v>0.36591180555555602</v>
      </c>
      <c r="D1870">
        <v>0.21773819444444401</v>
      </c>
      <c r="E1870">
        <v>0.18034131944444401</v>
      </c>
      <c r="F1870">
        <v>0.23146319444444399</v>
      </c>
      <c r="G1870">
        <v>0.221899768518519</v>
      </c>
      <c r="H1870">
        <v>0.168519444444444</v>
      </c>
      <c r="I1870">
        <v>0.183290046296296</v>
      </c>
      <c r="J1870">
        <v>0.19008749999999999</v>
      </c>
      <c r="K1870">
        <v>0.17438611111111099</v>
      </c>
      <c r="L1870">
        <v>0.25395416666666698</v>
      </c>
      <c r="M1870">
        <v>0.244564583333333</v>
      </c>
      <c r="N1870">
        <v>0.162465277777778</v>
      </c>
      <c r="O1870">
        <v>0.13600451388888901</v>
      </c>
      <c r="P1870" t="s">
        <v>16</v>
      </c>
    </row>
    <row r="1871" spans="1:16">
      <c r="A1871" s="1">
        <v>39587</v>
      </c>
      <c r="B1871">
        <v>0.37697152777777798</v>
      </c>
      <c r="C1871">
        <v>0.36680069444444402</v>
      </c>
      <c r="D1871">
        <v>0.21599722222222201</v>
      </c>
      <c r="E1871">
        <v>0.17876440972222199</v>
      </c>
      <c r="F1871">
        <v>0.22802569444444401</v>
      </c>
      <c r="G1871">
        <v>0.21916666666666701</v>
      </c>
      <c r="H1871">
        <v>0.16500208333333299</v>
      </c>
      <c r="I1871">
        <v>0.182409490740741</v>
      </c>
      <c r="J1871">
        <v>0.175980555555556</v>
      </c>
      <c r="K1871">
        <v>0.17113796296296299</v>
      </c>
      <c r="L1871">
        <v>0.23222097902097899</v>
      </c>
      <c r="M1871">
        <v>0.23683758741258701</v>
      </c>
      <c r="N1871">
        <v>0.158279861111111</v>
      </c>
      <c r="O1871">
        <v>0.13170902777777799</v>
      </c>
      <c r="P1871" t="s">
        <v>16</v>
      </c>
    </row>
    <row r="1872" spans="1:16">
      <c r="A1872" s="1">
        <v>39588</v>
      </c>
      <c r="B1872">
        <v>0.37398541666666701</v>
      </c>
      <c r="C1872">
        <v>0.36734166666666701</v>
      </c>
      <c r="D1872">
        <v>0.215441666666667</v>
      </c>
      <c r="E1872">
        <v>0.17787795138888901</v>
      </c>
      <c r="F1872">
        <v>0.228409722222222</v>
      </c>
      <c r="G1872">
        <v>0.21840162037037</v>
      </c>
      <c r="H1872">
        <v>0.16310277777777801</v>
      </c>
      <c r="I1872">
        <v>0.18141851851851901</v>
      </c>
      <c r="J1872">
        <v>0.18950624999999999</v>
      </c>
      <c r="K1872">
        <v>0.171579166666667</v>
      </c>
      <c r="L1872" t="s">
        <v>16</v>
      </c>
      <c r="M1872" t="s">
        <v>16</v>
      </c>
      <c r="N1872">
        <v>0.157295833333333</v>
      </c>
      <c r="O1872">
        <v>0.13387499999999999</v>
      </c>
      <c r="P1872" t="s">
        <v>16</v>
      </c>
    </row>
    <row r="1873" spans="1:16">
      <c r="A1873" s="1">
        <v>39589</v>
      </c>
      <c r="B1873">
        <v>0.372161805555556</v>
      </c>
      <c r="C1873">
        <v>0.36784652777777799</v>
      </c>
      <c r="D1873">
        <v>0.23055138888888899</v>
      </c>
      <c r="E1873">
        <v>0.18125850694444401</v>
      </c>
      <c r="F1873">
        <v>0.249021527777778</v>
      </c>
      <c r="G1873">
        <v>0.231969907407407</v>
      </c>
      <c r="H1873">
        <v>0.17955486111111099</v>
      </c>
      <c r="I1873">
        <v>0.18259050925925899</v>
      </c>
      <c r="J1873">
        <v>0.221147916666667</v>
      </c>
      <c r="K1873">
        <v>0.19494884259259301</v>
      </c>
      <c r="L1873" t="s">
        <v>16</v>
      </c>
      <c r="M1873" t="s">
        <v>16</v>
      </c>
      <c r="N1873">
        <v>0.17888333333333301</v>
      </c>
      <c r="O1873">
        <v>0.15816319444444399</v>
      </c>
      <c r="P1873" t="s">
        <v>16</v>
      </c>
    </row>
    <row r="1874" spans="1:16">
      <c r="A1874" s="1">
        <v>39590</v>
      </c>
      <c r="B1874">
        <v>0.36751875000000001</v>
      </c>
      <c r="C1874">
        <v>0.36853124999999998</v>
      </c>
      <c r="D1874">
        <v>0.23000486111111099</v>
      </c>
      <c r="E1874">
        <v>0.185112673611111</v>
      </c>
      <c r="F1874">
        <v>0.24686666666666701</v>
      </c>
      <c r="G1874">
        <v>0.23399537037036999</v>
      </c>
      <c r="H1874">
        <v>0.17833750000000001</v>
      </c>
      <c r="I1874">
        <v>0.18302013888888899</v>
      </c>
      <c r="J1874">
        <v>0.23273125</v>
      </c>
      <c r="K1874">
        <v>0.19186296296296301</v>
      </c>
      <c r="L1874">
        <v>0.2392</v>
      </c>
      <c r="M1874">
        <v>0.24454999999999999</v>
      </c>
      <c r="N1874">
        <v>0.17736388888888899</v>
      </c>
      <c r="O1874">
        <v>0.154882291666667</v>
      </c>
      <c r="P1874" t="s">
        <v>16</v>
      </c>
    </row>
    <row r="1875" spans="1:16">
      <c r="A1875" s="1">
        <v>39591</v>
      </c>
      <c r="B1875">
        <v>0.35910902777777798</v>
      </c>
      <c r="C1875">
        <v>0.36917569444444398</v>
      </c>
      <c r="D1875">
        <v>0.227380555555556</v>
      </c>
      <c r="E1875">
        <v>0.18523958333333301</v>
      </c>
      <c r="F1875">
        <v>0.24319027777777799</v>
      </c>
      <c r="G1875">
        <v>0.231582175925926</v>
      </c>
      <c r="H1875">
        <v>0.175399305555556</v>
      </c>
      <c r="I1875">
        <v>0.182149305555556</v>
      </c>
      <c r="J1875">
        <v>0.23305138888888899</v>
      </c>
      <c r="K1875">
        <v>0.186588425925926</v>
      </c>
      <c r="L1875">
        <v>0.25174999999999997</v>
      </c>
      <c r="M1875">
        <v>0.2417</v>
      </c>
      <c r="N1875">
        <v>0.17350069444444399</v>
      </c>
      <c r="O1875">
        <v>0.14918472222222201</v>
      </c>
      <c r="P1875" t="s">
        <v>16</v>
      </c>
    </row>
    <row r="1876" spans="1:16">
      <c r="A1876" s="1">
        <v>39592</v>
      </c>
      <c r="B1876">
        <v>0.34518819444444399</v>
      </c>
      <c r="C1876">
        <v>0.370077083333333</v>
      </c>
      <c r="D1876">
        <v>0.22514236111111099</v>
      </c>
      <c r="E1876">
        <v>0.18379253472222201</v>
      </c>
      <c r="F1876">
        <v>0.23965069444444401</v>
      </c>
      <c r="G1876">
        <v>0.22802986111111101</v>
      </c>
      <c r="H1876">
        <v>0.171468055555556</v>
      </c>
      <c r="I1876">
        <v>0.180350462962963</v>
      </c>
      <c r="J1876">
        <v>0.22730069444444401</v>
      </c>
      <c r="K1876">
        <v>0.18135601851851901</v>
      </c>
      <c r="L1876" t="s">
        <v>16</v>
      </c>
      <c r="M1876" t="s">
        <v>16</v>
      </c>
      <c r="N1876">
        <v>0.169578472222222</v>
      </c>
      <c r="O1876">
        <v>0.14346631944444399</v>
      </c>
      <c r="P1876" t="s">
        <v>16</v>
      </c>
    </row>
    <row r="1877" spans="1:16">
      <c r="A1877" s="1">
        <v>39593</v>
      </c>
      <c r="B1877">
        <v>0.33639097222222197</v>
      </c>
      <c r="C1877">
        <v>0.37058402777777799</v>
      </c>
      <c r="D1877">
        <v>0.226435416666667</v>
      </c>
      <c r="E1877">
        <v>0.182267013888889</v>
      </c>
      <c r="F1877">
        <v>0.243560416666667</v>
      </c>
      <c r="G1877">
        <v>0.22887476851851901</v>
      </c>
      <c r="H1877">
        <v>0.171535416666667</v>
      </c>
      <c r="I1877">
        <v>0.178122453703704</v>
      </c>
      <c r="J1877">
        <v>0.23309236111111101</v>
      </c>
      <c r="K1877">
        <v>0.185189814814815</v>
      </c>
      <c r="L1877" t="s">
        <v>16</v>
      </c>
      <c r="M1877" t="s">
        <v>16</v>
      </c>
      <c r="N1877">
        <v>0.17323611111111101</v>
      </c>
      <c r="O1877">
        <v>0.14778854166666699</v>
      </c>
      <c r="P1877" t="s">
        <v>16</v>
      </c>
    </row>
    <row r="1878" spans="1:16">
      <c r="A1878" s="1">
        <v>39594</v>
      </c>
      <c r="B1878">
        <v>0.34139097222222198</v>
      </c>
      <c r="C1878">
        <v>0.37032638888888902</v>
      </c>
      <c r="D1878">
        <v>0.23418125000000001</v>
      </c>
      <c r="E1878">
        <v>0.18775659722222199</v>
      </c>
      <c r="F1878">
        <v>0.25404305555555601</v>
      </c>
      <c r="G1878">
        <v>0.23929652777777799</v>
      </c>
      <c r="H1878">
        <v>0.181597916666667</v>
      </c>
      <c r="I1878">
        <v>0.17467886574074101</v>
      </c>
      <c r="J1878">
        <v>0.24585902777777799</v>
      </c>
      <c r="K1878">
        <v>0.19858773148148101</v>
      </c>
      <c r="L1878" t="s">
        <v>16</v>
      </c>
      <c r="M1878" t="s">
        <v>16</v>
      </c>
      <c r="N1878">
        <v>0.18245</v>
      </c>
      <c r="O1878">
        <v>0.16006076388888901</v>
      </c>
      <c r="P1878" t="s">
        <v>16</v>
      </c>
    </row>
    <row r="1879" spans="1:16">
      <c r="A1879" s="1">
        <v>39595</v>
      </c>
      <c r="B1879">
        <v>0.36445555555555598</v>
      </c>
      <c r="C1879">
        <v>0.370984027777778</v>
      </c>
      <c r="D1879">
        <v>0.233659027777778</v>
      </c>
      <c r="E1879">
        <v>0.19094131944444401</v>
      </c>
      <c r="F1879">
        <v>0.25065625000000002</v>
      </c>
      <c r="G1879">
        <v>0.23718541666666701</v>
      </c>
      <c r="H1879">
        <v>0.183052083333333</v>
      </c>
      <c r="I1879">
        <v>0.17426824074074099</v>
      </c>
      <c r="J1879">
        <v>0.246030555555556</v>
      </c>
      <c r="K1879">
        <v>0.19390532407407399</v>
      </c>
      <c r="L1879" t="s">
        <v>16</v>
      </c>
      <c r="M1879" t="s">
        <v>16</v>
      </c>
      <c r="N1879">
        <v>0.17941041666666699</v>
      </c>
      <c r="O1879">
        <v>0.15541840277777799</v>
      </c>
      <c r="P1879" t="s">
        <v>16</v>
      </c>
    </row>
    <row r="1880" spans="1:16">
      <c r="A1880" s="1">
        <v>39596</v>
      </c>
      <c r="B1880">
        <v>0.36390277777777802</v>
      </c>
      <c r="C1880">
        <v>0.382725531914894</v>
      </c>
      <c r="D1880">
        <v>0.23027083333333301</v>
      </c>
      <c r="E1880">
        <v>0.187209201388889</v>
      </c>
      <c r="F1880">
        <v>0.25090277777777797</v>
      </c>
      <c r="G1880">
        <v>0.23343935185185199</v>
      </c>
      <c r="H1880">
        <v>0.180297222222222</v>
      </c>
      <c r="I1880">
        <v>0.177453703703704</v>
      </c>
      <c r="J1880">
        <v>0.24681944444444401</v>
      </c>
      <c r="K1880">
        <v>0.19000671296296301</v>
      </c>
      <c r="L1880">
        <v>0.24854375000000001</v>
      </c>
      <c r="M1880">
        <v>0.25715156249999999</v>
      </c>
      <c r="N1880">
        <v>0.18160347222222201</v>
      </c>
      <c r="O1880">
        <v>0.157656597222222</v>
      </c>
      <c r="P1880" t="s">
        <v>16</v>
      </c>
    </row>
    <row r="1881" spans="1:16">
      <c r="A1881" s="1">
        <v>39597</v>
      </c>
      <c r="B1881">
        <v>0.36484513888888898</v>
      </c>
      <c r="C1881">
        <v>0.39298582089552198</v>
      </c>
      <c r="D1881">
        <v>0.23347499999999999</v>
      </c>
      <c r="E1881">
        <v>0.18752100694444401</v>
      </c>
      <c r="F1881">
        <v>0.25150486111111098</v>
      </c>
      <c r="G1881">
        <v>0.23707106481481499</v>
      </c>
      <c r="H1881">
        <v>0.18143541666666699</v>
      </c>
      <c r="I1881">
        <v>0.17764537037037001</v>
      </c>
      <c r="J1881">
        <v>0.247779861111111</v>
      </c>
      <c r="K1881">
        <v>0.195631018518519</v>
      </c>
      <c r="L1881">
        <v>0.25329800000000002</v>
      </c>
      <c r="M1881">
        <v>0.24543606000000001</v>
      </c>
      <c r="N1881">
        <v>0.180835416666667</v>
      </c>
      <c r="O1881">
        <v>0.15728645833333299</v>
      </c>
      <c r="P1881" t="s">
        <v>16</v>
      </c>
    </row>
    <row r="1882" spans="1:16">
      <c r="A1882" s="1">
        <v>39598</v>
      </c>
      <c r="B1882">
        <v>0.36638055555555599</v>
      </c>
      <c r="C1882">
        <v>0.38113124999999998</v>
      </c>
      <c r="D1882">
        <v>0.227770138888889</v>
      </c>
      <c r="E1882">
        <v>0.18559427083333299</v>
      </c>
      <c r="F1882">
        <v>0.24333333333333301</v>
      </c>
      <c r="G1882">
        <v>0.23109421296296301</v>
      </c>
      <c r="H1882">
        <v>0.175654861111111</v>
      </c>
      <c r="I1882">
        <v>0.176362962962963</v>
      </c>
      <c r="J1882">
        <v>0.237663194444444</v>
      </c>
      <c r="K1882">
        <v>0.184751157407407</v>
      </c>
      <c r="L1882">
        <v>0.26374999999999998</v>
      </c>
      <c r="M1882">
        <v>0.246495833333333</v>
      </c>
      <c r="N1882">
        <v>0.17186041666666699</v>
      </c>
      <c r="O1882">
        <v>0.146471875</v>
      </c>
      <c r="P1882" t="s">
        <v>16</v>
      </c>
    </row>
    <row r="1883" spans="1:16">
      <c r="A1883" s="1">
        <v>39599</v>
      </c>
      <c r="B1883">
        <v>0.36582152777777799</v>
      </c>
      <c r="C1883">
        <v>0.38370972222222199</v>
      </c>
      <c r="D1883">
        <v>0.22655</v>
      </c>
      <c r="E1883">
        <v>0.18485190972222201</v>
      </c>
      <c r="F1883">
        <v>0.245297222222222</v>
      </c>
      <c r="G1883">
        <v>0.23108171296296301</v>
      </c>
      <c r="H1883">
        <v>0.17539236111111101</v>
      </c>
      <c r="I1883">
        <v>0.17680856481481499</v>
      </c>
      <c r="J1883">
        <v>0.23690763888888899</v>
      </c>
      <c r="K1883">
        <v>0.18665787037036999</v>
      </c>
      <c r="L1883" t="s">
        <v>16</v>
      </c>
      <c r="M1883" t="s">
        <v>16</v>
      </c>
      <c r="N1883">
        <v>0.172547916666667</v>
      </c>
      <c r="O1883">
        <v>0.14924895833333299</v>
      </c>
      <c r="P1883" t="s">
        <v>16</v>
      </c>
    </row>
    <row r="1884" spans="1:16">
      <c r="A1884" s="1">
        <v>39600</v>
      </c>
      <c r="B1884">
        <v>0.36611666666666698</v>
      </c>
      <c r="C1884">
        <v>0.37487638888888902</v>
      </c>
      <c r="D1884">
        <v>0.232155555555556</v>
      </c>
      <c r="E1884">
        <v>0.191947916666667</v>
      </c>
      <c r="F1884">
        <v>0.25065416666666701</v>
      </c>
      <c r="G1884">
        <v>0.23814305555555601</v>
      </c>
      <c r="H1884">
        <v>0.182628472222222</v>
      </c>
      <c r="I1884">
        <v>0.181105092592593</v>
      </c>
      <c r="J1884">
        <v>0.244751388888889</v>
      </c>
      <c r="K1884">
        <v>0.193770833333333</v>
      </c>
      <c r="L1884" t="s">
        <v>16</v>
      </c>
      <c r="M1884" t="s">
        <v>16</v>
      </c>
      <c r="N1884">
        <v>0.178984027777778</v>
      </c>
      <c r="O1884">
        <v>0.15665104166666699</v>
      </c>
      <c r="P1884" t="s">
        <v>16</v>
      </c>
    </row>
    <row r="1885" spans="1:16">
      <c r="A1885" s="1">
        <v>39601</v>
      </c>
      <c r="B1885">
        <v>0.36709583333333301</v>
      </c>
      <c r="C1885">
        <v>0.37002361111111098</v>
      </c>
      <c r="D1885">
        <v>0.22772569444444399</v>
      </c>
      <c r="E1885">
        <v>0.18771163194444401</v>
      </c>
      <c r="F1885">
        <v>0.247038194444444</v>
      </c>
      <c r="G1885">
        <v>0.23219375</v>
      </c>
      <c r="H1885">
        <v>0.17797916666666699</v>
      </c>
      <c r="I1885">
        <v>0.178643287037037</v>
      </c>
      <c r="J1885">
        <v>0.24246944444444399</v>
      </c>
      <c r="K1885">
        <v>0.18647337962963001</v>
      </c>
      <c r="L1885" t="s">
        <v>16</v>
      </c>
      <c r="M1885" t="s">
        <v>16</v>
      </c>
      <c r="N1885">
        <v>0.17504236111111099</v>
      </c>
      <c r="O1885">
        <v>0.15130659722222201</v>
      </c>
      <c r="P1885" t="s">
        <v>16</v>
      </c>
    </row>
    <row r="1886" spans="1:16">
      <c r="A1886" s="1">
        <v>39602</v>
      </c>
      <c r="B1886">
        <v>0.36725208333333298</v>
      </c>
      <c r="C1886">
        <v>0.37440277777777797</v>
      </c>
      <c r="D1886">
        <v>0.227986805555556</v>
      </c>
      <c r="E1886">
        <v>0.18593732638888899</v>
      </c>
      <c r="F1886">
        <v>0.24708194444444401</v>
      </c>
      <c r="G1886">
        <v>0.23081226851851899</v>
      </c>
      <c r="H1886">
        <v>0.17705763888888901</v>
      </c>
      <c r="I1886">
        <v>0.17718379629629599</v>
      </c>
      <c r="J1886">
        <v>0.242370138888889</v>
      </c>
      <c r="K1886">
        <v>0.185919444444444</v>
      </c>
      <c r="L1886" t="s">
        <v>16</v>
      </c>
      <c r="M1886" t="s">
        <v>16</v>
      </c>
      <c r="N1886">
        <v>0.17459236111111101</v>
      </c>
      <c r="O1886">
        <v>0.15041909722222199</v>
      </c>
      <c r="P1886" t="s">
        <v>16</v>
      </c>
    </row>
    <row r="1887" spans="1:16">
      <c r="A1887" s="1">
        <v>39603</v>
      </c>
      <c r="B1887">
        <v>0.36631944444444398</v>
      </c>
      <c r="C1887">
        <v>0.375144444444444</v>
      </c>
      <c r="D1887">
        <v>0.226994444444444</v>
      </c>
      <c r="E1887">
        <v>0.184555208333333</v>
      </c>
      <c r="F1887">
        <v>0.24816319444444401</v>
      </c>
      <c r="G1887">
        <v>0.22980370370370401</v>
      </c>
      <c r="H1887">
        <v>0.17509374999999999</v>
      </c>
      <c r="I1887">
        <v>0.176731712962963</v>
      </c>
      <c r="J1887">
        <v>0.243318055555556</v>
      </c>
      <c r="K1887">
        <v>0.185049537037037</v>
      </c>
      <c r="L1887" t="s">
        <v>16</v>
      </c>
      <c r="M1887" t="s">
        <v>16</v>
      </c>
      <c r="N1887">
        <v>0.17579930555555601</v>
      </c>
      <c r="O1887">
        <v>0.15411979166666701</v>
      </c>
      <c r="P1887" t="s">
        <v>16</v>
      </c>
    </row>
    <row r="1888" spans="1:16">
      <c r="A1888" s="1">
        <v>39604</v>
      </c>
      <c r="B1888">
        <v>0.36376874999999997</v>
      </c>
      <c r="C1888">
        <v>0.38101111111111102</v>
      </c>
      <c r="D1888">
        <v>0.22654444444444399</v>
      </c>
      <c r="E1888">
        <v>0.1832359375</v>
      </c>
      <c r="F1888">
        <v>0.24524375000000001</v>
      </c>
      <c r="G1888">
        <v>0.228445601851852</v>
      </c>
      <c r="H1888">
        <v>0.17312152777777801</v>
      </c>
      <c r="I1888">
        <v>0.17574699074074099</v>
      </c>
      <c r="J1888">
        <v>0.239218055555556</v>
      </c>
      <c r="K1888">
        <v>0.183521527777778</v>
      </c>
      <c r="L1888" t="s">
        <v>16</v>
      </c>
      <c r="M1888" t="s">
        <v>16</v>
      </c>
      <c r="N1888">
        <v>0.17305624999999999</v>
      </c>
      <c r="O1888">
        <v>0.14912291666666699</v>
      </c>
      <c r="P1888" t="s">
        <v>16</v>
      </c>
    </row>
    <row r="1889" spans="1:16">
      <c r="A1889" s="1">
        <v>39605</v>
      </c>
      <c r="B1889">
        <v>0.36148194444444398</v>
      </c>
      <c r="C1889">
        <v>0.38475416666666701</v>
      </c>
      <c r="D1889">
        <v>0.22419375</v>
      </c>
      <c r="E1889">
        <v>0.18159097222222201</v>
      </c>
      <c r="F1889">
        <v>0.24099375000000001</v>
      </c>
      <c r="G1889">
        <v>0.22562083333333299</v>
      </c>
      <c r="H1889">
        <v>0.16933055555555601</v>
      </c>
      <c r="I1889">
        <v>0.17411944444444399</v>
      </c>
      <c r="J1889">
        <v>0.23192291666666701</v>
      </c>
      <c r="K1889">
        <v>0.17898287037037</v>
      </c>
      <c r="L1889" t="s">
        <v>16</v>
      </c>
      <c r="M1889" t="s">
        <v>16</v>
      </c>
      <c r="N1889">
        <v>0.16819652777777799</v>
      </c>
      <c r="O1889">
        <v>0.14264513888888899</v>
      </c>
      <c r="P1889" t="s">
        <v>16</v>
      </c>
    </row>
    <row r="1890" spans="1:16">
      <c r="A1890" s="1">
        <v>39606</v>
      </c>
      <c r="B1890">
        <v>0.34823611111111102</v>
      </c>
      <c r="C1890">
        <v>0.39169929577464802</v>
      </c>
      <c r="D1890">
        <v>0.222075694444444</v>
      </c>
      <c r="E1890">
        <v>0.17997447916666701</v>
      </c>
      <c r="F1890">
        <v>0.23771111111111101</v>
      </c>
      <c r="G1890">
        <v>0.22289467592592599</v>
      </c>
      <c r="H1890">
        <v>0.165091666666667</v>
      </c>
      <c r="I1890">
        <v>0.172873148148148</v>
      </c>
      <c r="J1890">
        <v>0.22401805555555601</v>
      </c>
      <c r="K1890">
        <v>0.174716898148148</v>
      </c>
      <c r="L1890" t="s">
        <v>16</v>
      </c>
      <c r="M1890" t="s">
        <v>16</v>
      </c>
      <c r="N1890">
        <v>0.163570833333333</v>
      </c>
      <c r="O1890">
        <v>0.13728506944444399</v>
      </c>
      <c r="P1890" t="s">
        <v>16</v>
      </c>
    </row>
    <row r="1891" spans="1:16">
      <c r="A1891" s="1">
        <v>39607</v>
      </c>
      <c r="B1891">
        <v>0.32981458333333302</v>
      </c>
      <c r="C1891">
        <v>0.39493699999999998</v>
      </c>
      <c r="D1891">
        <v>0.21949791666666699</v>
      </c>
      <c r="E1891">
        <v>0.177798611111111</v>
      </c>
      <c r="F1891">
        <v>0.233375</v>
      </c>
      <c r="G1891">
        <v>0.21936712962963001</v>
      </c>
      <c r="H1891">
        <v>0.159864583333333</v>
      </c>
      <c r="I1891">
        <v>0.170074305555556</v>
      </c>
      <c r="J1891">
        <v>0.21519374999999999</v>
      </c>
      <c r="K1891">
        <v>0.16974097222222201</v>
      </c>
      <c r="L1891" t="s">
        <v>16</v>
      </c>
      <c r="M1891" t="s">
        <v>16</v>
      </c>
      <c r="N1891">
        <v>0.15700277777777799</v>
      </c>
      <c r="O1891">
        <v>0.13044513888888901</v>
      </c>
      <c r="P1891" t="s">
        <v>16</v>
      </c>
    </row>
    <row r="1892" spans="1:16">
      <c r="A1892" s="1">
        <v>39608</v>
      </c>
      <c r="B1892">
        <v>0.32165555555555603</v>
      </c>
      <c r="C1892">
        <v>0.385656934306569</v>
      </c>
      <c r="D1892">
        <v>0.21688263888888901</v>
      </c>
      <c r="E1892">
        <v>0.175226388888889</v>
      </c>
      <c r="F1892">
        <v>0.228664583333333</v>
      </c>
      <c r="G1892">
        <v>0.21559027777777801</v>
      </c>
      <c r="H1892">
        <v>0.154602083333333</v>
      </c>
      <c r="I1892">
        <v>0.167568981481481</v>
      </c>
      <c r="J1892">
        <v>0.203934027777778</v>
      </c>
      <c r="K1892">
        <v>0.16488680555555599</v>
      </c>
      <c r="L1892" t="s">
        <v>16</v>
      </c>
      <c r="M1892" t="s">
        <v>16</v>
      </c>
      <c r="N1892">
        <v>0.14853819444444399</v>
      </c>
      <c r="O1892">
        <v>0.122807638888889</v>
      </c>
      <c r="P1892" t="s">
        <v>16</v>
      </c>
    </row>
    <row r="1893" spans="1:16">
      <c r="A1893" s="1">
        <v>39609</v>
      </c>
      <c r="B1893">
        <v>0.31515625000000003</v>
      </c>
      <c r="C1893">
        <v>0.38930915492957702</v>
      </c>
      <c r="D1893">
        <v>0.213488194444444</v>
      </c>
      <c r="E1893">
        <v>0.172375347222222</v>
      </c>
      <c r="F1893">
        <v>0.22303472222222201</v>
      </c>
      <c r="G1893">
        <v>0.21154444444444401</v>
      </c>
      <c r="H1893">
        <v>0.14967569444444401</v>
      </c>
      <c r="I1893">
        <v>0.16495046296296301</v>
      </c>
      <c r="J1893">
        <v>0.19195069444444399</v>
      </c>
      <c r="K1893">
        <v>0.15979212962962999</v>
      </c>
      <c r="L1893" t="s">
        <v>16</v>
      </c>
      <c r="M1893" t="s">
        <v>16</v>
      </c>
      <c r="N1893">
        <v>0.13822430555555601</v>
      </c>
      <c r="O1893">
        <v>0.114526736111111</v>
      </c>
      <c r="P1893" t="s">
        <v>16</v>
      </c>
    </row>
    <row r="1894" spans="1:16">
      <c r="A1894" s="1">
        <v>39610</v>
      </c>
      <c r="B1894">
        <v>0.31473125000000002</v>
      </c>
      <c r="C1894">
        <v>0.39604962962962997</v>
      </c>
      <c r="D1894">
        <v>0.21180069444444399</v>
      </c>
      <c r="E1894">
        <v>0.17026354166666699</v>
      </c>
      <c r="F1894">
        <v>0.22972013888888901</v>
      </c>
      <c r="G1894">
        <v>0.209307407407407</v>
      </c>
      <c r="H1894">
        <v>0.147391666666667</v>
      </c>
      <c r="I1894">
        <v>0.164753935185185</v>
      </c>
      <c r="J1894">
        <v>0.202434027777778</v>
      </c>
      <c r="K1894">
        <v>0.15937361111111101</v>
      </c>
      <c r="L1894" t="s">
        <v>16</v>
      </c>
      <c r="M1894" t="s">
        <v>16</v>
      </c>
      <c r="N1894">
        <v>0.15357083333333299</v>
      </c>
      <c r="O1894">
        <v>0.13173819444444401</v>
      </c>
      <c r="P1894" t="s">
        <v>16</v>
      </c>
    </row>
    <row r="1895" spans="1:16">
      <c r="A1895" s="1">
        <v>39611</v>
      </c>
      <c r="B1895">
        <v>0.31586527777777801</v>
      </c>
      <c r="C1895">
        <v>0.365772222222222</v>
      </c>
      <c r="D1895">
        <v>0.214792361111111</v>
      </c>
      <c r="E1895">
        <v>0.16934756944444401</v>
      </c>
      <c r="F1895">
        <v>0.24176875</v>
      </c>
      <c r="G1895">
        <v>0.20976180555555601</v>
      </c>
      <c r="H1895">
        <v>0.147361805555556</v>
      </c>
      <c r="I1895">
        <v>0.16398564814814801</v>
      </c>
      <c r="J1895">
        <v>0.21905277777777801</v>
      </c>
      <c r="K1895">
        <v>0.16405995370370399</v>
      </c>
      <c r="L1895" t="s">
        <v>16</v>
      </c>
      <c r="M1895" t="s">
        <v>16</v>
      </c>
      <c r="N1895">
        <v>0.167040277777778</v>
      </c>
      <c r="O1895">
        <v>0.14180104166666699</v>
      </c>
      <c r="P1895" t="s">
        <v>16</v>
      </c>
    </row>
    <row r="1896" spans="1:16">
      <c r="A1896" s="1">
        <v>39612</v>
      </c>
      <c r="B1896">
        <v>0.30849444444444402</v>
      </c>
      <c r="C1896">
        <v>0.39815971223021601</v>
      </c>
      <c r="D1896">
        <v>0.21308263888888901</v>
      </c>
      <c r="E1896">
        <v>0.16653732638888899</v>
      </c>
      <c r="F1896">
        <v>0.23468263888888899</v>
      </c>
      <c r="G1896">
        <v>0.20691412037036999</v>
      </c>
      <c r="H1896">
        <v>0.14472430555555599</v>
      </c>
      <c r="I1896">
        <v>0.16197268518518501</v>
      </c>
      <c r="J1896">
        <v>0.203615972222222</v>
      </c>
      <c r="K1896">
        <v>0.160653240740741</v>
      </c>
      <c r="L1896" t="s">
        <v>16</v>
      </c>
      <c r="M1896" t="s">
        <v>16</v>
      </c>
      <c r="N1896">
        <v>0.153220138888889</v>
      </c>
      <c r="O1896">
        <v>0.12623437500000001</v>
      </c>
      <c r="P1896" t="s">
        <v>16</v>
      </c>
    </row>
    <row r="1897" spans="1:16">
      <c r="A1897" s="1">
        <v>39613</v>
      </c>
      <c r="B1897">
        <v>0.30305416666666701</v>
      </c>
      <c r="C1897">
        <v>0.367747222222222</v>
      </c>
      <c r="D1897">
        <v>0.20996875000000001</v>
      </c>
      <c r="E1897">
        <v>0.163367708333333</v>
      </c>
      <c r="F1897">
        <v>0.22854236111111101</v>
      </c>
      <c r="G1897">
        <v>0.20351875</v>
      </c>
      <c r="H1897">
        <v>0.14166597222222199</v>
      </c>
      <c r="I1897">
        <v>0.16011851851851899</v>
      </c>
      <c r="J1897">
        <v>0.18872222222222201</v>
      </c>
      <c r="K1897">
        <v>0.15656111111111101</v>
      </c>
      <c r="L1897" t="s">
        <v>16</v>
      </c>
      <c r="M1897" t="s">
        <v>16</v>
      </c>
      <c r="N1897">
        <v>0.13964444444444399</v>
      </c>
      <c r="O1897">
        <v>0.114702777777778</v>
      </c>
      <c r="P1897" t="s">
        <v>16</v>
      </c>
    </row>
    <row r="1898" spans="1:16">
      <c r="A1898" s="1">
        <v>39614</v>
      </c>
      <c r="B1898">
        <v>0.296789583333333</v>
      </c>
      <c r="C1898">
        <v>0.36343124999999998</v>
      </c>
      <c r="D1898">
        <v>0.205378472222222</v>
      </c>
      <c r="E1898">
        <v>0.16001996527777801</v>
      </c>
      <c r="F1898">
        <v>0.22199374999999999</v>
      </c>
      <c r="G1898">
        <v>0.200044444444444</v>
      </c>
      <c r="H1898">
        <v>0.138583333333333</v>
      </c>
      <c r="I1898">
        <v>0.15810115740740699</v>
      </c>
      <c r="J1898">
        <v>0.173861805555556</v>
      </c>
      <c r="K1898">
        <v>0.15197476851851899</v>
      </c>
      <c r="L1898" t="s">
        <v>16</v>
      </c>
      <c r="M1898" t="s">
        <v>16</v>
      </c>
      <c r="N1898">
        <v>0.12697777777777799</v>
      </c>
      <c r="O1898">
        <v>0.105466631944444</v>
      </c>
      <c r="P1898" t="s">
        <v>16</v>
      </c>
    </row>
    <row r="1899" spans="1:16">
      <c r="A1899" s="1">
        <v>39615</v>
      </c>
      <c r="B1899">
        <v>0.29098333333333298</v>
      </c>
      <c r="C1899">
        <v>0.35240347222222201</v>
      </c>
      <c r="D1899">
        <v>0.20020277777777801</v>
      </c>
      <c r="E1899">
        <v>0.156479166666667</v>
      </c>
      <c r="F1899">
        <v>0.21438333333333301</v>
      </c>
      <c r="G1899">
        <v>0.19659212962962999</v>
      </c>
      <c r="H1899">
        <v>0.13580555555555601</v>
      </c>
      <c r="I1899">
        <v>0.15589930555555601</v>
      </c>
      <c r="J1899">
        <v>0.15862013888888901</v>
      </c>
      <c r="K1899">
        <v>0.147253703703704</v>
      </c>
      <c r="L1899" t="s">
        <v>16</v>
      </c>
      <c r="M1899" t="s">
        <v>16</v>
      </c>
      <c r="N1899">
        <v>0.11625833333333301</v>
      </c>
      <c r="O1899">
        <v>9.7829618055555595E-2</v>
      </c>
      <c r="P1899" t="s">
        <v>16</v>
      </c>
    </row>
    <row r="1900" spans="1:16">
      <c r="A1900" s="1">
        <v>39616</v>
      </c>
      <c r="B1900">
        <v>0.28867152777777799</v>
      </c>
      <c r="C1900">
        <v>0.34984444444444401</v>
      </c>
      <c r="D1900">
        <v>0.19631527777777799</v>
      </c>
      <c r="E1900">
        <v>0.15413975694444401</v>
      </c>
      <c r="F1900">
        <v>0.213445138888889</v>
      </c>
      <c r="G1900">
        <v>0.19466851851851899</v>
      </c>
      <c r="H1900">
        <v>0.13439166666666699</v>
      </c>
      <c r="I1900">
        <v>0.15528773148148101</v>
      </c>
      <c r="J1900">
        <v>0.16426319444444401</v>
      </c>
      <c r="K1900">
        <v>0.14692222222222201</v>
      </c>
      <c r="L1900" t="s">
        <v>16</v>
      </c>
      <c r="M1900" t="s">
        <v>16</v>
      </c>
      <c r="N1900">
        <v>0.111855555555556</v>
      </c>
      <c r="O1900">
        <v>9.4564861111111106E-2</v>
      </c>
      <c r="P1900" t="s">
        <v>16</v>
      </c>
    </row>
    <row r="1901" spans="1:16">
      <c r="A1901" s="1">
        <v>39617</v>
      </c>
      <c r="B1901">
        <v>0.290790972222222</v>
      </c>
      <c r="C1901">
        <v>0.35537222222222198</v>
      </c>
      <c r="D1901">
        <v>0.19594375</v>
      </c>
      <c r="E1901">
        <v>0.152972743055556</v>
      </c>
      <c r="F1901">
        <v>0.21626323529411801</v>
      </c>
      <c r="G1901">
        <v>0.19488137254901999</v>
      </c>
      <c r="H1901">
        <v>0.133897222222222</v>
      </c>
      <c r="I1901">
        <v>0.15398842592592599</v>
      </c>
      <c r="J1901">
        <v>0.162338888888889</v>
      </c>
      <c r="K1901">
        <v>0.14682384259259301</v>
      </c>
      <c r="L1901" t="s">
        <v>16</v>
      </c>
      <c r="M1901" t="s">
        <v>16</v>
      </c>
      <c r="N1901">
        <v>0.110990972222222</v>
      </c>
      <c r="O1901">
        <v>9.4132847222222205E-2</v>
      </c>
      <c r="P1901" t="s">
        <v>16</v>
      </c>
    </row>
    <row r="1902" spans="1:16">
      <c r="A1902" s="1">
        <v>39618</v>
      </c>
      <c r="B1902">
        <v>0.28838124999999998</v>
      </c>
      <c r="C1902">
        <v>0.35485624999999998</v>
      </c>
      <c r="D1902">
        <v>0.19342500000000001</v>
      </c>
      <c r="E1902">
        <v>0.150554340277778</v>
      </c>
      <c r="F1902" t="s">
        <v>16</v>
      </c>
      <c r="G1902" t="s">
        <v>16</v>
      </c>
      <c r="H1902">
        <v>0.13264166666666699</v>
      </c>
      <c r="I1902">
        <v>0.151146296296296</v>
      </c>
      <c r="J1902">
        <v>0.14919722222222201</v>
      </c>
      <c r="K1902">
        <v>0.14354768518518499</v>
      </c>
      <c r="L1902" t="s">
        <v>16</v>
      </c>
      <c r="M1902" t="s">
        <v>16</v>
      </c>
      <c r="N1902">
        <v>0.10577708333333299</v>
      </c>
      <c r="O1902">
        <v>9.00611458333333E-2</v>
      </c>
      <c r="P1902" t="s">
        <v>16</v>
      </c>
    </row>
    <row r="1903" spans="1:16">
      <c r="A1903" s="1">
        <v>39619</v>
      </c>
      <c r="B1903">
        <v>0.28136944444444401</v>
      </c>
      <c r="C1903">
        <v>0.35041875</v>
      </c>
      <c r="D1903">
        <v>0.18826458333333301</v>
      </c>
      <c r="E1903">
        <v>0.14769826388888899</v>
      </c>
      <c r="F1903" t="s">
        <v>16</v>
      </c>
      <c r="G1903" t="s">
        <v>16</v>
      </c>
      <c r="H1903">
        <v>0.129982638888889</v>
      </c>
      <c r="I1903">
        <v>0.14775208333333301</v>
      </c>
      <c r="J1903">
        <v>0.135531944444444</v>
      </c>
      <c r="K1903">
        <v>0.138797453703704</v>
      </c>
      <c r="L1903" t="s">
        <v>16</v>
      </c>
      <c r="M1903" t="s">
        <v>16</v>
      </c>
      <c r="N1903">
        <v>9.9358333333333299E-2</v>
      </c>
      <c r="O1903">
        <v>8.49961458333333E-2</v>
      </c>
      <c r="P1903" t="s">
        <v>16</v>
      </c>
    </row>
    <row r="1904" spans="1:16">
      <c r="A1904" s="1">
        <v>39620</v>
      </c>
      <c r="B1904">
        <v>0.27169930555555599</v>
      </c>
      <c r="C1904">
        <v>0.35831944444444402</v>
      </c>
      <c r="D1904">
        <v>0.18269652777777801</v>
      </c>
      <c r="E1904">
        <v>0.1450671875</v>
      </c>
      <c r="F1904" t="s">
        <v>16</v>
      </c>
      <c r="G1904" t="s">
        <v>16</v>
      </c>
      <c r="H1904">
        <v>0.12714305555555599</v>
      </c>
      <c r="I1904">
        <v>0.144359490740741</v>
      </c>
      <c r="J1904">
        <v>0.12504375000000001</v>
      </c>
      <c r="K1904">
        <v>0.13407592592592599</v>
      </c>
      <c r="L1904" t="s">
        <v>16</v>
      </c>
      <c r="M1904" t="s">
        <v>16</v>
      </c>
      <c r="N1904">
        <v>9.4593750000000004E-2</v>
      </c>
      <c r="O1904">
        <v>8.1180868055555494E-2</v>
      </c>
      <c r="P1904" t="s">
        <v>16</v>
      </c>
    </row>
    <row r="1905" spans="1:16">
      <c r="A1905" s="1">
        <v>39621</v>
      </c>
      <c r="B1905">
        <v>0.25624791666666702</v>
      </c>
      <c r="C1905">
        <v>0.35399930555555598</v>
      </c>
      <c r="D1905">
        <v>0.176595138888889</v>
      </c>
      <c r="E1905">
        <v>0.14267968750000001</v>
      </c>
      <c r="F1905" t="s">
        <v>16</v>
      </c>
      <c r="G1905" t="s">
        <v>16</v>
      </c>
      <c r="H1905">
        <v>0.123597916666667</v>
      </c>
      <c r="I1905">
        <v>0.14154884259259301</v>
      </c>
      <c r="J1905">
        <v>0.116234722222222</v>
      </c>
      <c r="K1905">
        <v>0.12898518518518501</v>
      </c>
      <c r="L1905" t="s">
        <v>16</v>
      </c>
      <c r="M1905" t="s">
        <v>16</v>
      </c>
      <c r="N1905">
        <v>8.9770138888888906E-2</v>
      </c>
      <c r="O1905">
        <v>7.7441736111111104E-2</v>
      </c>
      <c r="P1905" t="s">
        <v>16</v>
      </c>
    </row>
    <row r="1906" spans="1:16">
      <c r="A1906" s="1">
        <v>39622</v>
      </c>
      <c r="B1906">
        <v>0.23640625000000001</v>
      </c>
      <c r="C1906">
        <v>0.35021388888888899</v>
      </c>
      <c r="D1906">
        <v>0.172063636363636</v>
      </c>
      <c r="E1906">
        <v>0.14101948051948099</v>
      </c>
      <c r="F1906" t="s">
        <v>16</v>
      </c>
      <c r="G1906" t="s">
        <v>16</v>
      </c>
      <c r="H1906">
        <v>0.120138888888889</v>
      </c>
      <c r="I1906">
        <v>0.13868425925925901</v>
      </c>
      <c r="J1906">
        <v>0.110152777777778</v>
      </c>
      <c r="K1906">
        <v>0.124398842592593</v>
      </c>
      <c r="L1906" t="s">
        <v>16</v>
      </c>
      <c r="M1906" t="s">
        <v>16</v>
      </c>
      <c r="N1906">
        <v>8.5655555555555596E-2</v>
      </c>
      <c r="O1906">
        <v>7.42009027777778E-2</v>
      </c>
      <c r="P1906" t="s">
        <v>16</v>
      </c>
    </row>
    <row r="1907" spans="1:16">
      <c r="A1907" s="1">
        <v>39623</v>
      </c>
      <c r="B1907">
        <v>0.221859027777778</v>
      </c>
      <c r="C1907">
        <v>0.33548854166666697</v>
      </c>
      <c r="D1907" t="s">
        <v>16</v>
      </c>
      <c r="E1907" t="s">
        <v>16</v>
      </c>
      <c r="F1907" t="s">
        <v>16</v>
      </c>
      <c r="G1907" t="s">
        <v>16</v>
      </c>
      <c r="H1907">
        <v>0.1242625</v>
      </c>
      <c r="I1907">
        <v>0.137802777777778</v>
      </c>
      <c r="J1907">
        <v>0.15610347222222201</v>
      </c>
      <c r="K1907">
        <v>0.151982175925926</v>
      </c>
      <c r="L1907" t="s">
        <v>16</v>
      </c>
      <c r="M1907" t="s">
        <v>16</v>
      </c>
      <c r="N1907">
        <v>8.5590277777777807E-2</v>
      </c>
      <c r="O1907">
        <v>7.5913333333333305E-2</v>
      </c>
      <c r="P1907" t="s">
        <v>16</v>
      </c>
    </row>
    <row r="1908" spans="1:16">
      <c r="A1908" s="1">
        <v>39624</v>
      </c>
      <c r="B1908">
        <v>0.219445138888889</v>
      </c>
      <c r="C1908">
        <v>0.330099305555556</v>
      </c>
      <c r="D1908" t="s">
        <v>16</v>
      </c>
      <c r="E1908" t="s">
        <v>16</v>
      </c>
      <c r="F1908" t="s">
        <v>16</v>
      </c>
      <c r="G1908" t="s">
        <v>16</v>
      </c>
      <c r="H1908">
        <v>0.12124305555555601</v>
      </c>
      <c r="I1908">
        <v>0.13681574074074099</v>
      </c>
      <c r="J1908">
        <v>0.15390486111111101</v>
      </c>
      <c r="K1908">
        <v>0.14622245370370399</v>
      </c>
      <c r="L1908" t="s">
        <v>16</v>
      </c>
      <c r="M1908" t="s">
        <v>16</v>
      </c>
      <c r="N1908">
        <v>8.6596527777777793E-2</v>
      </c>
      <c r="O1908">
        <v>7.9683298611111106E-2</v>
      </c>
      <c r="P1908" t="s">
        <v>16</v>
      </c>
    </row>
    <row r="1909" spans="1:16">
      <c r="A1909" s="1">
        <v>39625</v>
      </c>
      <c r="B1909">
        <v>0.21292291666666699</v>
      </c>
      <c r="C1909">
        <v>0.32572222222222202</v>
      </c>
      <c r="D1909" t="s">
        <v>16</v>
      </c>
      <c r="E1909" t="s">
        <v>16</v>
      </c>
      <c r="F1909" t="s">
        <v>16</v>
      </c>
      <c r="G1909" t="s">
        <v>16</v>
      </c>
      <c r="H1909">
        <v>0.117927083333333</v>
      </c>
      <c r="I1909">
        <v>0.13536273148148101</v>
      </c>
      <c r="J1909">
        <v>0.13452083333333301</v>
      </c>
      <c r="K1909">
        <v>0.13844675925925901</v>
      </c>
      <c r="L1909" t="s">
        <v>16</v>
      </c>
      <c r="M1909" t="s">
        <v>16</v>
      </c>
      <c r="N1909">
        <v>8.5730555555555601E-2</v>
      </c>
      <c r="O1909">
        <v>7.7466423611111099E-2</v>
      </c>
      <c r="P1909" t="s">
        <v>16</v>
      </c>
    </row>
    <row r="1910" spans="1:16">
      <c r="A1910" s="1">
        <v>39626</v>
      </c>
      <c r="B1910">
        <v>0.20074375</v>
      </c>
      <c r="C1910">
        <v>0.32226736111111098</v>
      </c>
      <c r="D1910" t="s">
        <v>16</v>
      </c>
      <c r="E1910" t="s">
        <v>16</v>
      </c>
      <c r="F1910" t="s">
        <v>16</v>
      </c>
      <c r="G1910" t="s">
        <v>16</v>
      </c>
      <c r="H1910">
        <v>0.11530138888888899</v>
      </c>
      <c r="I1910">
        <v>0.13308564814814799</v>
      </c>
      <c r="J1910">
        <v>0.120561805555556</v>
      </c>
      <c r="K1910">
        <v>0.13195231481481501</v>
      </c>
      <c r="L1910" t="s">
        <v>16</v>
      </c>
      <c r="M1910" t="s">
        <v>16</v>
      </c>
      <c r="N1910">
        <v>8.4086805555555602E-2</v>
      </c>
      <c r="O1910">
        <v>7.4384687500000005E-2</v>
      </c>
      <c r="P1910" t="s">
        <v>16</v>
      </c>
    </row>
    <row r="1911" spans="1:16">
      <c r="A1911" s="1">
        <v>39627</v>
      </c>
      <c r="B1911">
        <v>0.189852083333333</v>
      </c>
      <c r="C1911">
        <v>0.30892534722222198</v>
      </c>
      <c r="D1911" t="s">
        <v>16</v>
      </c>
      <c r="E1911" t="s">
        <v>16</v>
      </c>
      <c r="F1911" t="s">
        <v>16</v>
      </c>
      <c r="G1911" t="s">
        <v>16</v>
      </c>
      <c r="H1911">
        <v>0.11434166666666699</v>
      </c>
      <c r="I1911">
        <v>0.1313</v>
      </c>
      <c r="J1911">
        <v>0.11111944444444399</v>
      </c>
      <c r="K1911">
        <v>0.126851388888889</v>
      </c>
      <c r="L1911" t="s">
        <v>16</v>
      </c>
      <c r="M1911" t="s">
        <v>16</v>
      </c>
      <c r="N1911">
        <v>0.106261111111111</v>
      </c>
      <c r="O1911">
        <v>7.5640590277777794E-2</v>
      </c>
      <c r="P1911" t="s">
        <v>16</v>
      </c>
    </row>
    <row r="1912" spans="1:16">
      <c r="A1912" s="1">
        <v>39628</v>
      </c>
      <c r="B1912">
        <v>0.177077777777778</v>
      </c>
      <c r="C1912">
        <v>0.306869097222222</v>
      </c>
      <c r="D1912" t="s">
        <v>16</v>
      </c>
      <c r="E1912" t="s">
        <v>16</v>
      </c>
      <c r="F1912" t="s">
        <v>16</v>
      </c>
      <c r="G1912" t="s">
        <v>16</v>
      </c>
      <c r="H1912" t="s">
        <v>16</v>
      </c>
      <c r="I1912" t="s">
        <v>16</v>
      </c>
      <c r="J1912">
        <v>0.101122222222222</v>
      </c>
      <c r="K1912">
        <v>0.124700694444444</v>
      </c>
      <c r="L1912" t="s">
        <v>16</v>
      </c>
      <c r="M1912" t="s">
        <v>16</v>
      </c>
      <c r="N1912">
        <v>8.87583333333333E-2</v>
      </c>
      <c r="O1912">
        <v>7.3682569444444401E-2</v>
      </c>
      <c r="P1912" t="s">
        <v>16</v>
      </c>
    </row>
    <row r="1913" spans="1:16">
      <c r="A1913" s="1">
        <v>39629</v>
      </c>
      <c r="B1913">
        <v>0.16008541666666701</v>
      </c>
      <c r="C1913">
        <v>0.30638437499999999</v>
      </c>
      <c r="D1913" t="s">
        <v>16</v>
      </c>
      <c r="E1913" t="s">
        <v>16</v>
      </c>
      <c r="F1913" t="s">
        <v>16</v>
      </c>
      <c r="G1913" t="s">
        <v>16</v>
      </c>
      <c r="H1913" t="s">
        <v>16</v>
      </c>
      <c r="I1913" t="s">
        <v>16</v>
      </c>
      <c r="J1913">
        <v>9.2421527777777804E-2</v>
      </c>
      <c r="K1913">
        <v>0.11885828703703701</v>
      </c>
      <c r="L1913" t="s">
        <v>16</v>
      </c>
      <c r="M1913" t="s">
        <v>16</v>
      </c>
      <c r="N1913">
        <v>8.2711805555555601E-2</v>
      </c>
      <c r="O1913">
        <v>7.0742638888888904E-2</v>
      </c>
      <c r="P1913" t="s">
        <v>16</v>
      </c>
    </row>
    <row r="1914" spans="1:16">
      <c r="A1914" s="1">
        <v>39630</v>
      </c>
      <c r="B1914">
        <v>0.14107708333333299</v>
      </c>
      <c r="C1914">
        <v>0.30902222222222198</v>
      </c>
      <c r="D1914" t="s">
        <v>16</v>
      </c>
      <c r="E1914" t="s">
        <v>16</v>
      </c>
      <c r="F1914" t="s">
        <v>16</v>
      </c>
      <c r="G1914" t="s">
        <v>16</v>
      </c>
      <c r="H1914" t="s">
        <v>16</v>
      </c>
      <c r="I1914" t="s">
        <v>16</v>
      </c>
      <c r="J1914">
        <v>8.1214305555555602E-2</v>
      </c>
      <c r="K1914">
        <v>0.113708726851852</v>
      </c>
      <c r="L1914" t="s">
        <v>16</v>
      </c>
      <c r="M1914" t="s">
        <v>16</v>
      </c>
      <c r="N1914">
        <v>7.8698611111111094E-2</v>
      </c>
      <c r="O1914">
        <v>6.7689166666666703E-2</v>
      </c>
      <c r="P1914" t="s">
        <v>16</v>
      </c>
    </row>
    <row r="1915" spans="1:16">
      <c r="A1915" s="1">
        <v>39631</v>
      </c>
      <c r="B1915">
        <v>0.12487430555555599</v>
      </c>
      <c r="C1915">
        <v>0.30264374999999999</v>
      </c>
      <c r="D1915" t="s">
        <v>16</v>
      </c>
      <c r="E1915" t="s">
        <v>16</v>
      </c>
      <c r="F1915" t="s">
        <v>16</v>
      </c>
      <c r="G1915" t="s">
        <v>16</v>
      </c>
      <c r="H1915" t="s">
        <v>16</v>
      </c>
      <c r="I1915" t="s">
        <v>16</v>
      </c>
      <c r="J1915">
        <v>7.3702222222222197E-2</v>
      </c>
      <c r="K1915">
        <v>0.108960231481481</v>
      </c>
      <c r="L1915" t="s">
        <v>16</v>
      </c>
      <c r="M1915" t="s">
        <v>16</v>
      </c>
      <c r="N1915">
        <v>7.5678472222222196E-2</v>
      </c>
      <c r="O1915">
        <v>6.5134583333333301E-2</v>
      </c>
      <c r="P1915" t="s">
        <v>16</v>
      </c>
    </row>
    <row r="1916" spans="1:16">
      <c r="A1916" s="1">
        <v>39632</v>
      </c>
      <c r="B1916">
        <v>0.116460416666667</v>
      </c>
      <c r="C1916">
        <v>0.29778229166666698</v>
      </c>
      <c r="D1916" t="s">
        <v>16</v>
      </c>
      <c r="E1916" t="s">
        <v>16</v>
      </c>
      <c r="F1916" t="s">
        <v>16</v>
      </c>
      <c r="G1916" t="s">
        <v>16</v>
      </c>
      <c r="H1916" t="s">
        <v>16</v>
      </c>
      <c r="I1916" t="s">
        <v>16</v>
      </c>
      <c r="J1916">
        <v>7.3506249999999995E-2</v>
      </c>
      <c r="K1916">
        <v>0.11440087962963</v>
      </c>
      <c r="L1916" t="s">
        <v>16</v>
      </c>
      <c r="M1916" t="s">
        <v>16</v>
      </c>
      <c r="N1916">
        <v>7.59986111111111E-2</v>
      </c>
      <c r="O1916">
        <v>6.6291527777777803E-2</v>
      </c>
      <c r="P1916" t="s">
        <v>16</v>
      </c>
    </row>
    <row r="1917" spans="1:16">
      <c r="A1917" s="1">
        <v>39633</v>
      </c>
      <c r="B1917">
        <v>0.111730555555556</v>
      </c>
      <c r="C1917">
        <v>0.29449340277777802</v>
      </c>
      <c r="D1917" t="s">
        <v>16</v>
      </c>
      <c r="E1917" t="s">
        <v>16</v>
      </c>
      <c r="F1917" t="s">
        <v>16</v>
      </c>
      <c r="G1917" t="s">
        <v>16</v>
      </c>
      <c r="H1917" t="s">
        <v>16</v>
      </c>
      <c r="I1917" t="s">
        <v>16</v>
      </c>
      <c r="J1917">
        <v>6.9159374999999995E-2</v>
      </c>
      <c r="K1917">
        <v>0.11073310185185201</v>
      </c>
      <c r="L1917" t="s">
        <v>16</v>
      </c>
      <c r="M1917" t="s">
        <v>16</v>
      </c>
      <c r="N1917">
        <v>7.6044444444444401E-2</v>
      </c>
      <c r="O1917">
        <v>6.6268645833333306E-2</v>
      </c>
      <c r="P1917" t="s">
        <v>16</v>
      </c>
    </row>
    <row r="1918" spans="1:16">
      <c r="A1918" s="1">
        <v>39634</v>
      </c>
      <c r="B1918">
        <v>0.109104166666667</v>
      </c>
      <c r="C1918">
        <v>0.28910000000000002</v>
      </c>
      <c r="D1918" t="s">
        <v>16</v>
      </c>
      <c r="E1918" t="s">
        <v>16</v>
      </c>
      <c r="F1918" t="s">
        <v>16</v>
      </c>
      <c r="G1918" t="s">
        <v>16</v>
      </c>
      <c r="H1918" t="s">
        <v>16</v>
      </c>
      <c r="I1918" t="s">
        <v>16</v>
      </c>
      <c r="J1918">
        <v>6.6409930555555594E-2</v>
      </c>
      <c r="K1918">
        <v>0.108959143518519</v>
      </c>
      <c r="L1918" t="s">
        <v>16</v>
      </c>
      <c r="M1918" t="s">
        <v>16</v>
      </c>
      <c r="N1918">
        <v>7.6256249999999998E-2</v>
      </c>
      <c r="O1918">
        <v>6.71955902777778E-2</v>
      </c>
      <c r="P1918" t="s">
        <v>16</v>
      </c>
    </row>
    <row r="1919" spans="1:16">
      <c r="A1919" s="1">
        <v>39635</v>
      </c>
      <c r="B1919">
        <v>0.104327083333333</v>
      </c>
      <c r="C1919">
        <v>0.28571458333333299</v>
      </c>
      <c r="D1919" t="s">
        <v>16</v>
      </c>
      <c r="E1919" t="s">
        <v>16</v>
      </c>
      <c r="F1919" t="s">
        <v>16</v>
      </c>
      <c r="G1919" t="s">
        <v>16</v>
      </c>
      <c r="H1919" t="s">
        <v>16</v>
      </c>
      <c r="I1919" t="s">
        <v>16</v>
      </c>
      <c r="J1919">
        <v>4.3917569444444401E-2</v>
      </c>
      <c r="K1919">
        <v>0.104360046296296</v>
      </c>
      <c r="L1919" t="s">
        <v>16</v>
      </c>
      <c r="M1919" t="s">
        <v>16</v>
      </c>
      <c r="N1919">
        <v>7.5749305555555604E-2</v>
      </c>
      <c r="O1919">
        <v>6.5959201388888902E-2</v>
      </c>
      <c r="P1919" t="s">
        <v>16</v>
      </c>
    </row>
    <row r="1920" spans="1:16">
      <c r="A1920" s="1">
        <v>39636</v>
      </c>
      <c r="B1920">
        <v>9.7904166666666695E-2</v>
      </c>
      <c r="C1920">
        <v>0.28237222222222202</v>
      </c>
      <c r="D1920" t="s">
        <v>16</v>
      </c>
      <c r="E1920" t="s">
        <v>16</v>
      </c>
      <c r="F1920" t="s">
        <v>16</v>
      </c>
      <c r="G1920" t="s">
        <v>16</v>
      </c>
      <c r="H1920" t="s">
        <v>16</v>
      </c>
      <c r="I1920" t="s">
        <v>16</v>
      </c>
      <c r="J1920">
        <v>3.01571527777778E-2</v>
      </c>
      <c r="K1920">
        <v>0.10161041666666699</v>
      </c>
      <c r="L1920" t="s">
        <v>16</v>
      </c>
      <c r="M1920" t="s">
        <v>16</v>
      </c>
      <c r="N1920">
        <v>7.4356944444444406E-2</v>
      </c>
      <c r="O1920">
        <v>6.4289305555555606E-2</v>
      </c>
      <c r="P1920" t="s">
        <v>16</v>
      </c>
    </row>
    <row r="1921" spans="1:16">
      <c r="A1921" s="1">
        <v>39637</v>
      </c>
      <c r="B1921">
        <v>9.0200000000000002E-2</v>
      </c>
      <c r="C1921">
        <v>0.27869027777777799</v>
      </c>
      <c r="D1921" t="s">
        <v>16</v>
      </c>
      <c r="E1921" t="s">
        <v>16</v>
      </c>
      <c r="F1921" t="s">
        <v>16</v>
      </c>
      <c r="G1921" t="s">
        <v>16</v>
      </c>
      <c r="H1921" t="s">
        <v>16</v>
      </c>
      <c r="I1921" t="s">
        <v>16</v>
      </c>
      <c r="J1921">
        <v>1.6003680555555601E-2</v>
      </c>
      <c r="K1921">
        <v>9.6363101851851901E-2</v>
      </c>
      <c r="L1921" t="s">
        <v>16</v>
      </c>
      <c r="M1921" t="s">
        <v>16</v>
      </c>
      <c r="N1921">
        <v>7.1757847222222199E-2</v>
      </c>
      <c r="O1921">
        <v>6.1709930555555598E-2</v>
      </c>
      <c r="P1921" t="s">
        <v>16</v>
      </c>
    </row>
    <row r="1922" spans="1:16">
      <c r="A1922" s="1">
        <v>39638</v>
      </c>
      <c r="B1922">
        <v>8.3172916666666694E-2</v>
      </c>
      <c r="C1922">
        <v>0.27440069444444398</v>
      </c>
      <c r="D1922" t="s">
        <v>16</v>
      </c>
      <c r="E1922" t="s">
        <v>16</v>
      </c>
      <c r="F1922" t="s">
        <v>16</v>
      </c>
      <c r="G1922" t="s">
        <v>16</v>
      </c>
      <c r="H1922" t="s">
        <v>16</v>
      </c>
      <c r="I1922" t="s">
        <v>16</v>
      </c>
      <c r="J1922">
        <v>1.50751388888889E-2</v>
      </c>
      <c r="K1922">
        <v>9.6048425925925898E-2</v>
      </c>
      <c r="L1922" t="s">
        <v>16</v>
      </c>
      <c r="M1922" t="s">
        <v>16</v>
      </c>
      <c r="N1922">
        <v>6.9200694444444405E-2</v>
      </c>
      <c r="O1922">
        <v>5.9597013888888897E-2</v>
      </c>
      <c r="P1922" t="s">
        <v>16</v>
      </c>
    </row>
    <row r="1923" spans="1:16">
      <c r="A1923" s="1">
        <v>39639</v>
      </c>
      <c r="B1923">
        <v>7.8315972222222197E-2</v>
      </c>
      <c r="C1923">
        <v>0.27020416666666702</v>
      </c>
      <c r="D1923" t="s">
        <v>16</v>
      </c>
      <c r="E1923" t="s">
        <v>16</v>
      </c>
      <c r="F1923" t="s">
        <v>16</v>
      </c>
      <c r="G1923" t="s">
        <v>16</v>
      </c>
      <c r="H1923" t="s">
        <v>16</v>
      </c>
      <c r="I1923" t="s">
        <v>16</v>
      </c>
      <c r="J1923">
        <v>6.4190000000000002E-3</v>
      </c>
      <c r="K1923">
        <v>9.0563935185185199E-2</v>
      </c>
      <c r="L1923" t="s">
        <v>16</v>
      </c>
      <c r="M1923" t="s">
        <v>16</v>
      </c>
      <c r="N1923">
        <v>6.8085486111111093E-2</v>
      </c>
      <c r="O1923">
        <v>5.8508090277777799E-2</v>
      </c>
      <c r="P1923" t="s">
        <v>16</v>
      </c>
    </row>
    <row r="1924" spans="1:16">
      <c r="A1924" s="1">
        <v>39640</v>
      </c>
      <c r="B1924">
        <v>7.4278472222222197E-2</v>
      </c>
      <c r="C1924">
        <v>0.26631805555555599</v>
      </c>
      <c r="D1924" t="s">
        <v>16</v>
      </c>
      <c r="E1924" t="s">
        <v>16</v>
      </c>
      <c r="F1924" t="s">
        <v>16</v>
      </c>
      <c r="G1924" t="s">
        <v>16</v>
      </c>
      <c r="H1924" t="s">
        <v>16</v>
      </c>
      <c r="I1924" t="s">
        <v>16</v>
      </c>
      <c r="J1924">
        <v>1.0431818181818201E-3</v>
      </c>
      <c r="K1924">
        <v>9.0821643518518499E-2</v>
      </c>
      <c r="L1924" t="s">
        <v>16</v>
      </c>
      <c r="M1924" t="s">
        <v>16</v>
      </c>
      <c r="N1924">
        <v>6.68473611111111E-2</v>
      </c>
      <c r="O1924">
        <v>5.7354513888888903E-2</v>
      </c>
      <c r="P1924" t="s">
        <v>16</v>
      </c>
    </row>
    <row r="1925" spans="1:16">
      <c r="A1925" s="1">
        <v>39641</v>
      </c>
      <c r="B1925">
        <v>7.1010277777777797E-2</v>
      </c>
      <c r="C1925">
        <v>0.26276597222222198</v>
      </c>
      <c r="D1925" t="s">
        <v>16</v>
      </c>
      <c r="E1925" t="s">
        <v>16</v>
      </c>
      <c r="F1925" t="s">
        <v>16</v>
      </c>
      <c r="G1925" t="s">
        <v>16</v>
      </c>
      <c r="H1925" t="s">
        <v>16</v>
      </c>
      <c r="I1925" t="s">
        <v>16</v>
      </c>
      <c r="J1925" t="s">
        <v>16</v>
      </c>
      <c r="K1925">
        <v>8.8316203703703702E-2</v>
      </c>
      <c r="L1925" t="s">
        <v>16</v>
      </c>
      <c r="M1925" t="s">
        <v>16</v>
      </c>
      <c r="N1925">
        <v>6.5696041666666705E-2</v>
      </c>
      <c r="O1925">
        <v>5.6258645833333301E-2</v>
      </c>
      <c r="P1925" t="s">
        <v>16</v>
      </c>
    </row>
    <row r="1926" spans="1:16">
      <c r="A1926" s="1">
        <v>39642</v>
      </c>
      <c r="B1926">
        <v>6.8477499999999997E-2</v>
      </c>
      <c r="C1926">
        <v>0.25970625000000003</v>
      </c>
      <c r="D1926" t="s">
        <v>16</v>
      </c>
      <c r="E1926" t="s">
        <v>16</v>
      </c>
      <c r="F1926" t="s">
        <v>16</v>
      </c>
      <c r="G1926" t="s">
        <v>16</v>
      </c>
      <c r="H1926" t="s">
        <v>16</v>
      </c>
      <c r="I1926" t="s">
        <v>16</v>
      </c>
      <c r="J1926" t="s">
        <v>16</v>
      </c>
      <c r="K1926">
        <v>8.7198750000000005E-2</v>
      </c>
      <c r="L1926" t="s">
        <v>16</v>
      </c>
      <c r="M1926" t="s">
        <v>16</v>
      </c>
      <c r="N1926">
        <v>6.4655972222222205E-2</v>
      </c>
      <c r="O1926">
        <v>5.53566666666667E-2</v>
      </c>
      <c r="P1926" t="s">
        <v>16</v>
      </c>
    </row>
    <row r="1927" spans="1:16">
      <c r="A1927" s="1">
        <v>39643</v>
      </c>
      <c r="B1927">
        <v>6.7157916666666706E-2</v>
      </c>
      <c r="C1927">
        <v>0.256947916666667</v>
      </c>
      <c r="D1927" t="s">
        <v>16</v>
      </c>
      <c r="E1927" t="s">
        <v>16</v>
      </c>
      <c r="F1927" t="s">
        <v>16</v>
      </c>
      <c r="G1927" t="s">
        <v>16</v>
      </c>
      <c r="H1927" t="s">
        <v>16</v>
      </c>
      <c r="I1927" t="s">
        <v>16</v>
      </c>
      <c r="J1927" t="s">
        <v>16</v>
      </c>
      <c r="K1927">
        <v>8.7400023148148195E-2</v>
      </c>
      <c r="L1927" t="s">
        <v>16</v>
      </c>
      <c r="M1927" t="s">
        <v>16</v>
      </c>
      <c r="N1927">
        <v>6.4877638888888894E-2</v>
      </c>
      <c r="O1927">
        <v>5.57121180555556E-2</v>
      </c>
      <c r="P1927" t="s">
        <v>16</v>
      </c>
    </row>
    <row r="1928" spans="1:16">
      <c r="A1928" s="1">
        <v>39644</v>
      </c>
      <c r="B1928">
        <v>6.6958819444444401E-2</v>
      </c>
      <c r="C1928">
        <v>0.25534236111111103</v>
      </c>
      <c r="D1928" t="s">
        <v>16</v>
      </c>
      <c r="E1928" t="s">
        <v>16</v>
      </c>
      <c r="F1928" t="s">
        <v>16</v>
      </c>
      <c r="G1928" t="s">
        <v>16</v>
      </c>
      <c r="H1928" t="s">
        <v>16</v>
      </c>
      <c r="I1928" t="s">
        <v>16</v>
      </c>
      <c r="J1928" t="s">
        <v>16</v>
      </c>
      <c r="K1928">
        <v>8.8094513888888906E-2</v>
      </c>
      <c r="L1928" t="s">
        <v>16</v>
      </c>
      <c r="M1928" t="s">
        <v>16</v>
      </c>
      <c r="N1928">
        <v>6.6162361111111095E-2</v>
      </c>
      <c r="O1928">
        <v>5.7279201388888902E-2</v>
      </c>
      <c r="P1928" t="s">
        <v>16</v>
      </c>
    </row>
    <row r="1929" spans="1:16">
      <c r="A1929" s="1">
        <v>39645</v>
      </c>
      <c r="B1929">
        <v>6.6112083333333294E-2</v>
      </c>
      <c r="C1929">
        <v>0.25389097222222201</v>
      </c>
      <c r="D1929" t="s">
        <v>16</v>
      </c>
      <c r="E1929" t="s">
        <v>16</v>
      </c>
      <c r="F1929" t="s">
        <v>16</v>
      </c>
      <c r="G1929" t="s">
        <v>16</v>
      </c>
      <c r="H1929" t="s">
        <v>16</v>
      </c>
      <c r="I1929" t="s">
        <v>16</v>
      </c>
      <c r="J1929" t="s">
        <v>16</v>
      </c>
      <c r="K1929">
        <v>8.2849328703703706E-2</v>
      </c>
      <c r="L1929" t="s">
        <v>16</v>
      </c>
      <c r="M1929" t="s">
        <v>16</v>
      </c>
      <c r="N1929">
        <v>6.6324999999999995E-2</v>
      </c>
      <c r="O1929">
        <v>5.7033923611111099E-2</v>
      </c>
      <c r="P1929" t="s">
        <v>16</v>
      </c>
    </row>
    <row r="1930" spans="1:16">
      <c r="A1930" s="1">
        <v>39646</v>
      </c>
      <c r="B1930">
        <v>6.4798819444444405E-2</v>
      </c>
      <c r="C1930">
        <v>0.25099270833333298</v>
      </c>
      <c r="D1930" t="s">
        <v>16</v>
      </c>
      <c r="E1930" t="s">
        <v>16</v>
      </c>
      <c r="F1930" t="s">
        <v>16</v>
      </c>
      <c r="G1930" t="s">
        <v>16</v>
      </c>
      <c r="H1930" t="s">
        <v>16</v>
      </c>
      <c r="I1930" t="s">
        <v>16</v>
      </c>
      <c r="J1930">
        <v>1.89251351351351E-2</v>
      </c>
      <c r="K1930">
        <v>8.6198449074074104E-2</v>
      </c>
      <c r="L1930" t="s">
        <v>16</v>
      </c>
      <c r="M1930" t="s">
        <v>16</v>
      </c>
      <c r="N1930">
        <v>6.6723124999999994E-2</v>
      </c>
      <c r="O1930">
        <v>5.8015972222222198E-2</v>
      </c>
      <c r="P1930" t="s">
        <v>16</v>
      </c>
    </row>
    <row r="1931" spans="1:16">
      <c r="A1931" s="1">
        <v>39647</v>
      </c>
      <c r="B1931">
        <v>6.4930347222222198E-2</v>
      </c>
      <c r="C1931">
        <v>0.249334722222222</v>
      </c>
      <c r="D1931" t="s">
        <v>16</v>
      </c>
      <c r="E1931" t="s">
        <v>16</v>
      </c>
      <c r="F1931" t="s">
        <v>16</v>
      </c>
      <c r="G1931" t="s">
        <v>16</v>
      </c>
      <c r="H1931" t="s">
        <v>16</v>
      </c>
      <c r="I1931" t="s">
        <v>16</v>
      </c>
      <c r="J1931">
        <v>2.9525242718446601E-2</v>
      </c>
      <c r="K1931">
        <v>9.5081574074074096E-2</v>
      </c>
      <c r="L1931" t="s">
        <v>16</v>
      </c>
      <c r="M1931" t="s">
        <v>16</v>
      </c>
      <c r="N1931">
        <v>6.7479097222222201E-2</v>
      </c>
      <c r="O1931">
        <v>6.8309305555555602E-2</v>
      </c>
      <c r="P1931" t="s">
        <v>16</v>
      </c>
    </row>
    <row r="1932" spans="1:16">
      <c r="A1932" s="1">
        <v>39648</v>
      </c>
      <c r="B1932">
        <v>6.5380069444444397E-2</v>
      </c>
      <c r="C1932">
        <v>0.24771041666666699</v>
      </c>
      <c r="D1932" t="s">
        <v>16</v>
      </c>
      <c r="E1932" t="s">
        <v>16</v>
      </c>
      <c r="F1932" t="s">
        <v>16</v>
      </c>
      <c r="G1932" t="s">
        <v>16</v>
      </c>
      <c r="H1932" t="s">
        <v>16</v>
      </c>
      <c r="I1932" t="s">
        <v>16</v>
      </c>
      <c r="J1932">
        <v>0.12535902777777799</v>
      </c>
      <c r="K1932">
        <v>0.121353935185185</v>
      </c>
      <c r="L1932" t="s">
        <v>16</v>
      </c>
      <c r="M1932" t="s">
        <v>16</v>
      </c>
      <c r="N1932">
        <v>6.9494930555555598E-2</v>
      </c>
      <c r="O1932">
        <v>9.3442951388888904E-2</v>
      </c>
      <c r="P1932" t="s">
        <v>16</v>
      </c>
    </row>
    <row r="1933" spans="1:16">
      <c r="A1933" s="1">
        <v>39649</v>
      </c>
      <c r="B1933">
        <v>7.0085069444444398E-2</v>
      </c>
      <c r="C1933">
        <v>0.24777673611111101</v>
      </c>
      <c r="D1933" t="s">
        <v>16</v>
      </c>
      <c r="E1933" t="s">
        <v>16</v>
      </c>
      <c r="F1933" t="s">
        <v>16</v>
      </c>
      <c r="G1933" t="s">
        <v>16</v>
      </c>
      <c r="H1933" t="s">
        <v>16</v>
      </c>
      <c r="I1933" t="s">
        <v>16</v>
      </c>
      <c r="J1933">
        <v>0.17030416666666701</v>
      </c>
      <c r="K1933">
        <v>0.14769291666666701</v>
      </c>
      <c r="L1933" t="s">
        <v>16</v>
      </c>
      <c r="M1933" t="s">
        <v>16</v>
      </c>
      <c r="N1933">
        <v>8.8301388888888901E-2</v>
      </c>
      <c r="O1933">
        <v>0.11018958333333299</v>
      </c>
      <c r="P1933" t="s">
        <v>16</v>
      </c>
    </row>
    <row r="1934" spans="1:16">
      <c r="A1934" s="1">
        <v>39650</v>
      </c>
      <c r="B1934">
        <v>7.9181944444444402E-2</v>
      </c>
      <c r="C1934">
        <v>0.25409895833333301</v>
      </c>
      <c r="D1934" t="s">
        <v>16</v>
      </c>
      <c r="E1934" t="s">
        <v>16</v>
      </c>
      <c r="F1934" t="s">
        <v>16</v>
      </c>
      <c r="G1934" t="s">
        <v>16</v>
      </c>
      <c r="H1934" t="s">
        <v>16</v>
      </c>
      <c r="I1934" t="s">
        <v>16</v>
      </c>
      <c r="J1934">
        <v>0.13770416666666699</v>
      </c>
      <c r="K1934">
        <v>0.13163425925925901</v>
      </c>
      <c r="L1934" t="s">
        <v>16</v>
      </c>
      <c r="M1934" t="s">
        <v>16</v>
      </c>
      <c r="N1934">
        <v>0.10279652777777799</v>
      </c>
      <c r="O1934">
        <v>0.10638704861111099</v>
      </c>
      <c r="P1934" t="s">
        <v>16</v>
      </c>
    </row>
    <row r="1935" spans="1:16">
      <c r="A1935" s="1">
        <v>39651</v>
      </c>
      <c r="B1935">
        <v>8.4136111111111106E-2</v>
      </c>
      <c r="C1935">
        <v>0.25725069444444398</v>
      </c>
      <c r="D1935" t="s">
        <v>16</v>
      </c>
      <c r="E1935" t="s">
        <v>16</v>
      </c>
      <c r="F1935" t="s">
        <v>16</v>
      </c>
      <c r="G1935" t="s">
        <v>16</v>
      </c>
      <c r="H1935" t="s">
        <v>16</v>
      </c>
      <c r="I1935" t="s">
        <v>16</v>
      </c>
      <c r="J1935">
        <v>0.100810416666667</v>
      </c>
      <c r="K1935">
        <v>0.12320048611111099</v>
      </c>
      <c r="L1935" t="s">
        <v>16</v>
      </c>
      <c r="M1935" t="s">
        <v>16</v>
      </c>
      <c r="N1935">
        <v>0.101341666666667</v>
      </c>
      <c r="O1935">
        <v>9.7006666666666699E-2</v>
      </c>
      <c r="P1935" t="s">
        <v>16</v>
      </c>
    </row>
    <row r="1936" spans="1:16">
      <c r="A1936" s="1">
        <v>39652</v>
      </c>
      <c r="B1936">
        <v>8.4109722222222197E-2</v>
      </c>
      <c r="C1936">
        <v>0.25990868055555599</v>
      </c>
      <c r="D1936" t="s">
        <v>16</v>
      </c>
      <c r="E1936" t="s">
        <v>16</v>
      </c>
      <c r="F1936" t="s">
        <v>16</v>
      </c>
      <c r="G1936" t="s">
        <v>16</v>
      </c>
      <c r="H1936" t="s">
        <v>16</v>
      </c>
      <c r="I1936" t="s">
        <v>16</v>
      </c>
      <c r="J1936">
        <v>5.7185902777777797E-2</v>
      </c>
      <c r="K1936">
        <v>0.123321226851852</v>
      </c>
      <c r="L1936" t="s">
        <v>16</v>
      </c>
      <c r="M1936" t="s">
        <v>16</v>
      </c>
      <c r="N1936">
        <v>9.4401388888888896E-2</v>
      </c>
      <c r="O1936">
        <v>8.6664375000000002E-2</v>
      </c>
      <c r="P1936" t="s">
        <v>16</v>
      </c>
    </row>
    <row r="1937" spans="1:16">
      <c r="A1937" s="1">
        <v>39653</v>
      </c>
      <c r="B1937">
        <v>7.8200000000000006E-2</v>
      </c>
      <c r="C1937">
        <v>0.256401041666667</v>
      </c>
      <c r="D1937" t="s">
        <v>16</v>
      </c>
      <c r="E1937" t="s">
        <v>16</v>
      </c>
      <c r="F1937" t="s">
        <v>16</v>
      </c>
      <c r="G1937" t="s">
        <v>16</v>
      </c>
      <c r="H1937" t="s">
        <v>16</v>
      </c>
      <c r="I1937" t="s">
        <v>16</v>
      </c>
      <c r="J1937">
        <v>2.40379861111111E-2</v>
      </c>
      <c r="K1937">
        <v>0.123236643518519</v>
      </c>
      <c r="L1937" t="s">
        <v>16</v>
      </c>
      <c r="M1937" t="s">
        <v>16</v>
      </c>
      <c r="N1937">
        <v>8.5361111111111096E-2</v>
      </c>
      <c r="O1937">
        <v>7.6510173611111107E-2</v>
      </c>
      <c r="P1937" t="s">
        <v>16</v>
      </c>
    </row>
    <row r="1938" spans="1:16">
      <c r="A1938" s="1">
        <v>39654</v>
      </c>
      <c r="B1938">
        <v>7.29388888888889E-2</v>
      </c>
      <c r="C1938">
        <v>0.25631909722222201</v>
      </c>
      <c r="D1938" t="s">
        <v>16</v>
      </c>
      <c r="E1938" t="s">
        <v>16</v>
      </c>
      <c r="F1938" t="s">
        <v>16</v>
      </c>
      <c r="G1938" t="s">
        <v>16</v>
      </c>
      <c r="H1938" t="s">
        <v>16</v>
      </c>
      <c r="I1938" t="s">
        <v>16</v>
      </c>
      <c r="J1938">
        <v>2.40746825396825E-2</v>
      </c>
      <c r="K1938">
        <v>0.123552777777778</v>
      </c>
      <c r="L1938" t="s">
        <v>16</v>
      </c>
      <c r="M1938" t="s">
        <v>16</v>
      </c>
      <c r="N1938">
        <v>8.0301388888888894E-2</v>
      </c>
      <c r="O1938">
        <v>7.1272013888888902E-2</v>
      </c>
      <c r="P1938" t="s">
        <v>16</v>
      </c>
    </row>
    <row r="1939" spans="1:16">
      <c r="A1939" s="1">
        <v>39655</v>
      </c>
      <c r="B1939">
        <v>7.2249305555555601E-2</v>
      </c>
      <c r="C1939">
        <v>0.26318715277777799</v>
      </c>
      <c r="D1939" t="s">
        <v>16</v>
      </c>
      <c r="E1939" t="s">
        <v>16</v>
      </c>
      <c r="F1939" t="s">
        <v>16</v>
      </c>
      <c r="G1939" t="s">
        <v>16</v>
      </c>
      <c r="H1939" t="s">
        <v>16</v>
      </c>
      <c r="I1939" t="s">
        <v>16</v>
      </c>
      <c r="J1939">
        <v>0.10315000000000001</v>
      </c>
      <c r="K1939">
        <v>0.138002083333333</v>
      </c>
      <c r="L1939" t="s">
        <v>16</v>
      </c>
      <c r="M1939" t="s">
        <v>16</v>
      </c>
      <c r="N1939">
        <v>8.0437499999999995E-2</v>
      </c>
      <c r="O1939">
        <v>7.17263541666667E-2</v>
      </c>
      <c r="P1939" t="s">
        <v>16</v>
      </c>
    </row>
    <row r="1940" spans="1:16">
      <c r="A1940" s="1">
        <v>39656</v>
      </c>
      <c r="B1940">
        <v>7.4390972222222199E-2</v>
      </c>
      <c r="C1940">
        <v>0.25777881944444397</v>
      </c>
      <c r="D1940" t="s">
        <v>16</v>
      </c>
      <c r="E1940" t="s">
        <v>16</v>
      </c>
      <c r="F1940" t="s">
        <v>16</v>
      </c>
      <c r="G1940" t="s">
        <v>16</v>
      </c>
      <c r="H1940" t="s">
        <v>16</v>
      </c>
      <c r="I1940" t="s">
        <v>16</v>
      </c>
      <c r="J1940">
        <v>7.1883125000000006E-2</v>
      </c>
      <c r="K1940">
        <v>0.134064351851852</v>
      </c>
      <c r="L1940" t="s">
        <v>16</v>
      </c>
      <c r="M1940" t="s">
        <v>16</v>
      </c>
      <c r="N1940">
        <v>8.0579861111111095E-2</v>
      </c>
      <c r="O1940">
        <v>7.1930624999999998E-2</v>
      </c>
      <c r="P1940" t="s">
        <v>16</v>
      </c>
    </row>
    <row r="1941" spans="1:16">
      <c r="A1941" s="1">
        <v>39657</v>
      </c>
      <c r="B1941">
        <v>7.4543750000000006E-2</v>
      </c>
      <c r="C1941">
        <v>0.25335798611111099</v>
      </c>
      <c r="D1941" t="s">
        <v>16</v>
      </c>
      <c r="E1941" t="s">
        <v>16</v>
      </c>
      <c r="F1941" t="s">
        <v>16</v>
      </c>
      <c r="G1941" t="s">
        <v>16</v>
      </c>
      <c r="H1941" t="s">
        <v>16</v>
      </c>
      <c r="I1941" t="s">
        <v>16</v>
      </c>
      <c r="J1941">
        <v>5.5029236111111102E-2</v>
      </c>
      <c r="K1941">
        <v>0.13182754629629601</v>
      </c>
      <c r="L1941" t="s">
        <v>16</v>
      </c>
      <c r="M1941" t="s">
        <v>16</v>
      </c>
      <c r="N1941">
        <v>7.9834027777777802E-2</v>
      </c>
      <c r="O1941">
        <v>7.1314027777777803E-2</v>
      </c>
      <c r="P1941" t="s">
        <v>16</v>
      </c>
    </row>
    <row r="1942" spans="1:16">
      <c r="A1942" s="1">
        <v>39658</v>
      </c>
      <c r="B1942">
        <v>7.1931944444444507E-2</v>
      </c>
      <c r="C1942">
        <v>0.25024652777777801</v>
      </c>
      <c r="D1942" t="s">
        <v>16</v>
      </c>
      <c r="E1942" t="s">
        <v>16</v>
      </c>
      <c r="F1942" t="s">
        <v>16</v>
      </c>
      <c r="G1942" t="s">
        <v>16</v>
      </c>
      <c r="H1942" t="s">
        <v>16</v>
      </c>
      <c r="I1942" t="s">
        <v>16</v>
      </c>
      <c r="J1942">
        <v>2.6173819444444399E-2</v>
      </c>
      <c r="K1942">
        <v>0.125776851851852</v>
      </c>
      <c r="L1942" t="s">
        <v>16</v>
      </c>
      <c r="M1942" t="s">
        <v>16</v>
      </c>
      <c r="N1942">
        <v>7.7571527777777802E-2</v>
      </c>
      <c r="O1942">
        <v>6.9136111111111107E-2</v>
      </c>
      <c r="P1942" t="s">
        <v>16</v>
      </c>
    </row>
    <row r="1943" spans="1:16">
      <c r="A1943" s="1">
        <v>39659</v>
      </c>
      <c r="B1943">
        <v>7.0005347222222195E-2</v>
      </c>
      <c r="C1943">
        <v>0.261651388888889</v>
      </c>
      <c r="D1943" t="s">
        <v>16</v>
      </c>
      <c r="E1943" t="s">
        <v>16</v>
      </c>
      <c r="F1943" t="s">
        <v>16</v>
      </c>
      <c r="G1943" t="s">
        <v>16</v>
      </c>
      <c r="H1943" t="s">
        <v>16</v>
      </c>
      <c r="I1943" t="s">
        <v>16</v>
      </c>
      <c r="J1943">
        <v>5.77296527777778E-2</v>
      </c>
      <c r="K1943">
        <v>0.151559259259259</v>
      </c>
      <c r="L1943" t="s">
        <v>16</v>
      </c>
      <c r="M1943" t="s">
        <v>16</v>
      </c>
      <c r="N1943">
        <v>7.6864583333333306E-2</v>
      </c>
      <c r="O1943">
        <v>6.9634548611111097E-2</v>
      </c>
      <c r="P1943" t="s">
        <v>16</v>
      </c>
    </row>
    <row r="1944" spans="1:16">
      <c r="A1944" s="1">
        <v>39660</v>
      </c>
      <c r="B1944">
        <v>7.1463680555555603E-2</v>
      </c>
      <c r="C1944">
        <v>0.27534930555555598</v>
      </c>
      <c r="D1944" t="s">
        <v>16</v>
      </c>
      <c r="E1944" t="s">
        <v>16</v>
      </c>
      <c r="F1944" t="s">
        <v>16</v>
      </c>
      <c r="G1944" t="s">
        <v>16</v>
      </c>
      <c r="H1944" t="s">
        <v>16</v>
      </c>
      <c r="I1944" t="s">
        <v>16</v>
      </c>
      <c r="J1944">
        <v>0.15645069444444401</v>
      </c>
      <c r="K1944">
        <v>0.18421504629629601</v>
      </c>
      <c r="L1944" t="s">
        <v>16</v>
      </c>
      <c r="M1944" t="s">
        <v>16</v>
      </c>
      <c r="N1944">
        <v>7.9045138888888894E-2</v>
      </c>
      <c r="O1944">
        <v>8.2278819444444401E-2</v>
      </c>
      <c r="P1944" t="s">
        <v>16</v>
      </c>
    </row>
    <row r="1945" spans="1:16">
      <c r="A1945" s="1">
        <v>39661</v>
      </c>
      <c r="B1945">
        <v>7.5797916666666701E-2</v>
      </c>
      <c r="C1945">
        <v>0.27223506944444398</v>
      </c>
      <c r="D1945" t="s">
        <v>16</v>
      </c>
      <c r="E1945" t="s">
        <v>16</v>
      </c>
      <c r="F1945" t="s">
        <v>16</v>
      </c>
      <c r="G1945" t="s">
        <v>16</v>
      </c>
      <c r="H1945" t="s">
        <v>16</v>
      </c>
      <c r="I1945" t="s">
        <v>16</v>
      </c>
      <c r="J1945">
        <v>0.13253541666666699</v>
      </c>
      <c r="K1945">
        <v>0.16638865740740699</v>
      </c>
      <c r="L1945" t="s">
        <v>16</v>
      </c>
      <c r="M1945" t="s">
        <v>16</v>
      </c>
      <c r="N1945">
        <v>8.1259027777777798E-2</v>
      </c>
      <c r="O1945">
        <v>8.89848958333333E-2</v>
      </c>
      <c r="P1945" t="s">
        <v>16</v>
      </c>
    </row>
    <row r="1946" spans="1:16">
      <c r="A1946" s="1">
        <v>39662</v>
      </c>
      <c r="B1946">
        <v>7.6831944444444397E-2</v>
      </c>
      <c r="C1946">
        <v>0.26970243055555598</v>
      </c>
      <c r="D1946" t="s">
        <v>16</v>
      </c>
      <c r="E1946" t="s">
        <v>16</v>
      </c>
      <c r="F1946" t="s">
        <v>16</v>
      </c>
      <c r="G1946" t="s">
        <v>16</v>
      </c>
      <c r="H1946" t="s">
        <v>16</v>
      </c>
      <c r="I1946" t="s">
        <v>16</v>
      </c>
      <c r="J1946">
        <v>9.4639097222222204E-2</v>
      </c>
      <c r="K1946">
        <v>0.15265486111111101</v>
      </c>
      <c r="L1946" t="s">
        <v>16</v>
      </c>
      <c r="M1946" t="s">
        <v>16</v>
      </c>
      <c r="N1946">
        <v>8.2527777777777797E-2</v>
      </c>
      <c r="O1946">
        <v>8.6716319444444398E-2</v>
      </c>
      <c r="P1946" t="s">
        <v>16</v>
      </c>
    </row>
    <row r="1947" spans="1:16">
      <c r="A1947" s="1">
        <v>39663</v>
      </c>
      <c r="B1947">
        <v>7.6653472222222199E-2</v>
      </c>
      <c r="C1947">
        <v>0.26630138888888899</v>
      </c>
      <c r="D1947" t="s">
        <v>16</v>
      </c>
      <c r="E1947" t="s">
        <v>16</v>
      </c>
      <c r="F1947" t="s">
        <v>16</v>
      </c>
      <c r="G1947" t="s">
        <v>16</v>
      </c>
      <c r="H1947" t="s">
        <v>16</v>
      </c>
      <c r="I1947" t="s">
        <v>16</v>
      </c>
      <c r="J1947">
        <v>7.1000902777777805E-2</v>
      </c>
      <c r="K1947">
        <v>0.14702129629629601</v>
      </c>
      <c r="L1947" t="s">
        <v>16</v>
      </c>
      <c r="M1947" t="s">
        <v>16</v>
      </c>
      <c r="N1947">
        <v>8.3695833333333303E-2</v>
      </c>
      <c r="O1947">
        <v>8.3799756944444401E-2</v>
      </c>
      <c r="P1947" t="s">
        <v>16</v>
      </c>
    </row>
    <row r="1948" spans="1:16">
      <c r="A1948" s="1">
        <v>39664</v>
      </c>
      <c r="B1948">
        <v>7.6633333333333303E-2</v>
      </c>
      <c r="C1948">
        <v>0.26570277777777801</v>
      </c>
      <c r="D1948" t="s">
        <v>16</v>
      </c>
      <c r="E1948" t="s">
        <v>16</v>
      </c>
      <c r="F1948" t="s">
        <v>16</v>
      </c>
      <c r="G1948" t="s">
        <v>16</v>
      </c>
      <c r="H1948" t="s">
        <v>16</v>
      </c>
      <c r="I1948" t="s">
        <v>16</v>
      </c>
      <c r="J1948">
        <v>9.325E-2</v>
      </c>
      <c r="K1948">
        <v>0.147637962962963</v>
      </c>
      <c r="L1948" t="s">
        <v>16</v>
      </c>
      <c r="M1948" t="s">
        <v>16</v>
      </c>
      <c r="N1948">
        <v>8.4461111111111098E-2</v>
      </c>
      <c r="O1948">
        <v>8.2552083333333304E-2</v>
      </c>
      <c r="P1948" t="s">
        <v>16</v>
      </c>
    </row>
    <row r="1949" spans="1:16">
      <c r="A1949" s="1">
        <v>39665</v>
      </c>
      <c r="B1949">
        <v>7.74305555555556E-2</v>
      </c>
      <c r="C1949">
        <v>0.267946527777778</v>
      </c>
      <c r="D1949" t="s">
        <v>16</v>
      </c>
      <c r="E1949" t="s">
        <v>16</v>
      </c>
      <c r="F1949" t="s">
        <v>16</v>
      </c>
      <c r="G1949" t="s">
        <v>16</v>
      </c>
      <c r="H1949" t="s">
        <v>16</v>
      </c>
      <c r="I1949" t="s">
        <v>16</v>
      </c>
      <c r="J1949">
        <v>5.56305555555556E-2</v>
      </c>
      <c r="K1949">
        <v>0.14355787037036999</v>
      </c>
      <c r="L1949" t="s">
        <v>16</v>
      </c>
      <c r="M1949" t="s">
        <v>16</v>
      </c>
      <c r="N1949">
        <v>8.3729861111111095E-2</v>
      </c>
      <c r="O1949">
        <v>8.0666388888888899E-2</v>
      </c>
      <c r="P1949" t="s">
        <v>16</v>
      </c>
    </row>
    <row r="1950" spans="1:16">
      <c r="A1950" s="1">
        <v>39666</v>
      </c>
      <c r="B1950">
        <v>7.4688888888888902E-2</v>
      </c>
      <c r="C1950">
        <v>0.26223645833333298</v>
      </c>
      <c r="D1950" t="s">
        <v>16</v>
      </c>
      <c r="E1950" t="s">
        <v>16</v>
      </c>
      <c r="F1950" t="s">
        <v>16</v>
      </c>
      <c r="G1950" t="s">
        <v>16</v>
      </c>
      <c r="H1950" t="s">
        <v>16</v>
      </c>
      <c r="I1950" t="s">
        <v>16</v>
      </c>
      <c r="J1950">
        <v>2.3557083333333301E-2</v>
      </c>
      <c r="K1950">
        <v>0.13664189814814801</v>
      </c>
      <c r="L1950" t="s">
        <v>16</v>
      </c>
      <c r="M1950" t="s">
        <v>16</v>
      </c>
      <c r="N1950">
        <v>8.0370138888888901E-2</v>
      </c>
      <c r="O1950">
        <v>7.6360520833333306E-2</v>
      </c>
      <c r="P1950" t="s">
        <v>16</v>
      </c>
    </row>
    <row r="1951" spans="1:16">
      <c r="A1951" s="1">
        <v>39667</v>
      </c>
      <c r="B1951">
        <v>7.2579166666666695E-2</v>
      </c>
      <c r="C1951">
        <v>0.25811180555555602</v>
      </c>
      <c r="D1951" t="s">
        <v>16</v>
      </c>
      <c r="E1951" t="s">
        <v>16</v>
      </c>
      <c r="F1951" t="s">
        <v>16</v>
      </c>
      <c r="G1951" t="s">
        <v>16</v>
      </c>
      <c r="H1951" t="s">
        <v>16</v>
      </c>
      <c r="I1951" t="s">
        <v>16</v>
      </c>
      <c r="J1951">
        <v>6.5027777777777801E-3</v>
      </c>
      <c r="K1951">
        <v>0.12951087962963001</v>
      </c>
      <c r="L1951" t="s">
        <v>16</v>
      </c>
      <c r="M1951" t="s">
        <v>16</v>
      </c>
      <c r="N1951">
        <v>7.8445833333333298E-2</v>
      </c>
      <c r="O1951">
        <v>7.2851006944444394E-2</v>
      </c>
      <c r="P1951" t="s">
        <v>16</v>
      </c>
    </row>
    <row r="1952" spans="1:16">
      <c r="A1952" s="1">
        <v>39668</v>
      </c>
      <c r="B1952">
        <v>7.0185347222222194E-2</v>
      </c>
      <c r="C1952">
        <v>0.26058819444444398</v>
      </c>
      <c r="D1952" t="s">
        <v>16</v>
      </c>
      <c r="E1952" t="s">
        <v>16</v>
      </c>
      <c r="F1952" t="s">
        <v>16</v>
      </c>
      <c r="G1952" t="s">
        <v>16</v>
      </c>
      <c r="H1952" t="s">
        <v>16</v>
      </c>
      <c r="I1952" t="s">
        <v>16</v>
      </c>
      <c r="J1952">
        <v>1.7829702970296999E-3</v>
      </c>
      <c r="K1952">
        <v>0.122898842592593</v>
      </c>
      <c r="L1952" t="s">
        <v>16</v>
      </c>
      <c r="M1952" t="s">
        <v>16</v>
      </c>
      <c r="N1952">
        <v>7.6867361111111102E-2</v>
      </c>
      <c r="O1952">
        <v>7.0184062500000005E-2</v>
      </c>
      <c r="P1952" t="s">
        <v>16</v>
      </c>
    </row>
    <row r="1953" spans="1:16">
      <c r="A1953" s="1">
        <v>39669</v>
      </c>
      <c r="B1953">
        <v>6.9007847222222196E-2</v>
      </c>
      <c r="C1953">
        <v>0.25652604166666698</v>
      </c>
      <c r="D1953" t="s">
        <v>16</v>
      </c>
      <c r="E1953" t="s">
        <v>16</v>
      </c>
      <c r="F1953" t="s">
        <v>16</v>
      </c>
      <c r="G1953" t="s">
        <v>16</v>
      </c>
      <c r="H1953" t="s">
        <v>16</v>
      </c>
      <c r="I1953" t="s">
        <v>16</v>
      </c>
      <c r="J1953">
        <v>0.101142727272727</v>
      </c>
      <c r="K1953">
        <v>0.152181481481481</v>
      </c>
      <c r="L1953" t="s">
        <v>16</v>
      </c>
      <c r="M1953" t="s">
        <v>16</v>
      </c>
      <c r="N1953">
        <v>7.73055555555556E-2</v>
      </c>
      <c r="O1953">
        <v>7.1414409722222197E-2</v>
      </c>
      <c r="P1953" t="s">
        <v>16</v>
      </c>
    </row>
    <row r="1954" spans="1:16">
      <c r="A1954" s="1">
        <v>39670</v>
      </c>
      <c r="B1954">
        <v>7.1719444444444405E-2</v>
      </c>
      <c r="C1954">
        <v>0.260236111111111</v>
      </c>
      <c r="D1954" t="s">
        <v>16</v>
      </c>
      <c r="E1954" t="s">
        <v>16</v>
      </c>
      <c r="F1954" t="s">
        <v>16</v>
      </c>
      <c r="G1954" t="s">
        <v>16</v>
      </c>
      <c r="H1954" t="s">
        <v>16</v>
      </c>
      <c r="I1954" t="s">
        <v>16</v>
      </c>
      <c r="J1954">
        <v>7.7688402777777804E-2</v>
      </c>
      <c r="K1954">
        <v>0.14730416666666701</v>
      </c>
      <c r="L1954" t="s">
        <v>16</v>
      </c>
      <c r="M1954" t="s">
        <v>16</v>
      </c>
      <c r="N1954">
        <v>7.8349305555555596E-2</v>
      </c>
      <c r="O1954">
        <v>7.3582777777777802E-2</v>
      </c>
      <c r="P1954" t="s">
        <v>16</v>
      </c>
    </row>
    <row r="1955" spans="1:16">
      <c r="A1955" s="1">
        <v>39671</v>
      </c>
      <c r="B1955">
        <v>7.2113888888888894E-2</v>
      </c>
      <c r="C1955">
        <v>0.259303472222222</v>
      </c>
      <c r="D1955" t="s">
        <v>16</v>
      </c>
      <c r="E1955" t="s">
        <v>16</v>
      </c>
      <c r="F1955" t="s">
        <v>16</v>
      </c>
      <c r="G1955" t="s">
        <v>16</v>
      </c>
      <c r="H1955" t="s">
        <v>16</v>
      </c>
      <c r="I1955" t="s">
        <v>16</v>
      </c>
      <c r="J1955">
        <v>3.8304999999999999E-2</v>
      </c>
      <c r="K1955">
        <v>0.13992592592592601</v>
      </c>
      <c r="L1955" t="s">
        <v>16</v>
      </c>
      <c r="M1955" t="s">
        <v>16</v>
      </c>
      <c r="N1955">
        <v>7.8231250000000002E-2</v>
      </c>
      <c r="O1955">
        <v>7.3556701388888895E-2</v>
      </c>
      <c r="P1955" t="s">
        <v>16</v>
      </c>
    </row>
    <row r="1956" spans="1:16">
      <c r="A1956" s="1">
        <v>39672</v>
      </c>
      <c r="B1956">
        <v>7.1351388888888895E-2</v>
      </c>
      <c r="C1956">
        <v>0.25815416666666702</v>
      </c>
      <c r="D1956" t="s">
        <v>16</v>
      </c>
      <c r="E1956" t="s">
        <v>16</v>
      </c>
      <c r="F1956" t="s">
        <v>16</v>
      </c>
      <c r="G1956" t="s">
        <v>16</v>
      </c>
      <c r="H1956" t="s">
        <v>16</v>
      </c>
      <c r="I1956" t="s">
        <v>16</v>
      </c>
      <c r="J1956">
        <v>1.4484652777777799E-2</v>
      </c>
      <c r="K1956">
        <v>0.134196759259259</v>
      </c>
      <c r="L1956" t="s">
        <v>16</v>
      </c>
      <c r="M1956" t="s">
        <v>16</v>
      </c>
      <c r="N1956">
        <v>7.7604166666666696E-2</v>
      </c>
      <c r="O1956">
        <v>7.2467847222222201E-2</v>
      </c>
      <c r="P1956" t="s">
        <v>16</v>
      </c>
    </row>
    <row r="1957" spans="1:16">
      <c r="A1957" s="1">
        <v>39673</v>
      </c>
      <c r="B1957">
        <v>7.0492222222222206E-2</v>
      </c>
      <c r="C1957">
        <v>0.29037499999999999</v>
      </c>
      <c r="D1957" t="s">
        <v>16</v>
      </c>
      <c r="E1957" t="s">
        <v>16</v>
      </c>
      <c r="F1957" t="s">
        <v>16</v>
      </c>
      <c r="G1957" t="s">
        <v>16</v>
      </c>
      <c r="H1957" t="s">
        <v>16</v>
      </c>
      <c r="I1957" t="s">
        <v>16</v>
      </c>
      <c r="J1957">
        <v>0.134579236111111</v>
      </c>
      <c r="K1957">
        <v>0.191909722222222</v>
      </c>
      <c r="L1957" t="s">
        <v>16</v>
      </c>
      <c r="M1957" t="s">
        <v>16</v>
      </c>
      <c r="N1957">
        <v>7.8273611111111099E-2</v>
      </c>
      <c r="O1957">
        <v>8.6826145833333299E-2</v>
      </c>
      <c r="P1957" t="s">
        <v>16</v>
      </c>
    </row>
    <row r="1958" spans="1:16">
      <c r="A1958" s="1">
        <v>39674</v>
      </c>
      <c r="B1958">
        <v>7.4736805555555605E-2</v>
      </c>
      <c r="C1958">
        <v>0.30087916666666698</v>
      </c>
      <c r="D1958" t="s">
        <v>16</v>
      </c>
      <c r="E1958" t="s">
        <v>16</v>
      </c>
      <c r="F1958" t="s">
        <v>16</v>
      </c>
      <c r="G1958" t="s">
        <v>16</v>
      </c>
      <c r="H1958" t="s">
        <v>16</v>
      </c>
      <c r="I1958" t="s">
        <v>16</v>
      </c>
      <c r="J1958">
        <v>0.156706944444444</v>
      </c>
      <c r="K1958">
        <v>0.190311342592593</v>
      </c>
      <c r="L1958" t="s">
        <v>16</v>
      </c>
      <c r="M1958" t="s">
        <v>16</v>
      </c>
      <c r="N1958">
        <v>8.0595833333333297E-2</v>
      </c>
      <c r="O1958">
        <v>9.9864722222222202E-2</v>
      </c>
      <c r="P1958" t="s">
        <v>16</v>
      </c>
    </row>
    <row r="1959" spans="1:16">
      <c r="A1959" s="1">
        <v>39675</v>
      </c>
      <c r="B1959">
        <v>8.0069444444444401E-2</v>
      </c>
      <c r="C1959">
        <v>0.29168020833333302</v>
      </c>
      <c r="D1959" t="s">
        <v>16</v>
      </c>
      <c r="E1959" t="s">
        <v>16</v>
      </c>
      <c r="F1959" t="s">
        <v>16</v>
      </c>
      <c r="G1959" t="s">
        <v>16</v>
      </c>
      <c r="H1959" t="s">
        <v>16</v>
      </c>
      <c r="I1959" t="s">
        <v>16</v>
      </c>
      <c r="J1959">
        <v>0.14937291666666699</v>
      </c>
      <c r="K1959">
        <v>0.1797125</v>
      </c>
      <c r="L1959" t="s">
        <v>16</v>
      </c>
      <c r="M1959" t="s">
        <v>16</v>
      </c>
      <c r="N1959">
        <v>8.2600000000000007E-2</v>
      </c>
      <c r="O1959">
        <v>0.10147649305555601</v>
      </c>
      <c r="P1959" t="s">
        <v>16</v>
      </c>
    </row>
    <row r="1960" spans="1:16">
      <c r="A1960" s="1">
        <v>39676</v>
      </c>
      <c r="B1960">
        <v>8.45847222222222E-2</v>
      </c>
      <c r="C1960">
        <v>0.288283333333333</v>
      </c>
      <c r="D1960" t="s">
        <v>16</v>
      </c>
      <c r="E1960" t="s">
        <v>16</v>
      </c>
      <c r="F1960" t="s">
        <v>16</v>
      </c>
      <c r="G1960" t="s">
        <v>16</v>
      </c>
      <c r="H1960" t="s">
        <v>16</v>
      </c>
      <c r="I1960" t="s">
        <v>16</v>
      </c>
      <c r="J1960">
        <v>0.13816527777777801</v>
      </c>
      <c r="K1960">
        <v>0.17275949074074101</v>
      </c>
      <c r="L1960" t="s">
        <v>16</v>
      </c>
      <c r="M1960" t="s">
        <v>16</v>
      </c>
      <c r="N1960">
        <v>8.5773611111111106E-2</v>
      </c>
      <c r="O1960">
        <v>0.100612847222222</v>
      </c>
      <c r="P1960" t="s">
        <v>16</v>
      </c>
    </row>
    <row r="1961" spans="1:16">
      <c r="A1961" s="1">
        <v>39677</v>
      </c>
      <c r="B1961">
        <v>8.7106249999999996E-2</v>
      </c>
      <c r="C1961">
        <v>0.28889201388888902</v>
      </c>
      <c r="D1961" t="s">
        <v>16</v>
      </c>
      <c r="E1961" t="s">
        <v>16</v>
      </c>
      <c r="F1961" t="s">
        <v>16</v>
      </c>
      <c r="G1961" t="s">
        <v>16</v>
      </c>
      <c r="H1961" t="s">
        <v>16</v>
      </c>
      <c r="I1961" t="s">
        <v>16</v>
      </c>
      <c r="J1961">
        <v>0.122195833333333</v>
      </c>
      <c r="K1961">
        <v>0.166924537037037</v>
      </c>
      <c r="L1961" t="s">
        <v>16</v>
      </c>
      <c r="M1961" t="s">
        <v>16</v>
      </c>
      <c r="N1961">
        <v>8.7941666666666696E-2</v>
      </c>
      <c r="O1961">
        <v>9.7951909722222202E-2</v>
      </c>
      <c r="P1961" t="s">
        <v>16</v>
      </c>
    </row>
    <row r="1962" spans="1:16">
      <c r="A1962" s="1">
        <v>39678</v>
      </c>
      <c r="B1962">
        <v>8.6598611111111098E-2</v>
      </c>
      <c r="C1962">
        <v>0.29708055555555601</v>
      </c>
      <c r="D1962" t="s">
        <v>16</v>
      </c>
      <c r="E1962" t="s">
        <v>16</v>
      </c>
      <c r="F1962" t="s">
        <v>16</v>
      </c>
      <c r="G1962" t="s">
        <v>16</v>
      </c>
      <c r="H1962" t="s">
        <v>16</v>
      </c>
      <c r="I1962" t="s">
        <v>16</v>
      </c>
      <c r="J1962">
        <v>0.120231944444444</v>
      </c>
      <c r="K1962">
        <v>0.16068125</v>
      </c>
      <c r="L1962" t="s">
        <v>16</v>
      </c>
      <c r="M1962" t="s">
        <v>16</v>
      </c>
      <c r="N1962">
        <v>8.7860416666666705E-2</v>
      </c>
      <c r="O1962">
        <v>9.4182881944444394E-2</v>
      </c>
      <c r="P1962" t="s">
        <v>16</v>
      </c>
    </row>
    <row r="1963" spans="1:16">
      <c r="A1963" s="1">
        <v>39679</v>
      </c>
      <c r="B1963">
        <v>8.7638888888888905E-2</v>
      </c>
      <c r="C1963">
        <v>0.29090763888888899</v>
      </c>
      <c r="D1963" t="s">
        <v>16</v>
      </c>
      <c r="E1963" t="s">
        <v>16</v>
      </c>
      <c r="F1963" t="s">
        <v>16</v>
      </c>
      <c r="G1963" t="s">
        <v>16</v>
      </c>
      <c r="H1963" t="s">
        <v>16</v>
      </c>
      <c r="I1963" t="s">
        <v>16</v>
      </c>
      <c r="J1963">
        <v>0.13488125000000001</v>
      </c>
      <c r="K1963">
        <v>0.16162546296296301</v>
      </c>
      <c r="L1963" t="s">
        <v>16</v>
      </c>
      <c r="M1963" t="s">
        <v>16</v>
      </c>
      <c r="N1963">
        <v>9.0181944444444495E-2</v>
      </c>
      <c r="O1963">
        <v>9.5526805555555594E-2</v>
      </c>
      <c r="P1963" t="s">
        <v>16</v>
      </c>
    </row>
    <row r="1964" spans="1:16">
      <c r="A1964" s="1">
        <v>39680</v>
      </c>
      <c r="B1964">
        <v>8.7952777777777796E-2</v>
      </c>
      <c r="C1964">
        <v>0.28509097222222202</v>
      </c>
      <c r="D1964" t="s">
        <v>16</v>
      </c>
      <c r="E1964" t="s">
        <v>16</v>
      </c>
      <c r="F1964" t="s">
        <v>16</v>
      </c>
      <c r="G1964" t="s">
        <v>16</v>
      </c>
      <c r="H1964" t="s">
        <v>16</v>
      </c>
      <c r="I1964" t="s">
        <v>16</v>
      </c>
      <c r="J1964">
        <v>0.14196458333333301</v>
      </c>
      <c r="K1964">
        <v>0.16288009259259301</v>
      </c>
      <c r="L1964" t="s">
        <v>16</v>
      </c>
      <c r="M1964" t="s">
        <v>16</v>
      </c>
      <c r="N1964">
        <v>9.1154861111111096E-2</v>
      </c>
      <c r="O1964">
        <v>9.4688263888888902E-2</v>
      </c>
      <c r="P1964" t="s">
        <v>16</v>
      </c>
    </row>
    <row r="1965" spans="1:16">
      <c r="A1965" s="1">
        <v>39681</v>
      </c>
      <c r="B1965">
        <v>8.8833333333333306E-2</v>
      </c>
      <c r="C1965">
        <v>0.28247708333333299</v>
      </c>
      <c r="D1965" t="s">
        <v>16</v>
      </c>
      <c r="E1965" t="s">
        <v>16</v>
      </c>
      <c r="F1965" t="s">
        <v>16</v>
      </c>
      <c r="G1965" t="s">
        <v>16</v>
      </c>
      <c r="H1965" t="s">
        <v>16</v>
      </c>
      <c r="I1965" t="s">
        <v>16</v>
      </c>
      <c r="J1965">
        <v>0.12802777777777799</v>
      </c>
      <c r="K1965">
        <v>0.15943564814814801</v>
      </c>
      <c r="L1965" t="s">
        <v>16</v>
      </c>
      <c r="M1965" t="s">
        <v>16</v>
      </c>
      <c r="N1965">
        <v>9.1426388888888904E-2</v>
      </c>
      <c r="O1965">
        <v>9.2070451388888905E-2</v>
      </c>
      <c r="P1965" t="s">
        <v>16</v>
      </c>
    </row>
    <row r="1966" spans="1:16">
      <c r="A1966" s="1">
        <v>39682</v>
      </c>
      <c r="B1966">
        <v>8.8204861111111102E-2</v>
      </c>
      <c r="C1966">
        <v>0.27598784722222203</v>
      </c>
      <c r="D1966" t="s">
        <v>16</v>
      </c>
      <c r="E1966" t="s">
        <v>16</v>
      </c>
      <c r="F1966" t="s">
        <v>16</v>
      </c>
      <c r="G1966" t="s">
        <v>16</v>
      </c>
      <c r="H1966" t="s">
        <v>16</v>
      </c>
      <c r="I1966" t="s">
        <v>16</v>
      </c>
      <c r="J1966">
        <v>9.3768333333333301E-2</v>
      </c>
      <c r="K1966">
        <v>0.15362152777777799</v>
      </c>
      <c r="L1966" t="s">
        <v>16</v>
      </c>
      <c r="M1966" t="s">
        <v>16</v>
      </c>
      <c r="N1966">
        <v>9.0240972222222202E-2</v>
      </c>
      <c r="O1966">
        <v>8.8727430555555598E-2</v>
      </c>
      <c r="P1966" t="s">
        <v>16</v>
      </c>
    </row>
    <row r="1967" spans="1:16">
      <c r="A1967" s="1">
        <v>39683</v>
      </c>
      <c r="B1967">
        <v>8.6030555555555596E-2</v>
      </c>
      <c r="C1967">
        <v>0.27496666666666703</v>
      </c>
      <c r="D1967" t="s">
        <v>16</v>
      </c>
      <c r="E1967" t="s">
        <v>16</v>
      </c>
      <c r="F1967" t="s">
        <v>16</v>
      </c>
      <c r="G1967" t="s">
        <v>16</v>
      </c>
      <c r="H1967" t="s">
        <v>16</v>
      </c>
      <c r="I1967" t="s">
        <v>16</v>
      </c>
      <c r="J1967">
        <v>5.3460208333333301E-2</v>
      </c>
      <c r="K1967">
        <v>0.14768541666666701</v>
      </c>
      <c r="L1967" t="s">
        <v>16</v>
      </c>
      <c r="M1967" t="s">
        <v>16</v>
      </c>
      <c r="N1967">
        <v>8.8505555555555601E-2</v>
      </c>
      <c r="O1967">
        <v>8.5214305555555606E-2</v>
      </c>
      <c r="P1967" t="s">
        <v>16</v>
      </c>
    </row>
    <row r="1968" spans="1:16">
      <c r="A1968" s="1">
        <v>39684</v>
      </c>
      <c r="B1968">
        <v>8.2931249999999998E-2</v>
      </c>
      <c r="C1968">
        <v>0.27278645833333298</v>
      </c>
      <c r="D1968" t="s">
        <v>16</v>
      </c>
      <c r="E1968" t="s">
        <v>16</v>
      </c>
      <c r="F1968" t="s">
        <v>16</v>
      </c>
      <c r="G1968" t="s">
        <v>16</v>
      </c>
      <c r="H1968" t="s">
        <v>16</v>
      </c>
      <c r="I1968" t="s">
        <v>16</v>
      </c>
      <c r="J1968">
        <v>2.37983333333333E-2</v>
      </c>
      <c r="K1968">
        <v>0.14243125000000001</v>
      </c>
      <c r="L1968" t="s">
        <v>16</v>
      </c>
      <c r="M1968" t="s">
        <v>16</v>
      </c>
      <c r="N1968">
        <v>8.64784722222222E-2</v>
      </c>
      <c r="O1968">
        <v>8.1899270833333301E-2</v>
      </c>
      <c r="P1968" t="s">
        <v>16</v>
      </c>
    </row>
    <row r="1969" spans="1:16">
      <c r="A1969" s="1">
        <v>39685</v>
      </c>
      <c r="B1969">
        <v>8.0025694444444406E-2</v>
      </c>
      <c r="C1969">
        <v>0.27923541666666701</v>
      </c>
      <c r="D1969" t="s">
        <v>16</v>
      </c>
      <c r="E1969" t="s">
        <v>16</v>
      </c>
      <c r="F1969" t="s">
        <v>16</v>
      </c>
      <c r="G1969" t="s">
        <v>16</v>
      </c>
      <c r="H1969" t="s">
        <v>16</v>
      </c>
      <c r="I1969" t="s">
        <v>16</v>
      </c>
      <c r="J1969">
        <v>5.6084722222222202E-2</v>
      </c>
      <c r="K1969">
        <v>0.15942384259259301</v>
      </c>
      <c r="L1969" t="s">
        <v>16</v>
      </c>
      <c r="M1969" t="s">
        <v>16</v>
      </c>
      <c r="N1969">
        <v>8.5695833333333304E-2</v>
      </c>
      <c r="O1969">
        <v>8.0227986111111094E-2</v>
      </c>
      <c r="P1969" t="s">
        <v>16</v>
      </c>
    </row>
    <row r="1970" spans="1:16">
      <c r="A1970" s="1">
        <v>39686</v>
      </c>
      <c r="B1970">
        <v>7.9664583333333303E-2</v>
      </c>
      <c r="C1970">
        <v>0.28898055555555602</v>
      </c>
      <c r="D1970" t="s">
        <v>16</v>
      </c>
      <c r="E1970" t="s">
        <v>16</v>
      </c>
      <c r="F1970" t="s">
        <v>16</v>
      </c>
      <c r="G1970" t="s">
        <v>16</v>
      </c>
      <c r="H1970" t="s">
        <v>16</v>
      </c>
      <c r="I1970" t="s">
        <v>16</v>
      </c>
      <c r="J1970">
        <v>0.14030486111111101</v>
      </c>
      <c r="K1970">
        <v>0.18138171296296299</v>
      </c>
      <c r="L1970" t="s">
        <v>16</v>
      </c>
      <c r="M1970" t="s">
        <v>16</v>
      </c>
      <c r="N1970">
        <v>8.6919444444444494E-2</v>
      </c>
      <c r="O1970">
        <v>8.1436388888888905E-2</v>
      </c>
      <c r="P1970" t="s">
        <v>16</v>
      </c>
    </row>
    <row r="1971" spans="1:16">
      <c r="A1971" s="1">
        <v>39687</v>
      </c>
      <c r="B1971">
        <v>8.3472222222222198E-2</v>
      </c>
      <c r="C1971">
        <v>0.28710798611111099</v>
      </c>
      <c r="D1971" t="s">
        <v>16</v>
      </c>
      <c r="E1971" t="s">
        <v>16</v>
      </c>
      <c r="F1971" t="s">
        <v>16</v>
      </c>
      <c r="G1971" t="s">
        <v>16</v>
      </c>
      <c r="H1971" t="s">
        <v>16</v>
      </c>
      <c r="I1971" t="s">
        <v>16</v>
      </c>
      <c r="J1971">
        <v>0.15023472222222201</v>
      </c>
      <c r="K1971">
        <v>0.19085810185185201</v>
      </c>
      <c r="L1971" t="s">
        <v>16</v>
      </c>
      <c r="M1971" t="s">
        <v>16</v>
      </c>
      <c r="N1971">
        <v>8.9214583333333305E-2</v>
      </c>
      <c r="O1971">
        <v>8.64555902777778E-2</v>
      </c>
      <c r="P1971" t="s">
        <v>16</v>
      </c>
    </row>
    <row r="1972" spans="1:16">
      <c r="A1972" s="1">
        <v>39688</v>
      </c>
      <c r="B1972">
        <v>8.4613194444444401E-2</v>
      </c>
      <c r="C1972">
        <v>0.28454097222222202</v>
      </c>
      <c r="D1972" t="s">
        <v>16</v>
      </c>
      <c r="E1972" t="s">
        <v>16</v>
      </c>
      <c r="F1972" t="s">
        <v>16</v>
      </c>
      <c r="G1972" t="s">
        <v>16</v>
      </c>
      <c r="H1972" t="s">
        <v>16</v>
      </c>
      <c r="I1972" t="s">
        <v>16</v>
      </c>
      <c r="J1972">
        <v>0.13859027777777799</v>
      </c>
      <c r="K1972">
        <v>0.176872453703704</v>
      </c>
      <c r="L1972" t="s">
        <v>16</v>
      </c>
      <c r="M1972" t="s">
        <v>16</v>
      </c>
      <c r="N1972">
        <v>8.8043055555555597E-2</v>
      </c>
      <c r="O1972">
        <v>8.8007083333333305E-2</v>
      </c>
      <c r="P1972" t="s">
        <v>16</v>
      </c>
    </row>
    <row r="1973" spans="1:16">
      <c r="A1973" s="1">
        <v>39689</v>
      </c>
      <c r="B1973">
        <v>8.4286805555555594E-2</v>
      </c>
      <c r="C1973">
        <v>0.28221944444444402</v>
      </c>
      <c r="D1973" t="s">
        <v>16</v>
      </c>
      <c r="E1973" t="s">
        <v>16</v>
      </c>
      <c r="F1973" t="s">
        <v>16</v>
      </c>
      <c r="G1973" t="s">
        <v>16</v>
      </c>
      <c r="H1973" t="s">
        <v>16</v>
      </c>
      <c r="I1973" t="s">
        <v>16</v>
      </c>
      <c r="J1973">
        <v>0.12144652777777799</v>
      </c>
      <c r="K1973">
        <v>0.16470902777777799</v>
      </c>
      <c r="L1973" t="s">
        <v>16</v>
      </c>
      <c r="M1973" t="s">
        <v>16</v>
      </c>
      <c r="N1973">
        <v>8.67569444444444E-2</v>
      </c>
      <c r="O1973">
        <v>8.6760972222222205E-2</v>
      </c>
      <c r="P1973" t="s">
        <v>16</v>
      </c>
    </row>
    <row r="1974" spans="1:16">
      <c r="A1974" s="1">
        <v>39690</v>
      </c>
      <c r="B1974">
        <v>8.3435416666666706E-2</v>
      </c>
      <c r="C1974">
        <v>0.28505833333333302</v>
      </c>
      <c r="D1974" t="s">
        <v>16</v>
      </c>
      <c r="E1974" t="s">
        <v>16</v>
      </c>
      <c r="F1974">
        <v>0.18466874999999999</v>
      </c>
      <c r="G1974">
        <v>0.169815625</v>
      </c>
      <c r="H1974" t="s">
        <v>16</v>
      </c>
      <c r="I1974" t="s">
        <v>16</v>
      </c>
      <c r="J1974">
        <v>8.7469583333333295E-2</v>
      </c>
      <c r="K1974">
        <v>0.15418842592592599</v>
      </c>
      <c r="L1974" t="s">
        <v>16</v>
      </c>
      <c r="M1974" t="s">
        <v>16</v>
      </c>
      <c r="N1974">
        <v>8.5893750000000005E-2</v>
      </c>
      <c r="O1974">
        <v>8.42754166666667E-2</v>
      </c>
      <c r="P1974" t="s">
        <v>16</v>
      </c>
    </row>
    <row r="1975" spans="1:16">
      <c r="A1975" s="1">
        <v>39691</v>
      </c>
      <c r="B1975">
        <v>8.2464583333333299E-2</v>
      </c>
      <c r="C1975">
        <v>0.28337430555555598</v>
      </c>
      <c r="D1975" t="s">
        <v>16</v>
      </c>
      <c r="E1975" t="s">
        <v>16</v>
      </c>
      <c r="F1975">
        <v>0.177988888888889</v>
      </c>
      <c r="G1975">
        <v>0.168786111111111</v>
      </c>
      <c r="H1975" t="s">
        <v>16</v>
      </c>
      <c r="I1975" t="s">
        <v>16</v>
      </c>
      <c r="J1975">
        <v>4.0895555555555602E-2</v>
      </c>
      <c r="K1975">
        <v>0.14638124999999999</v>
      </c>
      <c r="L1975" t="s">
        <v>16</v>
      </c>
      <c r="M1975" t="s">
        <v>16</v>
      </c>
      <c r="N1975">
        <v>8.5803472222222205E-2</v>
      </c>
      <c r="O1975">
        <v>8.2089861111111107E-2</v>
      </c>
      <c r="P1975" t="s">
        <v>16</v>
      </c>
    </row>
    <row r="1976" spans="1:16">
      <c r="A1976" s="1">
        <v>39692</v>
      </c>
      <c r="B1976">
        <v>8.0706249999999993E-2</v>
      </c>
      <c r="C1976">
        <v>0.27866006944444399</v>
      </c>
      <c r="D1976" t="s">
        <v>16</v>
      </c>
      <c r="E1976" t="s">
        <v>16</v>
      </c>
      <c r="F1976">
        <v>0.16721805555555599</v>
      </c>
      <c r="G1976">
        <v>0.16679467592592601</v>
      </c>
      <c r="H1976" t="s">
        <v>16</v>
      </c>
      <c r="I1976" t="s">
        <v>16</v>
      </c>
      <c r="J1976">
        <v>1.78420138888889E-2</v>
      </c>
      <c r="K1976">
        <v>0.141409490740741</v>
      </c>
      <c r="L1976" t="s">
        <v>16</v>
      </c>
      <c r="M1976" t="s">
        <v>16</v>
      </c>
      <c r="N1976">
        <v>8.5047916666666695E-2</v>
      </c>
      <c r="O1976">
        <v>8.0380416666666704E-2</v>
      </c>
      <c r="P1976" t="s">
        <v>16</v>
      </c>
    </row>
    <row r="1977" spans="1:16">
      <c r="A1977" s="1">
        <v>39693</v>
      </c>
      <c r="B1977">
        <v>7.9579861111111094E-2</v>
      </c>
      <c r="C1977">
        <v>0.27555277777777798</v>
      </c>
      <c r="D1977" t="s">
        <v>16</v>
      </c>
      <c r="E1977" t="s">
        <v>16</v>
      </c>
      <c r="F1977">
        <v>0.16084097222222199</v>
      </c>
      <c r="G1977">
        <v>0.16598888888888899</v>
      </c>
      <c r="H1977" t="s">
        <v>16</v>
      </c>
      <c r="I1977" t="s">
        <v>16</v>
      </c>
      <c r="J1977">
        <v>1.3702361111111099E-2</v>
      </c>
      <c r="K1977">
        <v>0.13856435185185201</v>
      </c>
      <c r="L1977" t="s">
        <v>16</v>
      </c>
      <c r="M1977" t="s">
        <v>16</v>
      </c>
      <c r="N1977">
        <v>8.5383333333333297E-2</v>
      </c>
      <c r="O1977">
        <v>8.01683333333333E-2</v>
      </c>
      <c r="P1977" t="s">
        <v>16</v>
      </c>
    </row>
    <row r="1978" spans="1:16">
      <c r="A1978" s="1">
        <v>39694</v>
      </c>
      <c r="B1978">
        <v>7.9589583333333297E-2</v>
      </c>
      <c r="C1978">
        <v>0.269112152777778</v>
      </c>
      <c r="D1978" t="s">
        <v>16</v>
      </c>
      <c r="E1978" t="s">
        <v>16</v>
      </c>
      <c r="F1978">
        <v>0.157973611111111</v>
      </c>
      <c r="G1978">
        <v>0.16557893518518499</v>
      </c>
      <c r="H1978" t="s">
        <v>16</v>
      </c>
      <c r="I1978" t="s">
        <v>16</v>
      </c>
      <c r="J1978">
        <v>1.43678472222222E-2</v>
      </c>
      <c r="K1978">
        <v>0.136704398148148</v>
      </c>
      <c r="L1978" t="s">
        <v>16</v>
      </c>
      <c r="M1978" t="s">
        <v>16</v>
      </c>
      <c r="N1978">
        <v>8.5640277777777801E-2</v>
      </c>
      <c r="O1978">
        <v>8.0084756944444405E-2</v>
      </c>
      <c r="P1978" t="s">
        <v>16</v>
      </c>
    </row>
    <row r="1979" spans="1:16">
      <c r="A1979" s="1">
        <v>39695</v>
      </c>
      <c r="B1979">
        <v>7.9338888888888903E-2</v>
      </c>
      <c r="C1979">
        <v>0.26228645833333297</v>
      </c>
      <c r="D1979" t="s">
        <v>16</v>
      </c>
      <c r="E1979" t="s">
        <v>16</v>
      </c>
      <c r="F1979">
        <v>0.158033333333333</v>
      </c>
      <c r="G1979">
        <v>0.16472662037037</v>
      </c>
      <c r="H1979" t="s">
        <v>16</v>
      </c>
      <c r="I1979" t="s">
        <v>16</v>
      </c>
      <c r="J1979">
        <v>2.29070833333333E-2</v>
      </c>
      <c r="K1979">
        <v>0.137339814814815</v>
      </c>
      <c r="L1979" t="s">
        <v>16</v>
      </c>
      <c r="M1979" t="s">
        <v>16</v>
      </c>
      <c r="N1979">
        <v>8.5515972222222195E-2</v>
      </c>
      <c r="O1979">
        <v>8.0863263888888898E-2</v>
      </c>
      <c r="P1979" t="s">
        <v>16</v>
      </c>
    </row>
    <row r="1980" spans="1:16">
      <c r="A1980" s="1">
        <v>39696</v>
      </c>
      <c r="B1980">
        <v>7.9032638888888895E-2</v>
      </c>
      <c r="C1980">
        <v>0.26226527777777803</v>
      </c>
      <c r="D1980" t="s">
        <v>16</v>
      </c>
      <c r="E1980" t="s">
        <v>16</v>
      </c>
      <c r="F1980">
        <v>0.15782777777777801</v>
      </c>
      <c r="G1980">
        <v>0.16313449074074099</v>
      </c>
      <c r="H1980" t="s">
        <v>16</v>
      </c>
      <c r="I1980" t="s">
        <v>16</v>
      </c>
      <c r="J1980">
        <v>1.3905347222222199E-2</v>
      </c>
      <c r="K1980">
        <v>0.13479421296296301</v>
      </c>
      <c r="L1980" t="s">
        <v>16</v>
      </c>
      <c r="M1980" t="s">
        <v>16</v>
      </c>
      <c r="N1980">
        <v>8.4031944444444506E-2</v>
      </c>
      <c r="O1980">
        <v>7.7920868055555606E-2</v>
      </c>
      <c r="P1980" t="s">
        <v>16</v>
      </c>
    </row>
    <row r="1981" spans="1:16">
      <c r="A1981" s="1">
        <v>39697</v>
      </c>
      <c r="B1981">
        <v>7.7427083333333299E-2</v>
      </c>
      <c r="C1981">
        <v>0.262439583333333</v>
      </c>
      <c r="D1981" t="s">
        <v>16</v>
      </c>
      <c r="E1981" t="s">
        <v>16</v>
      </c>
      <c r="F1981">
        <v>0.15182777777777801</v>
      </c>
      <c r="G1981">
        <v>0.16098472222222199</v>
      </c>
      <c r="H1981" t="s">
        <v>16</v>
      </c>
      <c r="I1981" t="s">
        <v>16</v>
      </c>
      <c r="J1981">
        <v>8.1385416666666707E-3</v>
      </c>
      <c r="K1981">
        <v>0.13077662037036999</v>
      </c>
      <c r="L1981" t="s">
        <v>16</v>
      </c>
      <c r="M1981" t="s">
        <v>16</v>
      </c>
      <c r="N1981">
        <v>8.2206249999999995E-2</v>
      </c>
      <c r="O1981">
        <v>7.5486909722222204E-2</v>
      </c>
      <c r="P1981" t="s">
        <v>16</v>
      </c>
    </row>
    <row r="1982" spans="1:16">
      <c r="A1982" s="1">
        <v>39698</v>
      </c>
      <c r="B1982">
        <v>7.4393749999999995E-2</v>
      </c>
      <c r="C1982">
        <v>0.25933784722222197</v>
      </c>
      <c r="D1982" t="s">
        <v>16</v>
      </c>
      <c r="E1982" t="s">
        <v>16</v>
      </c>
      <c r="F1982">
        <v>0.14616041666666699</v>
      </c>
      <c r="G1982">
        <v>0.15948402777777801</v>
      </c>
      <c r="H1982" t="s">
        <v>16</v>
      </c>
      <c r="I1982" t="s">
        <v>16</v>
      </c>
      <c r="J1982">
        <v>5.2775000000000002E-2</v>
      </c>
      <c r="K1982">
        <v>0.13321388888888899</v>
      </c>
      <c r="L1982" t="s">
        <v>16</v>
      </c>
      <c r="M1982" t="s">
        <v>16</v>
      </c>
      <c r="N1982">
        <v>8.0565277777777805E-2</v>
      </c>
      <c r="O1982">
        <v>7.7662152777777799E-2</v>
      </c>
      <c r="P1982" t="s">
        <v>16</v>
      </c>
    </row>
    <row r="1983" spans="1:16">
      <c r="A1983" s="1">
        <v>39699</v>
      </c>
      <c r="B1983">
        <v>7.3411111111111094E-2</v>
      </c>
      <c r="C1983">
        <v>0.25639305555555603</v>
      </c>
      <c r="D1983">
        <v>0.12538857142857099</v>
      </c>
      <c r="E1983">
        <v>0.121220952380952</v>
      </c>
      <c r="F1983">
        <v>0.14797708333333301</v>
      </c>
      <c r="G1983">
        <v>0.15893865740740701</v>
      </c>
      <c r="H1983" t="s">
        <v>16</v>
      </c>
      <c r="I1983" t="s">
        <v>16</v>
      </c>
      <c r="J1983">
        <v>7.2905972222222198E-2</v>
      </c>
      <c r="K1983">
        <v>0.13742261574074099</v>
      </c>
      <c r="L1983" t="s">
        <v>16</v>
      </c>
      <c r="M1983" t="s">
        <v>16</v>
      </c>
      <c r="N1983">
        <v>7.9069444444444401E-2</v>
      </c>
      <c r="O1983">
        <v>7.7218715277777794E-2</v>
      </c>
      <c r="P1983" t="s">
        <v>16</v>
      </c>
    </row>
    <row r="1984" spans="1:16">
      <c r="A1984" s="1">
        <v>39700</v>
      </c>
      <c r="B1984">
        <v>7.3390277777777804E-2</v>
      </c>
      <c r="C1984">
        <v>0.25795833333333301</v>
      </c>
      <c r="D1984">
        <v>0.123930555555556</v>
      </c>
      <c r="E1984">
        <v>0.12039565972222201</v>
      </c>
      <c r="F1984">
        <v>0.14702986111111099</v>
      </c>
      <c r="G1984">
        <v>0.15796759259259299</v>
      </c>
      <c r="H1984" t="s">
        <v>16</v>
      </c>
      <c r="I1984">
        <v>0.56979803921568595</v>
      </c>
      <c r="J1984">
        <v>3.1383611111111098E-2</v>
      </c>
      <c r="K1984">
        <v>0.13565046296296299</v>
      </c>
      <c r="L1984" t="s">
        <v>16</v>
      </c>
      <c r="M1984" t="s">
        <v>16</v>
      </c>
      <c r="N1984">
        <v>7.7718750000000003E-2</v>
      </c>
      <c r="O1984">
        <v>7.4378749999999993E-2</v>
      </c>
      <c r="P1984" t="s">
        <v>16</v>
      </c>
    </row>
    <row r="1985" spans="1:16">
      <c r="A1985" s="1">
        <v>39701</v>
      </c>
      <c r="B1985">
        <v>7.1305555555555594E-2</v>
      </c>
      <c r="C1985">
        <v>0.26161527777777799</v>
      </c>
      <c r="D1985">
        <v>0.12216875000000001</v>
      </c>
      <c r="E1985">
        <v>0.119364583333333</v>
      </c>
      <c r="F1985">
        <v>0.142650694444444</v>
      </c>
      <c r="G1985">
        <v>0.156420138888889</v>
      </c>
      <c r="H1985">
        <v>0.41334666666666697</v>
      </c>
      <c r="I1985">
        <v>0.39202181818181803</v>
      </c>
      <c r="J1985">
        <v>2.2588888888888901E-2</v>
      </c>
      <c r="K1985">
        <v>0.130756481481481</v>
      </c>
      <c r="L1985" t="s">
        <v>16</v>
      </c>
      <c r="M1985" t="s">
        <v>16</v>
      </c>
      <c r="N1985">
        <v>7.5828472222222207E-2</v>
      </c>
      <c r="O1985">
        <v>7.1873819444444403E-2</v>
      </c>
      <c r="P1985" t="s">
        <v>16</v>
      </c>
    </row>
    <row r="1986" spans="1:16">
      <c r="A1986" s="1">
        <v>39702</v>
      </c>
      <c r="B1986">
        <v>6.9429861111111102E-2</v>
      </c>
      <c r="C1986">
        <v>0.25253645833333299</v>
      </c>
      <c r="D1986">
        <v>0.12141458333333301</v>
      </c>
      <c r="E1986">
        <v>0.11817170138888899</v>
      </c>
      <c r="F1986">
        <v>0.13758958333333299</v>
      </c>
      <c r="G1986">
        <v>0.15455879629629601</v>
      </c>
      <c r="H1986">
        <v>0.53587391304347798</v>
      </c>
      <c r="I1986">
        <v>0.50793333333333301</v>
      </c>
      <c r="J1986">
        <v>5.0837113402061899E-3</v>
      </c>
      <c r="K1986">
        <v>0.126006018518519</v>
      </c>
      <c r="L1986" t="s">
        <v>16</v>
      </c>
      <c r="M1986" t="s">
        <v>16</v>
      </c>
      <c r="N1986">
        <v>7.4845138888888899E-2</v>
      </c>
      <c r="O1986">
        <v>6.9882812500000002E-2</v>
      </c>
      <c r="P1986" t="s">
        <v>16</v>
      </c>
    </row>
    <row r="1987" spans="1:16">
      <c r="A1987" s="1">
        <v>39703</v>
      </c>
      <c r="B1987">
        <v>6.7484444444444402E-2</v>
      </c>
      <c r="C1987">
        <v>0.24865798611111101</v>
      </c>
      <c r="D1987">
        <v>0.120754861111111</v>
      </c>
      <c r="E1987">
        <v>0.117030034722222</v>
      </c>
      <c r="F1987">
        <v>0.13152777777777799</v>
      </c>
      <c r="G1987">
        <v>0.152218981481481</v>
      </c>
      <c r="H1987" t="s">
        <v>16</v>
      </c>
      <c r="I1987" t="s">
        <v>16</v>
      </c>
      <c r="J1987" t="s">
        <v>16</v>
      </c>
      <c r="K1987">
        <v>0.120906481481481</v>
      </c>
      <c r="L1987" t="s">
        <v>16</v>
      </c>
      <c r="M1987" t="s">
        <v>16</v>
      </c>
      <c r="N1987">
        <v>7.3851388888888897E-2</v>
      </c>
      <c r="O1987">
        <v>6.7709201388888904E-2</v>
      </c>
      <c r="P1987" t="s">
        <v>16</v>
      </c>
    </row>
    <row r="1988" spans="1:16">
      <c r="A1988" s="1">
        <v>39704</v>
      </c>
      <c r="B1988">
        <v>6.5235763888888895E-2</v>
      </c>
      <c r="C1988">
        <v>0.247584722222222</v>
      </c>
      <c r="D1988">
        <v>0.11958680555555599</v>
      </c>
      <c r="E1988">
        <v>0.115937847222222</v>
      </c>
      <c r="F1988">
        <v>0.125613888888889</v>
      </c>
      <c r="G1988">
        <v>0.14993171296296301</v>
      </c>
      <c r="H1988" t="s">
        <v>16</v>
      </c>
      <c r="I1988" t="s">
        <v>16</v>
      </c>
      <c r="J1988" t="s">
        <v>16</v>
      </c>
      <c r="K1988">
        <v>0.11556180555555599</v>
      </c>
      <c r="L1988" t="s">
        <v>16</v>
      </c>
      <c r="M1988" t="s">
        <v>16</v>
      </c>
      <c r="N1988">
        <v>7.2477083333333303E-2</v>
      </c>
      <c r="O1988">
        <v>6.5577881944444402E-2</v>
      </c>
      <c r="P1988" t="s">
        <v>16</v>
      </c>
    </row>
    <row r="1989" spans="1:16">
      <c r="A1989" s="1">
        <v>39705</v>
      </c>
      <c r="B1989">
        <v>6.2221111111111102E-2</v>
      </c>
      <c r="C1989">
        <v>0.24264374999999999</v>
      </c>
      <c r="D1989">
        <v>0.117698611111111</v>
      </c>
      <c r="E1989">
        <v>0.114787152777778</v>
      </c>
      <c r="F1989">
        <v>0.12046319444444401</v>
      </c>
      <c r="G1989">
        <v>0.14763912037037</v>
      </c>
      <c r="H1989" t="s">
        <v>16</v>
      </c>
      <c r="I1989" t="s">
        <v>16</v>
      </c>
      <c r="J1989" t="s">
        <v>16</v>
      </c>
      <c r="K1989">
        <v>0.11074615740740699</v>
      </c>
      <c r="L1989" t="s">
        <v>16</v>
      </c>
      <c r="M1989" t="s">
        <v>16</v>
      </c>
      <c r="N1989">
        <v>7.0201874999999997E-2</v>
      </c>
      <c r="O1989">
        <v>6.3367083333333296E-2</v>
      </c>
      <c r="P1989" t="s">
        <v>16</v>
      </c>
    </row>
    <row r="1990" spans="1:16">
      <c r="A1990" s="1">
        <v>39706</v>
      </c>
      <c r="B1990">
        <v>5.9475763888888901E-2</v>
      </c>
      <c r="C1990">
        <v>0.240955208333333</v>
      </c>
      <c r="D1990">
        <v>0.1152125</v>
      </c>
      <c r="E1990">
        <v>0.11345416666666699</v>
      </c>
      <c r="F1990">
        <v>0.116352083333333</v>
      </c>
      <c r="G1990">
        <v>0.145529398148148</v>
      </c>
      <c r="H1990">
        <v>0.50279565217391298</v>
      </c>
      <c r="I1990">
        <v>0.47899264705882399</v>
      </c>
      <c r="J1990" t="s">
        <v>16</v>
      </c>
      <c r="K1990">
        <v>0.10545400462963</v>
      </c>
      <c r="L1990" t="s">
        <v>16</v>
      </c>
      <c r="M1990" t="s">
        <v>16</v>
      </c>
      <c r="N1990">
        <v>6.7749791666666698E-2</v>
      </c>
      <c r="O1990">
        <v>6.1024895833333301E-2</v>
      </c>
      <c r="P1990" t="s">
        <v>16</v>
      </c>
    </row>
    <row r="1991" spans="1:16">
      <c r="A1991" s="1">
        <v>39707</v>
      </c>
      <c r="B1991">
        <v>5.7307777777777798E-2</v>
      </c>
      <c r="C1991">
        <v>0.239670486111111</v>
      </c>
      <c r="D1991">
        <v>0.11333541666666699</v>
      </c>
      <c r="E1991">
        <v>0.111978125</v>
      </c>
      <c r="F1991">
        <v>0.11265625</v>
      </c>
      <c r="G1991">
        <v>0.14333449074074101</v>
      </c>
      <c r="H1991">
        <v>0.47459117647058802</v>
      </c>
      <c r="I1991">
        <v>0.45204855072463801</v>
      </c>
      <c r="J1991" t="s">
        <v>16</v>
      </c>
      <c r="K1991">
        <v>0.100768912037037</v>
      </c>
      <c r="L1991" t="s">
        <v>16</v>
      </c>
      <c r="M1991" t="s">
        <v>16</v>
      </c>
      <c r="N1991">
        <v>6.6307013888888905E-2</v>
      </c>
      <c r="O1991">
        <v>5.9348888888888902E-2</v>
      </c>
      <c r="P1991" t="s">
        <v>16</v>
      </c>
    </row>
    <row r="1992" spans="1:16">
      <c r="A1992" s="1">
        <v>39708</v>
      </c>
      <c r="B1992">
        <v>5.8537291666666699E-2</v>
      </c>
      <c r="C1992">
        <v>0.30677083333333299</v>
      </c>
      <c r="D1992">
        <v>0.114829861111111</v>
      </c>
      <c r="E1992">
        <v>0.116403993055556</v>
      </c>
      <c r="F1992">
        <v>0.200413194444444</v>
      </c>
      <c r="G1992">
        <v>0.17064444444444399</v>
      </c>
      <c r="H1992" t="s">
        <v>16</v>
      </c>
      <c r="I1992" t="s">
        <v>16</v>
      </c>
      <c r="J1992">
        <v>0.13317688073394501</v>
      </c>
      <c r="K1992">
        <v>0.18101747685185199</v>
      </c>
      <c r="L1992" t="s">
        <v>16</v>
      </c>
      <c r="M1992" t="s">
        <v>16</v>
      </c>
      <c r="N1992">
        <v>6.8789583333333307E-2</v>
      </c>
      <c r="O1992">
        <v>7.3725312500000001E-2</v>
      </c>
      <c r="P1992" t="s">
        <v>16</v>
      </c>
    </row>
    <row r="1993" spans="1:16">
      <c r="A1993" s="1">
        <v>39709</v>
      </c>
      <c r="B1993">
        <v>6.16115277777778E-2</v>
      </c>
      <c r="C1993">
        <v>0.29529340277777799</v>
      </c>
      <c r="D1993">
        <v>0.11507847222222201</v>
      </c>
      <c r="E1993">
        <v>0.121761284722222</v>
      </c>
      <c r="F1993">
        <v>0.215936111111111</v>
      </c>
      <c r="G1993">
        <v>0.18164305555555599</v>
      </c>
      <c r="H1993">
        <v>0.52078888888888897</v>
      </c>
      <c r="I1993">
        <v>0.49416547619047602</v>
      </c>
      <c r="J1993">
        <v>0.13215277777777801</v>
      </c>
      <c r="K1993">
        <v>0.18048541666666701</v>
      </c>
      <c r="L1993" t="s">
        <v>16</v>
      </c>
      <c r="M1993" t="s">
        <v>16</v>
      </c>
      <c r="N1993">
        <v>7.1265277777777802E-2</v>
      </c>
      <c r="O1993">
        <v>8.4848750000000001E-2</v>
      </c>
      <c r="P1993" t="s">
        <v>16</v>
      </c>
    </row>
    <row r="1994" spans="1:16">
      <c r="A1994" s="1">
        <v>39710</v>
      </c>
      <c r="B1994">
        <v>6.4668263888888897E-2</v>
      </c>
      <c r="C1994">
        <v>0.28578680555555602</v>
      </c>
      <c r="D1994">
        <v>0.114772222222222</v>
      </c>
      <c r="E1994">
        <v>0.121971527777778</v>
      </c>
      <c r="F1994">
        <v>0.20805902777777799</v>
      </c>
      <c r="G1994">
        <v>0.17803379629629601</v>
      </c>
      <c r="H1994">
        <v>0.2340545</v>
      </c>
      <c r="I1994">
        <v>0.196085940860215</v>
      </c>
      <c r="J1994">
        <v>0.151644444444444</v>
      </c>
      <c r="K1994">
        <v>0.17162037037037001</v>
      </c>
      <c r="L1994" t="s">
        <v>16</v>
      </c>
      <c r="M1994" t="s">
        <v>16</v>
      </c>
      <c r="N1994">
        <v>7.1854861111111099E-2</v>
      </c>
      <c r="O1994">
        <v>8.8108923611111098E-2</v>
      </c>
      <c r="P1994" t="s">
        <v>16</v>
      </c>
    </row>
    <row r="1995" spans="1:16">
      <c r="A1995" s="1">
        <v>39711</v>
      </c>
      <c r="B1995">
        <v>6.8645069444444401E-2</v>
      </c>
      <c r="C1995">
        <v>0.28493472222222199</v>
      </c>
      <c r="D1995">
        <v>0.116403472222222</v>
      </c>
      <c r="E1995">
        <v>0.122142013888889</v>
      </c>
      <c r="F1995">
        <v>0.202476388888889</v>
      </c>
      <c r="G1995">
        <v>0.17530300925925901</v>
      </c>
      <c r="H1995" t="s">
        <v>16</v>
      </c>
      <c r="I1995" t="s">
        <v>16</v>
      </c>
      <c r="J1995">
        <v>0.131016666666667</v>
      </c>
      <c r="K1995">
        <v>0.165077314814815</v>
      </c>
      <c r="L1995" t="s">
        <v>16</v>
      </c>
      <c r="M1995" t="s">
        <v>16</v>
      </c>
      <c r="N1995">
        <v>7.4586111111111103E-2</v>
      </c>
      <c r="O1995">
        <v>8.9794826388888901E-2</v>
      </c>
      <c r="P1995" t="s">
        <v>16</v>
      </c>
    </row>
    <row r="1996" spans="1:16">
      <c r="A1996" s="1">
        <v>39712</v>
      </c>
      <c r="B1996">
        <v>7.1493749999999995E-2</v>
      </c>
      <c r="C1996">
        <v>0.27945625000000002</v>
      </c>
      <c r="D1996">
        <v>0.118395138888889</v>
      </c>
      <c r="E1996">
        <v>0.12225138888888901</v>
      </c>
      <c r="F1996">
        <v>0.19754236111111101</v>
      </c>
      <c r="G1996">
        <v>0.173812268518519</v>
      </c>
      <c r="H1996" t="s">
        <v>16</v>
      </c>
      <c r="I1996" t="s">
        <v>16</v>
      </c>
      <c r="J1996">
        <v>9.5679166666666704E-2</v>
      </c>
      <c r="K1996">
        <v>0.16048518518518501</v>
      </c>
      <c r="L1996" t="s">
        <v>16</v>
      </c>
      <c r="M1996" t="s">
        <v>16</v>
      </c>
      <c r="N1996">
        <v>8.5843749999999996E-2</v>
      </c>
      <c r="O1996">
        <v>9.0202291666666698E-2</v>
      </c>
      <c r="P1996" t="s">
        <v>16</v>
      </c>
    </row>
    <row r="1997" spans="1:16">
      <c r="A1997" s="1">
        <v>39713</v>
      </c>
      <c r="B1997">
        <v>7.0742361111111096E-2</v>
      </c>
      <c r="C1997">
        <v>0.27403576388888901</v>
      </c>
      <c r="D1997">
        <v>0.11832847222222199</v>
      </c>
      <c r="E1997">
        <v>0.122178472222222</v>
      </c>
      <c r="F1997">
        <v>0.19067152777777799</v>
      </c>
      <c r="G1997">
        <v>0.17206273148148099</v>
      </c>
      <c r="H1997" t="s">
        <v>16</v>
      </c>
      <c r="I1997">
        <v>0.58565454545454498</v>
      </c>
      <c r="J1997">
        <v>9.3663888888888894E-2</v>
      </c>
      <c r="K1997">
        <v>0.15473310185185199</v>
      </c>
      <c r="L1997" t="s">
        <v>16</v>
      </c>
      <c r="M1997" t="s">
        <v>16</v>
      </c>
      <c r="N1997">
        <v>9.5707638888888905E-2</v>
      </c>
      <c r="O1997">
        <v>8.9230277777777797E-2</v>
      </c>
      <c r="P1997" t="s">
        <v>16</v>
      </c>
    </row>
    <row r="1998" spans="1:16">
      <c r="A1998" s="1">
        <v>39714</v>
      </c>
      <c r="B1998">
        <v>7.0093541666666703E-2</v>
      </c>
      <c r="C1998">
        <v>0.26765208333333301</v>
      </c>
      <c r="D1998">
        <v>0.117811805555556</v>
      </c>
      <c r="E1998">
        <v>0.121674479166667</v>
      </c>
      <c r="F1998">
        <v>0.1837125</v>
      </c>
      <c r="G1998">
        <v>0.17026851851851901</v>
      </c>
      <c r="H1998">
        <v>0.453455555555556</v>
      </c>
      <c r="I1998">
        <v>0.421542857142857</v>
      </c>
      <c r="J1998">
        <v>0.101335416666667</v>
      </c>
      <c r="K1998">
        <v>0.14942962962963</v>
      </c>
      <c r="L1998" t="s">
        <v>16</v>
      </c>
      <c r="M1998" t="s">
        <v>16</v>
      </c>
      <c r="N1998">
        <v>9.1209027777777799E-2</v>
      </c>
      <c r="O1998">
        <v>8.7508923611111095E-2</v>
      </c>
      <c r="P1998" t="s">
        <v>16</v>
      </c>
    </row>
    <row r="1999" spans="1:16">
      <c r="A1999" s="1">
        <v>39715</v>
      </c>
      <c r="B1999">
        <v>6.9537222222222195E-2</v>
      </c>
      <c r="C1999">
        <v>0.26828263888888898</v>
      </c>
      <c r="D1999">
        <v>0.117420833333333</v>
      </c>
      <c r="E1999">
        <v>0.121001041666667</v>
      </c>
      <c r="F1999">
        <v>0.177289583333333</v>
      </c>
      <c r="G1999">
        <v>0.16856388888888901</v>
      </c>
      <c r="H1999">
        <v>0.16704322580645201</v>
      </c>
      <c r="I1999">
        <v>0.15883860215053799</v>
      </c>
      <c r="J1999">
        <v>0.12836666666666699</v>
      </c>
      <c r="K1999">
        <v>0.145242361111111</v>
      </c>
      <c r="L1999" t="s">
        <v>16</v>
      </c>
      <c r="M1999" t="s">
        <v>16</v>
      </c>
      <c r="N1999">
        <v>8.8856249999999998E-2</v>
      </c>
      <c r="O1999">
        <v>8.5505625000000002E-2</v>
      </c>
      <c r="P1999" t="s">
        <v>16</v>
      </c>
    </row>
    <row r="2000" spans="1:16">
      <c r="A2000" s="1">
        <v>39716</v>
      </c>
      <c r="B2000">
        <v>7.0806250000000001E-2</v>
      </c>
      <c r="C2000">
        <v>0.27135451388888898</v>
      </c>
      <c r="D2000">
        <v>0.11907361111111101</v>
      </c>
      <c r="E2000">
        <v>0.120909375</v>
      </c>
      <c r="F2000">
        <v>0.17688472222222201</v>
      </c>
      <c r="G2000">
        <v>0.16791458333333301</v>
      </c>
      <c r="H2000" t="s">
        <v>16</v>
      </c>
      <c r="I2000" t="s">
        <v>16</v>
      </c>
      <c r="J2000">
        <v>0.118521527777778</v>
      </c>
      <c r="K2000">
        <v>0.14514212962963</v>
      </c>
      <c r="L2000" t="s">
        <v>16</v>
      </c>
      <c r="M2000" t="s">
        <v>16</v>
      </c>
      <c r="N2000">
        <v>9.1457638888888901E-2</v>
      </c>
      <c r="O2000">
        <v>8.56359027777778E-2</v>
      </c>
      <c r="P2000" t="s">
        <v>16</v>
      </c>
    </row>
    <row r="2001" spans="1:16">
      <c r="A2001" s="1">
        <v>39717</v>
      </c>
      <c r="B2001">
        <v>7.3184722222222207E-2</v>
      </c>
      <c r="C2001">
        <v>0.26650069444444402</v>
      </c>
      <c r="D2001">
        <v>0.120671527777778</v>
      </c>
      <c r="E2001">
        <v>0.121078645833333</v>
      </c>
      <c r="F2001">
        <v>0.19425138888888899</v>
      </c>
      <c r="G2001">
        <v>0.16858171296296301</v>
      </c>
      <c r="H2001" t="s">
        <v>16</v>
      </c>
      <c r="I2001" t="s">
        <v>16</v>
      </c>
      <c r="J2001">
        <v>0.128677777777778</v>
      </c>
      <c r="K2001">
        <v>0.15747986111111101</v>
      </c>
      <c r="L2001" t="s">
        <v>16</v>
      </c>
      <c r="M2001" t="s">
        <v>16</v>
      </c>
      <c r="N2001">
        <v>9.2343055555555595E-2</v>
      </c>
      <c r="O2001">
        <v>9.18866666666667E-2</v>
      </c>
      <c r="P2001" t="s">
        <v>16</v>
      </c>
    </row>
    <row r="2002" spans="1:16">
      <c r="A2002" s="1">
        <v>39718</v>
      </c>
      <c r="B2002">
        <v>7.7662499999999995E-2</v>
      </c>
      <c r="C2002">
        <v>0.30473541666666698</v>
      </c>
      <c r="D2002">
        <v>0.122498611111111</v>
      </c>
      <c r="E2002">
        <v>0.123343229166667</v>
      </c>
      <c r="F2002">
        <v>0.22575833333333301</v>
      </c>
      <c r="G2002">
        <v>0.18705324074074101</v>
      </c>
      <c r="H2002" t="s">
        <v>16</v>
      </c>
      <c r="I2002" t="s">
        <v>16</v>
      </c>
      <c r="J2002">
        <v>0.16769166666666699</v>
      </c>
      <c r="K2002">
        <v>0.192900925925926</v>
      </c>
      <c r="L2002" t="s">
        <v>16</v>
      </c>
      <c r="M2002" t="s">
        <v>16</v>
      </c>
      <c r="N2002">
        <v>0.10031597222222199</v>
      </c>
      <c r="O2002">
        <v>0.10089635416666699</v>
      </c>
      <c r="P2002" t="s">
        <v>16</v>
      </c>
    </row>
    <row r="2003" spans="1:16">
      <c r="A2003" s="1">
        <v>39719</v>
      </c>
      <c r="B2003">
        <v>7.9544444444444404E-2</v>
      </c>
      <c r="C2003">
        <v>0.29553472222222199</v>
      </c>
      <c r="D2003">
        <v>0.122364583333333</v>
      </c>
      <c r="E2003">
        <v>0.12453732638888899</v>
      </c>
      <c r="F2003">
        <v>0.22145972222222199</v>
      </c>
      <c r="G2003">
        <v>0.18911180555555601</v>
      </c>
      <c r="H2003">
        <v>0.59408333333333296</v>
      </c>
      <c r="I2003">
        <v>0.55567051282051305</v>
      </c>
      <c r="J2003">
        <v>0.17071249999999999</v>
      </c>
      <c r="K2003">
        <v>0.18149212962962999</v>
      </c>
      <c r="L2003" t="s">
        <v>16</v>
      </c>
      <c r="M2003" t="s">
        <v>16</v>
      </c>
      <c r="N2003">
        <v>0.100211111111111</v>
      </c>
      <c r="O2003">
        <v>0.101477569444444</v>
      </c>
      <c r="P2003" t="s">
        <v>16</v>
      </c>
    </row>
    <row r="2004" spans="1:16">
      <c r="A2004" s="1">
        <v>39720</v>
      </c>
      <c r="B2004">
        <v>8.2205555555555601E-2</v>
      </c>
      <c r="C2004">
        <v>0.28463784722222202</v>
      </c>
      <c r="D2004">
        <v>0.122758333333333</v>
      </c>
      <c r="E2004">
        <v>0.12486545138888901</v>
      </c>
      <c r="F2004">
        <v>0.21844583333333301</v>
      </c>
      <c r="G2004">
        <v>0.18855439814814801</v>
      </c>
      <c r="H2004">
        <v>0.58499199999999996</v>
      </c>
      <c r="I2004">
        <v>0.54314858757062101</v>
      </c>
      <c r="J2004">
        <v>0.16397222222222199</v>
      </c>
      <c r="K2004">
        <v>0.176324768518519</v>
      </c>
      <c r="L2004" t="s">
        <v>16</v>
      </c>
      <c r="M2004" t="s">
        <v>16</v>
      </c>
      <c r="N2004">
        <v>0.101398611111111</v>
      </c>
      <c r="O2004">
        <v>0.101880138888889</v>
      </c>
      <c r="P2004" t="s">
        <v>16</v>
      </c>
    </row>
    <row r="2005" spans="1:16">
      <c r="A2005" s="1">
        <v>39721</v>
      </c>
      <c r="B2005">
        <v>8.4260416666666699E-2</v>
      </c>
      <c r="C2005">
        <v>0.28601006944444402</v>
      </c>
      <c r="D2005">
        <v>0.123338888888889</v>
      </c>
      <c r="E2005">
        <v>0.12507725694444399</v>
      </c>
      <c r="F2005">
        <v>0.21565138888888899</v>
      </c>
      <c r="G2005">
        <v>0.18708194444444401</v>
      </c>
      <c r="H2005">
        <v>0.39298196721311501</v>
      </c>
      <c r="I2005">
        <v>0.34826384615384598</v>
      </c>
      <c r="J2005">
        <v>0.168320138888889</v>
      </c>
      <c r="K2005">
        <v>0.17197504629629601</v>
      </c>
      <c r="L2005" t="s">
        <v>16</v>
      </c>
      <c r="M2005" t="s">
        <v>16</v>
      </c>
      <c r="N2005">
        <v>0.1028375</v>
      </c>
      <c r="O2005">
        <v>0.1019409375</v>
      </c>
      <c r="P2005" t="s">
        <v>16</v>
      </c>
    </row>
    <row r="2006" spans="1:16">
      <c r="A2006" s="1">
        <v>39722</v>
      </c>
      <c r="B2006">
        <v>0.14224930555555601</v>
      </c>
      <c r="C2006">
        <v>0.31856180555555602</v>
      </c>
      <c r="D2006">
        <v>0.12641875</v>
      </c>
      <c r="E2006">
        <v>0.12655</v>
      </c>
      <c r="F2006">
        <v>0.22927152777777801</v>
      </c>
      <c r="G2006">
        <v>0.203131481481481</v>
      </c>
      <c r="H2006" t="s">
        <v>16</v>
      </c>
      <c r="I2006" t="s">
        <v>16</v>
      </c>
      <c r="J2006">
        <v>0.18645624999999999</v>
      </c>
      <c r="K2006">
        <v>0.19138988425925901</v>
      </c>
      <c r="L2006" t="s">
        <v>16</v>
      </c>
      <c r="M2006" t="s">
        <v>16</v>
      </c>
      <c r="N2006">
        <v>0.114477777777778</v>
      </c>
      <c r="O2006">
        <v>0.10936347222222199</v>
      </c>
      <c r="P2006" t="s">
        <v>16</v>
      </c>
    </row>
    <row r="2007" spans="1:16">
      <c r="A2007" s="1">
        <v>39723</v>
      </c>
      <c r="B2007">
        <v>0.32350833333333301</v>
      </c>
      <c r="C2007">
        <v>0.33700347222222199</v>
      </c>
      <c r="D2007">
        <v>0.13013125</v>
      </c>
      <c r="E2007">
        <v>0.12961458333333301</v>
      </c>
      <c r="F2007">
        <v>0.22885208333333301</v>
      </c>
      <c r="G2007">
        <v>0.20700717592592599</v>
      </c>
      <c r="H2007" t="s">
        <v>16</v>
      </c>
      <c r="I2007" t="s">
        <v>16</v>
      </c>
      <c r="J2007">
        <v>0.123368125</v>
      </c>
      <c r="K2007">
        <v>0.185217824074074</v>
      </c>
      <c r="L2007" t="s">
        <v>16</v>
      </c>
      <c r="M2007" t="s">
        <v>16</v>
      </c>
      <c r="N2007">
        <v>0.119536111111111</v>
      </c>
      <c r="O2007">
        <v>0.112550555555556</v>
      </c>
      <c r="P2007" t="s">
        <v>16</v>
      </c>
    </row>
    <row r="2008" spans="1:16">
      <c r="A2008" s="1">
        <v>39724</v>
      </c>
      <c r="B2008">
        <v>0.316542361111111</v>
      </c>
      <c r="C2008">
        <v>0.33789861111111102</v>
      </c>
      <c r="D2008">
        <v>0.13378472222222201</v>
      </c>
      <c r="E2008">
        <v>0.131304861111111</v>
      </c>
      <c r="F2008">
        <v>0.22607708333333301</v>
      </c>
      <c r="G2008">
        <v>0.21075995370370401</v>
      </c>
      <c r="H2008" t="s">
        <v>16</v>
      </c>
      <c r="I2008" t="s">
        <v>16</v>
      </c>
      <c r="J2008">
        <v>5.2227986111111097E-2</v>
      </c>
      <c r="K2008">
        <v>0.18096481481481499</v>
      </c>
      <c r="L2008" t="s">
        <v>16</v>
      </c>
      <c r="M2008" t="s">
        <v>16</v>
      </c>
      <c r="N2008">
        <v>0.121676388888889</v>
      </c>
      <c r="O2008">
        <v>0.1127734375</v>
      </c>
      <c r="P2008" t="s">
        <v>16</v>
      </c>
    </row>
    <row r="2009" spans="1:16">
      <c r="A2009" s="1">
        <v>39725</v>
      </c>
      <c r="B2009">
        <v>0.29206458333333302</v>
      </c>
      <c r="C2009">
        <v>0.338170486111111</v>
      </c>
      <c r="D2009">
        <v>0.136082638888889</v>
      </c>
      <c r="E2009">
        <v>0.132189236111111</v>
      </c>
      <c r="F2009">
        <v>0.222991666666667</v>
      </c>
      <c r="G2009">
        <v>0.210734722222222</v>
      </c>
      <c r="H2009" t="s">
        <v>16</v>
      </c>
      <c r="I2009" t="s">
        <v>16</v>
      </c>
      <c r="J2009">
        <v>5.7630486111111101E-2</v>
      </c>
      <c r="K2009">
        <v>0.17683773148148099</v>
      </c>
      <c r="L2009" t="s">
        <v>16</v>
      </c>
      <c r="M2009" t="s">
        <v>16</v>
      </c>
      <c r="N2009">
        <v>0.121915972222222</v>
      </c>
      <c r="O2009">
        <v>0.112044097222222</v>
      </c>
      <c r="P2009" t="s">
        <v>16</v>
      </c>
    </row>
    <row r="2010" spans="1:16">
      <c r="A2010" s="1">
        <v>39726</v>
      </c>
      <c r="B2010">
        <v>0.269657638888889</v>
      </c>
      <c r="C2010">
        <v>0.33415486111111098</v>
      </c>
      <c r="D2010">
        <v>0.13804374999999999</v>
      </c>
      <c r="E2010">
        <v>0.13288802083333301</v>
      </c>
      <c r="F2010">
        <v>0.22023472222222201</v>
      </c>
      <c r="G2010">
        <v>0.20940393518518499</v>
      </c>
      <c r="H2010" t="s">
        <v>16</v>
      </c>
      <c r="I2010">
        <v>0.58155000000000001</v>
      </c>
      <c r="J2010">
        <v>5.10244444444444E-2</v>
      </c>
      <c r="K2010">
        <v>0.17260624999999999</v>
      </c>
      <c r="L2010" t="s">
        <v>16</v>
      </c>
      <c r="M2010" t="s">
        <v>16</v>
      </c>
      <c r="N2010">
        <v>0.121881944444444</v>
      </c>
      <c r="O2010">
        <v>0.11130798611111101</v>
      </c>
      <c r="P2010" t="s">
        <v>16</v>
      </c>
    </row>
    <row r="2011" spans="1:16">
      <c r="A2011" s="1">
        <v>39727</v>
      </c>
      <c r="B2011">
        <v>0.257888888888889</v>
      </c>
      <c r="C2011">
        <v>0.32878715277777798</v>
      </c>
      <c r="D2011">
        <v>0.13852500000000001</v>
      </c>
      <c r="E2011">
        <v>0.13326006944444399</v>
      </c>
      <c r="F2011">
        <v>0.218266666666667</v>
      </c>
      <c r="G2011">
        <v>0.207466203703704</v>
      </c>
      <c r="H2011">
        <v>0.50990731707317105</v>
      </c>
      <c r="I2011">
        <v>0.46497356902356901</v>
      </c>
      <c r="J2011">
        <v>0.122599305555556</v>
      </c>
      <c r="K2011">
        <v>0.16898032407407401</v>
      </c>
      <c r="L2011" t="s">
        <v>16</v>
      </c>
      <c r="M2011" t="s">
        <v>16</v>
      </c>
      <c r="N2011">
        <v>0.122488194444444</v>
      </c>
      <c r="O2011">
        <v>0.11120437499999999</v>
      </c>
      <c r="P2011" t="s">
        <v>16</v>
      </c>
    </row>
    <row r="2012" spans="1:16">
      <c r="A2012" s="1">
        <v>39728</v>
      </c>
      <c r="B2012">
        <v>0.25501111111111102</v>
      </c>
      <c r="C2012">
        <v>0.33067743055555598</v>
      </c>
      <c r="D2012">
        <v>0.139066666666667</v>
      </c>
      <c r="E2012">
        <v>0.13335781250000001</v>
      </c>
      <c r="F2012">
        <v>0.21881180555555599</v>
      </c>
      <c r="G2012">
        <v>0.20630370370370399</v>
      </c>
      <c r="H2012">
        <v>0.28688913978494601</v>
      </c>
      <c r="I2012">
        <v>0.29021949404761899</v>
      </c>
      <c r="J2012">
        <v>0.166345833333333</v>
      </c>
      <c r="K2012">
        <v>0.16770162037037001</v>
      </c>
      <c r="L2012" t="s">
        <v>16</v>
      </c>
      <c r="M2012" t="s">
        <v>16</v>
      </c>
      <c r="N2012">
        <v>0.124025694444444</v>
      </c>
      <c r="O2012">
        <v>0.11109125</v>
      </c>
      <c r="P2012" t="s">
        <v>16</v>
      </c>
    </row>
    <row r="2013" spans="1:16">
      <c r="A2013" s="1">
        <v>39729</v>
      </c>
      <c r="B2013">
        <v>0.25227708333333299</v>
      </c>
      <c r="C2013">
        <v>0.33340312500000002</v>
      </c>
      <c r="D2013">
        <v>0.14064930555555599</v>
      </c>
      <c r="E2013">
        <v>0.133336284722222</v>
      </c>
      <c r="F2013">
        <v>0.21778541666666701</v>
      </c>
      <c r="G2013">
        <v>0.205134490740741</v>
      </c>
      <c r="H2013">
        <v>0.49990545454545499</v>
      </c>
      <c r="I2013">
        <v>0.44659500000000002</v>
      </c>
      <c r="J2013">
        <v>0.16165902777777799</v>
      </c>
      <c r="K2013">
        <v>0.16612060185185201</v>
      </c>
      <c r="L2013" t="s">
        <v>16</v>
      </c>
      <c r="M2013" t="s">
        <v>16</v>
      </c>
      <c r="N2013">
        <v>0.123756944444444</v>
      </c>
      <c r="O2013">
        <v>0.11059409722222199</v>
      </c>
      <c r="P2013" t="s">
        <v>16</v>
      </c>
    </row>
    <row r="2014" spans="1:16">
      <c r="A2014" s="1">
        <v>39730</v>
      </c>
      <c r="B2014">
        <v>0.24954444444444401</v>
      </c>
      <c r="C2014">
        <v>0.32882291666666702</v>
      </c>
      <c r="D2014">
        <v>0.14219999999999999</v>
      </c>
      <c r="E2014">
        <v>0.13332934027777801</v>
      </c>
      <c r="F2014">
        <v>0.216238194444444</v>
      </c>
      <c r="G2014">
        <v>0.20380740740740699</v>
      </c>
      <c r="H2014">
        <v>0.47078809523809501</v>
      </c>
      <c r="I2014">
        <v>0.441397222222222</v>
      </c>
      <c r="J2014">
        <v>0.15255416666666699</v>
      </c>
      <c r="K2014">
        <v>0.16511412037036999</v>
      </c>
      <c r="L2014" t="s">
        <v>16</v>
      </c>
      <c r="M2014" t="s">
        <v>16</v>
      </c>
      <c r="N2014">
        <v>0.123496527777778</v>
      </c>
      <c r="O2014">
        <v>0.110120625</v>
      </c>
      <c r="P2014" t="s">
        <v>16</v>
      </c>
    </row>
    <row r="2015" spans="1:16">
      <c r="A2015" s="1">
        <v>39731</v>
      </c>
      <c r="B2015">
        <v>0.24616874999999999</v>
      </c>
      <c r="C2015">
        <v>0.32687013888888899</v>
      </c>
      <c r="D2015">
        <v>0.14262222222222201</v>
      </c>
      <c r="E2015">
        <v>0.13291475694444399</v>
      </c>
      <c r="F2015">
        <v>0.21431875</v>
      </c>
      <c r="G2015">
        <v>0.202302777777778</v>
      </c>
      <c r="H2015">
        <v>0.343041818181818</v>
      </c>
      <c r="I2015">
        <v>0.370798396624473</v>
      </c>
      <c r="J2015">
        <v>0.14838402777777801</v>
      </c>
      <c r="K2015">
        <v>0.162564814814815</v>
      </c>
      <c r="L2015" t="s">
        <v>16</v>
      </c>
      <c r="M2015" t="s">
        <v>16</v>
      </c>
      <c r="N2015">
        <v>0.122754861111111</v>
      </c>
      <c r="O2015">
        <v>0.10914875</v>
      </c>
      <c r="P2015" t="s">
        <v>16</v>
      </c>
    </row>
    <row r="2016" spans="1:16">
      <c r="A2016" s="1">
        <v>39732</v>
      </c>
      <c r="B2016">
        <v>0.242984027777778</v>
      </c>
      <c r="C2016">
        <v>0.32195902777777802</v>
      </c>
      <c r="D2016">
        <v>0.142510416666667</v>
      </c>
      <c r="E2016">
        <v>0.132530381944444</v>
      </c>
      <c r="F2016">
        <v>0.21218819444444401</v>
      </c>
      <c r="G2016">
        <v>0.200798148148148</v>
      </c>
      <c r="H2016">
        <v>0.27143157894736802</v>
      </c>
      <c r="I2016">
        <v>0.27669375000000002</v>
      </c>
      <c r="J2016">
        <v>0.15135347222222201</v>
      </c>
      <c r="K2016">
        <v>0.16078587962963001</v>
      </c>
      <c r="L2016" t="s">
        <v>16</v>
      </c>
      <c r="M2016" t="s">
        <v>16</v>
      </c>
      <c r="N2016">
        <v>0.12173125</v>
      </c>
      <c r="O2016">
        <v>0.108121319444444</v>
      </c>
      <c r="P2016" t="s">
        <v>16</v>
      </c>
    </row>
    <row r="2017" spans="1:16">
      <c r="A2017" s="1">
        <v>39733</v>
      </c>
      <c r="B2017">
        <v>0.240255555555556</v>
      </c>
      <c r="C2017">
        <v>0.32527361111111103</v>
      </c>
      <c r="D2017">
        <v>0.14223680555555601</v>
      </c>
      <c r="E2017">
        <v>0.13218489583333301</v>
      </c>
      <c r="F2017">
        <v>0.210352777777778</v>
      </c>
      <c r="G2017">
        <v>0.19939097222222199</v>
      </c>
      <c r="H2017">
        <v>0.30040714285714298</v>
      </c>
      <c r="I2017">
        <v>0.32034555555555599</v>
      </c>
      <c r="J2017">
        <v>0.171240277777778</v>
      </c>
      <c r="K2017">
        <v>0.159223611111111</v>
      </c>
      <c r="L2017" t="s">
        <v>16</v>
      </c>
      <c r="M2017" t="s">
        <v>16</v>
      </c>
      <c r="N2017">
        <v>0.120803472222222</v>
      </c>
      <c r="O2017">
        <v>0.10689576388888899</v>
      </c>
      <c r="P2017" t="s">
        <v>16</v>
      </c>
    </row>
    <row r="2018" spans="1:16">
      <c r="A2018" s="1">
        <v>39734</v>
      </c>
      <c r="B2018">
        <v>0.239823611111111</v>
      </c>
      <c r="C2018">
        <v>0.32125520833333299</v>
      </c>
      <c r="D2018">
        <v>0.143858333333333</v>
      </c>
      <c r="E2018">
        <v>0.131852604166667</v>
      </c>
      <c r="F2018">
        <v>0.21021041666666701</v>
      </c>
      <c r="G2018">
        <v>0.198747916666667</v>
      </c>
      <c r="H2018" t="s">
        <v>16</v>
      </c>
      <c r="I2018" t="s">
        <v>16</v>
      </c>
      <c r="J2018">
        <v>0.107987291666667</v>
      </c>
      <c r="K2018">
        <v>0.15911875</v>
      </c>
      <c r="L2018" t="s">
        <v>16</v>
      </c>
      <c r="M2018" t="s">
        <v>16</v>
      </c>
      <c r="N2018">
        <v>0.122199305555556</v>
      </c>
      <c r="O2018">
        <v>0.10777427083333301</v>
      </c>
      <c r="P2018" t="s">
        <v>16</v>
      </c>
    </row>
    <row r="2019" spans="1:16">
      <c r="A2019" s="1">
        <v>39735</v>
      </c>
      <c r="B2019">
        <v>0.23954930555555601</v>
      </c>
      <c r="C2019">
        <v>0.322732291666667</v>
      </c>
      <c r="D2019">
        <v>0.145036111111111</v>
      </c>
      <c r="E2019">
        <v>0.13191875</v>
      </c>
      <c r="F2019">
        <v>0.20977777777777801</v>
      </c>
      <c r="G2019">
        <v>0.19841550925925899</v>
      </c>
      <c r="H2019" t="s">
        <v>16</v>
      </c>
      <c r="I2019" t="s">
        <v>16</v>
      </c>
      <c r="J2019">
        <v>3.7470972222222197E-2</v>
      </c>
      <c r="K2019">
        <v>0.159016666666667</v>
      </c>
      <c r="L2019" t="s">
        <v>16</v>
      </c>
      <c r="M2019" t="s">
        <v>16</v>
      </c>
      <c r="N2019">
        <v>0.122890909090909</v>
      </c>
      <c r="O2019">
        <v>0.108112857142857</v>
      </c>
      <c r="P2019" t="s">
        <v>16</v>
      </c>
    </row>
    <row r="2020" spans="1:16">
      <c r="A2020" s="1">
        <v>39748</v>
      </c>
      <c r="B2020">
        <v>0.25568472222222199</v>
      </c>
      <c r="C2020">
        <v>0.31647083333333298</v>
      </c>
      <c r="D2020">
        <v>0.15409930555555601</v>
      </c>
      <c r="E2020">
        <v>0.13623888888888899</v>
      </c>
      <c r="F2020">
        <v>0.22266180555555601</v>
      </c>
      <c r="G2020">
        <v>0.20770509259259301</v>
      </c>
      <c r="H2020">
        <v>0.59436666666666704</v>
      </c>
      <c r="I2020">
        <v>0.55629444444444398</v>
      </c>
      <c r="J2020">
        <v>5.1057361111111102E-2</v>
      </c>
      <c r="K2020">
        <v>0.17327615740740701</v>
      </c>
      <c r="L2020" t="s">
        <v>16</v>
      </c>
      <c r="M2020" t="s">
        <v>16</v>
      </c>
      <c r="N2020" t="s">
        <v>16</v>
      </c>
      <c r="O2020" t="s">
        <v>16</v>
      </c>
      <c r="P2020" t="s">
        <v>16</v>
      </c>
    </row>
    <row r="2021" spans="1:16">
      <c r="A2021" s="1">
        <v>39749</v>
      </c>
      <c r="B2021">
        <v>0.31147083333333297</v>
      </c>
      <c r="C2021">
        <v>0.333475347222222</v>
      </c>
      <c r="D2021">
        <v>0.16780902777777801</v>
      </c>
      <c r="E2021">
        <v>0.14164687500000001</v>
      </c>
      <c r="F2021">
        <v>0.24646805555555601</v>
      </c>
      <c r="G2021">
        <v>0.22681828703703699</v>
      </c>
      <c r="H2021">
        <v>0.49974722222222201</v>
      </c>
      <c r="I2021">
        <v>0.435669444444444</v>
      </c>
      <c r="J2021">
        <v>0.14003819444444399</v>
      </c>
      <c r="K2021">
        <v>0.20729212962963001</v>
      </c>
      <c r="L2021" t="s">
        <v>16</v>
      </c>
      <c r="M2021" t="s">
        <v>16</v>
      </c>
      <c r="N2021" t="s">
        <v>16</v>
      </c>
      <c r="O2021" t="s">
        <v>16</v>
      </c>
      <c r="P2021" t="s">
        <v>16</v>
      </c>
    </row>
    <row r="2022" spans="1:16">
      <c r="A2022" s="1">
        <v>39750</v>
      </c>
      <c r="B2022">
        <v>0.37831458333333301</v>
      </c>
      <c r="C2022">
        <v>0.34741898148148098</v>
      </c>
      <c r="D2022">
        <v>0.179246527777778</v>
      </c>
      <c r="E2022">
        <v>0.18339652777777801</v>
      </c>
      <c r="F2022">
        <v>0.240311111111111</v>
      </c>
      <c r="G2022">
        <v>0.23581874999999999</v>
      </c>
      <c r="H2022">
        <v>0.22772613445378201</v>
      </c>
      <c r="I2022">
        <v>0.23630468992248099</v>
      </c>
      <c r="J2022">
        <v>0.20066458333333301</v>
      </c>
      <c r="K2022">
        <v>0.19966851851851899</v>
      </c>
      <c r="L2022" t="s">
        <v>16</v>
      </c>
      <c r="M2022" t="s">
        <v>16</v>
      </c>
      <c r="N2022" t="s">
        <v>16</v>
      </c>
      <c r="O2022" t="s">
        <v>16</v>
      </c>
      <c r="P2022" t="s">
        <v>16</v>
      </c>
    </row>
    <row r="2023" spans="1:16">
      <c r="A2023" s="1">
        <v>39751</v>
      </c>
      <c r="B2023">
        <v>0.38066458333333297</v>
      </c>
      <c r="C2023">
        <v>0.35161226851851901</v>
      </c>
      <c r="D2023">
        <v>0.18118472222222201</v>
      </c>
      <c r="E2023">
        <v>0.181075173611111</v>
      </c>
      <c r="F2023">
        <v>0.235120833333333</v>
      </c>
      <c r="G2023">
        <v>0.23005856481481499</v>
      </c>
      <c r="H2023">
        <v>0.18880824175824201</v>
      </c>
      <c r="I2023">
        <v>0.146079715909091</v>
      </c>
      <c r="J2023">
        <v>0.194947916666667</v>
      </c>
      <c r="K2023">
        <v>0.190858564814815</v>
      </c>
      <c r="L2023" t="s">
        <v>16</v>
      </c>
      <c r="M2023" t="s">
        <v>16</v>
      </c>
      <c r="N2023" t="s">
        <v>16</v>
      </c>
      <c r="O2023" t="s">
        <v>16</v>
      </c>
      <c r="P2023" t="s">
        <v>16</v>
      </c>
    </row>
    <row r="2024" spans="1:16">
      <c r="A2024" s="1">
        <v>39752</v>
      </c>
      <c r="B2024">
        <v>0.38264513888888901</v>
      </c>
      <c r="C2024">
        <v>0.35400925925925902</v>
      </c>
      <c r="D2024">
        <v>0.18253541666666701</v>
      </c>
      <c r="E2024">
        <v>0.179552430555556</v>
      </c>
      <c r="F2024">
        <v>0.231591666666667</v>
      </c>
      <c r="G2024">
        <v>0.22765393518518501</v>
      </c>
      <c r="H2024">
        <v>0.35680000000000001</v>
      </c>
      <c r="I2024">
        <v>0.316313194444444</v>
      </c>
      <c r="J2024">
        <v>0.18831041666666701</v>
      </c>
      <c r="K2024">
        <v>0.18595902777777801</v>
      </c>
      <c r="L2024" t="s">
        <v>16</v>
      </c>
      <c r="M2024" t="s">
        <v>16</v>
      </c>
      <c r="N2024" t="s">
        <v>16</v>
      </c>
      <c r="O2024" t="s">
        <v>16</v>
      </c>
      <c r="P2024" t="s">
        <v>16</v>
      </c>
    </row>
    <row r="2025" spans="1:16">
      <c r="A2025" s="1">
        <v>39753</v>
      </c>
      <c r="B2025">
        <v>0.38374583333333301</v>
      </c>
      <c r="C2025">
        <v>0.359266898148148</v>
      </c>
      <c r="D2025">
        <v>0.183215972222222</v>
      </c>
      <c r="E2025">
        <v>0.17858263888888901</v>
      </c>
      <c r="F2025">
        <v>0.22928541666666699</v>
      </c>
      <c r="G2025">
        <v>0.22517499999999999</v>
      </c>
      <c r="H2025">
        <v>0.20325104166666699</v>
      </c>
      <c r="I2025">
        <v>0.15476635416666701</v>
      </c>
      <c r="J2025">
        <v>0.182695138888889</v>
      </c>
      <c r="K2025">
        <v>0.182441666666667</v>
      </c>
      <c r="L2025" t="s">
        <v>16</v>
      </c>
      <c r="M2025" t="s">
        <v>16</v>
      </c>
      <c r="N2025" t="s">
        <v>16</v>
      </c>
      <c r="O2025" t="s">
        <v>16</v>
      </c>
      <c r="P2025" t="s">
        <v>16</v>
      </c>
    </row>
    <row r="2026" spans="1:16">
      <c r="A2026" s="1">
        <v>39754</v>
      </c>
      <c r="B2026">
        <v>0.38418194444444398</v>
      </c>
      <c r="C2026">
        <v>0.36483229166666697</v>
      </c>
      <c r="D2026">
        <v>0.18382569444444399</v>
      </c>
      <c r="E2026">
        <v>0.177829340277778</v>
      </c>
      <c r="F2026">
        <v>0.228121527777778</v>
      </c>
      <c r="G2026">
        <v>0.223744444444444</v>
      </c>
      <c r="H2026">
        <v>0.20968149999999999</v>
      </c>
      <c r="I2026">
        <v>0.18665347484276701</v>
      </c>
      <c r="J2026">
        <v>0.17945625000000001</v>
      </c>
      <c r="K2026">
        <v>0.180229861111111</v>
      </c>
      <c r="L2026" t="s">
        <v>16</v>
      </c>
      <c r="M2026" t="s">
        <v>16</v>
      </c>
      <c r="N2026" t="s">
        <v>16</v>
      </c>
      <c r="O2026" t="s">
        <v>16</v>
      </c>
      <c r="P2026" t="s">
        <v>16</v>
      </c>
    </row>
    <row r="2027" spans="1:16">
      <c r="A2027" s="1">
        <v>39755</v>
      </c>
      <c r="B2027">
        <v>0.38422986111111102</v>
      </c>
      <c r="C2027">
        <v>0.365932523148148</v>
      </c>
      <c r="D2027">
        <v>0.18425</v>
      </c>
      <c r="E2027">
        <v>0.17703871527777801</v>
      </c>
      <c r="F2027">
        <v>0.226561805555556</v>
      </c>
      <c r="G2027">
        <v>0.22244699074074101</v>
      </c>
      <c r="H2027">
        <v>0.13471273381294999</v>
      </c>
      <c r="I2027">
        <v>9.2145281862745093E-2</v>
      </c>
      <c r="J2027">
        <v>0.15848472222222201</v>
      </c>
      <c r="K2027">
        <v>0.178204166666667</v>
      </c>
      <c r="L2027" t="s">
        <v>16</v>
      </c>
      <c r="M2027" t="s">
        <v>16</v>
      </c>
      <c r="N2027" t="s">
        <v>16</v>
      </c>
      <c r="O2027" t="s">
        <v>16</v>
      </c>
      <c r="P2027" t="s">
        <v>16</v>
      </c>
    </row>
    <row r="2028" spans="1:16">
      <c r="A2028" s="1">
        <v>39756</v>
      </c>
      <c r="B2028">
        <v>0.38436736111111103</v>
      </c>
      <c r="C2028">
        <v>0.36413101851851898</v>
      </c>
      <c r="D2028">
        <v>0.184433333333333</v>
      </c>
      <c r="E2028">
        <v>0.19819994692144399</v>
      </c>
      <c r="F2028">
        <v>0.225313194444444</v>
      </c>
      <c r="G2028">
        <v>0.22127245370370399</v>
      </c>
      <c r="H2028">
        <v>0.243514509803922</v>
      </c>
      <c r="I2028">
        <v>0.202208911564626</v>
      </c>
      <c r="J2028">
        <v>0.114076388888889</v>
      </c>
      <c r="K2028">
        <v>0.17690277777777799</v>
      </c>
      <c r="L2028" t="s">
        <v>16</v>
      </c>
      <c r="M2028" t="s">
        <v>16</v>
      </c>
      <c r="N2028" t="s">
        <v>16</v>
      </c>
      <c r="O2028" t="s">
        <v>16</v>
      </c>
      <c r="P2028" t="s">
        <v>16</v>
      </c>
    </row>
    <row r="2029" spans="1:16">
      <c r="A2029" s="1">
        <v>39757</v>
      </c>
      <c r="B2029">
        <v>0.38452916666666698</v>
      </c>
      <c r="C2029">
        <v>0.36528240740740697</v>
      </c>
      <c r="D2029">
        <v>0.184352083333333</v>
      </c>
      <c r="E2029">
        <v>0.18059293548387101</v>
      </c>
      <c r="F2029">
        <v>0.22388402777777799</v>
      </c>
      <c r="G2029">
        <v>0.220181944444444</v>
      </c>
      <c r="H2029">
        <v>0.24104972972972999</v>
      </c>
      <c r="I2029">
        <v>0.19644953703703699</v>
      </c>
      <c r="J2029">
        <v>0.13521736111111099</v>
      </c>
      <c r="K2029">
        <v>0.17569490740740701</v>
      </c>
      <c r="L2029" t="s">
        <v>16</v>
      </c>
      <c r="M2029" t="s">
        <v>16</v>
      </c>
      <c r="N2029" t="s">
        <v>16</v>
      </c>
      <c r="O2029" t="s">
        <v>16</v>
      </c>
      <c r="P2029" t="s">
        <v>16</v>
      </c>
    </row>
    <row r="2030" spans="1:16">
      <c r="A2030" s="1">
        <v>39758</v>
      </c>
      <c r="B2030">
        <v>0.37983611111111099</v>
      </c>
      <c r="C2030">
        <v>0.36740138888888901</v>
      </c>
      <c r="D2030">
        <v>0.184271527777778</v>
      </c>
      <c r="E2030">
        <v>0.20981069200779701</v>
      </c>
      <c r="F2030">
        <v>0.22265763888888901</v>
      </c>
      <c r="G2030">
        <v>0.21921759259259299</v>
      </c>
      <c r="H2030">
        <v>0.286391590909091</v>
      </c>
      <c r="I2030">
        <v>0.239566395348837</v>
      </c>
      <c r="J2030">
        <v>0.14319375000000001</v>
      </c>
      <c r="K2030">
        <v>0.17403912037037</v>
      </c>
      <c r="L2030" t="s">
        <v>16</v>
      </c>
      <c r="M2030" t="s">
        <v>16</v>
      </c>
      <c r="N2030" t="s">
        <v>16</v>
      </c>
      <c r="O2030" t="s">
        <v>16</v>
      </c>
      <c r="P2030" t="s">
        <v>16</v>
      </c>
    </row>
    <row r="2031" spans="1:16">
      <c r="A2031" s="1">
        <v>39759</v>
      </c>
      <c r="B2031">
        <v>0.365602777777778</v>
      </c>
      <c r="C2031">
        <v>0.36725277777777798</v>
      </c>
      <c r="D2031">
        <v>0.18455694444444401</v>
      </c>
      <c r="E2031">
        <v>0.18607767822735999</v>
      </c>
      <c r="F2031">
        <v>0.222156944444444</v>
      </c>
      <c r="G2031">
        <v>0.21837754629629599</v>
      </c>
      <c r="H2031">
        <v>0.246622333333333</v>
      </c>
      <c r="I2031">
        <v>0.24818833333333301</v>
      </c>
      <c r="J2031">
        <v>0.100519791666667</v>
      </c>
      <c r="K2031">
        <v>0.17268078703703699</v>
      </c>
      <c r="L2031" t="s">
        <v>16</v>
      </c>
      <c r="M2031" t="s">
        <v>16</v>
      </c>
      <c r="N2031" t="s">
        <v>16</v>
      </c>
      <c r="O2031" t="s">
        <v>16</v>
      </c>
      <c r="P2031" t="s">
        <v>16</v>
      </c>
    </row>
    <row r="2032" spans="1:16">
      <c r="A2032" s="1">
        <v>39760</v>
      </c>
      <c r="B2032">
        <v>0.35429236111111101</v>
      </c>
      <c r="C2032">
        <v>0.36634375000000002</v>
      </c>
      <c r="D2032">
        <v>0.185254861111111</v>
      </c>
      <c r="E2032">
        <v>0.18883498437499999</v>
      </c>
      <c r="F2032">
        <v>0.22172083333333301</v>
      </c>
      <c r="G2032">
        <v>0.21787731481481501</v>
      </c>
      <c r="H2032">
        <v>0.221178571428571</v>
      </c>
      <c r="I2032">
        <v>0.27294702020202</v>
      </c>
      <c r="J2032">
        <v>6.7452916666666696E-2</v>
      </c>
      <c r="K2032">
        <v>0.17188495370370399</v>
      </c>
      <c r="L2032" t="s">
        <v>16</v>
      </c>
      <c r="M2032" t="s">
        <v>16</v>
      </c>
      <c r="N2032" t="s">
        <v>16</v>
      </c>
      <c r="O2032" t="s">
        <v>16</v>
      </c>
      <c r="P2032" t="s">
        <v>16</v>
      </c>
    </row>
    <row r="2033" spans="1:16">
      <c r="A2033" s="1">
        <v>39761</v>
      </c>
      <c r="B2033">
        <v>0.337996527777778</v>
      </c>
      <c r="C2033">
        <v>0.36160520833333298</v>
      </c>
      <c r="D2033">
        <v>0.18566666666666701</v>
      </c>
      <c r="E2033">
        <v>0.17806829411764699</v>
      </c>
      <c r="F2033">
        <v>0.221177083333333</v>
      </c>
      <c r="G2033">
        <v>0.21734814814814801</v>
      </c>
      <c r="H2033">
        <v>0.26421956521739098</v>
      </c>
      <c r="I2033">
        <v>0.246321734693878</v>
      </c>
      <c r="J2033">
        <v>5.1068750000000003E-2</v>
      </c>
      <c r="K2033">
        <v>0.171071990740741</v>
      </c>
      <c r="L2033" t="s">
        <v>16</v>
      </c>
      <c r="M2033" t="s">
        <v>16</v>
      </c>
      <c r="N2033" t="s">
        <v>16</v>
      </c>
      <c r="O2033" t="s">
        <v>16</v>
      </c>
      <c r="P2033" t="s">
        <v>16</v>
      </c>
    </row>
    <row r="2034" spans="1:16">
      <c r="A2034" s="1">
        <v>39762</v>
      </c>
      <c r="B2034">
        <v>0.32229444444444399</v>
      </c>
      <c r="C2034">
        <v>0.35401319444444401</v>
      </c>
      <c r="D2034">
        <v>0.186224305555556</v>
      </c>
      <c r="E2034">
        <v>0.18515465838509301</v>
      </c>
      <c r="F2034">
        <v>0.22101527777777799</v>
      </c>
      <c r="G2034">
        <v>0.21704490740740701</v>
      </c>
      <c r="H2034">
        <v>0.27439264705882399</v>
      </c>
      <c r="I2034">
        <v>0.292616315789474</v>
      </c>
      <c r="J2034">
        <v>4.9446875000000001E-2</v>
      </c>
      <c r="K2034">
        <v>0.170595833333333</v>
      </c>
      <c r="L2034" t="s">
        <v>16</v>
      </c>
      <c r="M2034" t="s">
        <v>16</v>
      </c>
      <c r="N2034" t="s">
        <v>16</v>
      </c>
      <c r="O2034" t="s">
        <v>16</v>
      </c>
      <c r="P2034" t="s">
        <v>16</v>
      </c>
    </row>
    <row r="2035" spans="1:16">
      <c r="A2035" s="1">
        <v>39763</v>
      </c>
      <c r="B2035">
        <v>0.31400069444444401</v>
      </c>
      <c r="C2035">
        <v>0.347020138888889</v>
      </c>
      <c r="D2035">
        <v>0.18719236111111101</v>
      </c>
      <c r="E2035">
        <v>0.17306423611111099</v>
      </c>
      <c r="F2035">
        <v>0.222732638888889</v>
      </c>
      <c r="G2035">
        <v>0.21686666666666701</v>
      </c>
      <c r="H2035">
        <v>0.31698035714285699</v>
      </c>
      <c r="I2035">
        <v>0.28534918032786899</v>
      </c>
      <c r="J2035">
        <v>5.0373611111111098E-2</v>
      </c>
      <c r="K2035">
        <v>0.17160624999999999</v>
      </c>
      <c r="L2035" t="s">
        <v>16</v>
      </c>
      <c r="M2035" t="s">
        <v>16</v>
      </c>
      <c r="N2035" t="s">
        <v>16</v>
      </c>
      <c r="O2035" t="s">
        <v>16</v>
      </c>
      <c r="P2035" t="s">
        <v>16</v>
      </c>
    </row>
    <row r="2036" spans="1:16">
      <c r="A2036" s="1">
        <v>39764</v>
      </c>
      <c r="B2036">
        <v>0.32091874999999997</v>
      </c>
      <c r="C2036">
        <v>0.34927534722222198</v>
      </c>
      <c r="D2036">
        <v>0.188593055555556</v>
      </c>
      <c r="E2036">
        <v>0.20505555555555599</v>
      </c>
      <c r="F2036">
        <v>0.23486111111111099</v>
      </c>
      <c r="G2036">
        <v>0.22289143518518501</v>
      </c>
      <c r="H2036">
        <v>0.26577698630136998</v>
      </c>
      <c r="I2036">
        <v>0.25051026315789499</v>
      </c>
      <c r="J2036">
        <v>6.6990902777777805E-2</v>
      </c>
      <c r="K2036">
        <v>0.186462962962963</v>
      </c>
      <c r="L2036" t="s">
        <v>16</v>
      </c>
      <c r="M2036" t="s">
        <v>16</v>
      </c>
      <c r="N2036" t="s">
        <v>16</v>
      </c>
      <c r="O2036" t="s">
        <v>16</v>
      </c>
      <c r="P2036" t="s">
        <v>16</v>
      </c>
    </row>
    <row r="2037" spans="1:16">
      <c r="A2037" s="1">
        <v>39765</v>
      </c>
      <c r="B2037">
        <v>0.30082847222222198</v>
      </c>
      <c r="C2037">
        <v>0.33912951388888901</v>
      </c>
      <c r="D2037">
        <v>0.188610416666667</v>
      </c>
      <c r="E2037">
        <v>0.22450149246704301</v>
      </c>
      <c r="F2037">
        <v>0.23049166666666701</v>
      </c>
      <c r="G2037">
        <v>0.22373402777777801</v>
      </c>
      <c r="H2037">
        <v>0.29576906250000001</v>
      </c>
      <c r="I2037">
        <v>0.336552182539683</v>
      </c>
      <c r="J2037">
        <v>6.76407638888889E-2</v>
      </c>
      <c r="K2037">
        <v>0.184546527777778</v>
      </c>
      <c r="L2037" t="s">
        <v>16</v>
      </c>
      <c r="M2037" t="s">
        <v>16</v>
      </c>
      <c r="N2037" t="s">
        <v>16</v>
      </c>
      <c r="O2037" t="s">
        <v>16</v>
      </c>
      <c r="P2037" t="s">
        <v>16</v>
      </c>
    </row>
    <row r="2038" spans="1:16">
      <c r="A2038" s="1">
        <v>39766</v>
      </c>
      <c r="B2038">
        <v>0.292188888888889</v>
      </c>
      <c r="C2038">
        <v>0.33910069444444402</v>
      </c>
      <c r="D2038">
        <v>0.18848194444444399</v>
      </c>
      <c r="E2038">
        <v>0.178921600877193</v>
      </c>
      <c r="F2038">
        <v>0.227672916666667</v>
      </c>
      <c r="G2038">
        <v>0.22267083333333301</v>
      </c>
      <c r="H2038">
        <v>0.39497624999999997</v>
      </c>
      <c r="I2038">
        <v>0.35516425438596499</v>
      </c>
      <c r="J2038">
        <v>8.87163888888889E-2</v>
      </c>
      <c r="K2038">
        <v>0.181065740740741</v>
      </c>
      <c r="L2038" t="s">
        <v>16</v>
      </c>
      <c r="M2038" t="s">
        <v>16</v>
      </c>
      <c r="N2038" t="s">
        <v>16</v>
      </c>
      <c r="O2038" t="s">
        <v>16</v>
      </c>
      <c r="P2038" t="s">
        <v>16</v>
      </c>
    </row>
    <row r="2039" spans="1:16">
      <c r="A2039" s="1">
        <v>39767</v>
      </c>
      <c r="B2039">
        <v>0.294875694444444</v>
      </c>
      <c r="C2039">
        <v>0.342983680555556</v>
      </c>
      <c r="D2039">
        <v>0.188368055555556</v>
      </c>
      <c r="E2039">
        <v>0.179431589912281</v>
      </c>
      <c r="F2039">
        <v>0.22626041666666699</v>
      </c>
      <c r="G2039">
        <v>0.22155439814814801</v>
      </c>
      <c r="H2039">
        <v>0.30685000000000001</v>
      </c>
      <c r="I2039">
        <v>0.30769999999999997</v>
      </c>
      <c r="J2039">
        <v>8.3717152777777804E-2</v>
      </c>
      <c r="K2039">
        <v>0.178511574074074</v>
      </c>
      <c r="L2039" t="s">
        <v>16</v>
      </c>
      <c r="M2039" t="s">
        <v>16</v>
      </c>
      <c r="N2039" t="s">
        <v>16</v>
      </c>
      <c r="O2039" t="s">
        <v>16</v>
      </c>
      <c r="P2039" t="s">
        <v>16</v>
      </c>
    </row>
    <row r="2040" spans="1:16">
      <c r="A2040" s="1">
        <v>39768</v>
      </c>
      <c r="B2040">
        <v>0.300035416666667</v>
      </c>
      <c r="C2040">
        <v>0.343219791666667</v>
      </c>
      <c r="D2040">
        <v>0.188245138888889</v>
      </c>
      <c r="E2040">
        <v>0.17780780701754401</v>
      </c>
      <c r="F2040">
        <v>0.22500972222222199</v>
      </c>
      <c r="G2040">
        <v>0.22055023148148101</v>
      </c>
      <c r="H2040">
        <v>0.26747823529411802</v>
      </c>
      <c r="I2040">
        <v>0.29529466666666698</v>
      </c>
      <c r="J2040">
        <v>7.8306319444444494E-2</v>
      </c>
      <c r="K2040">
        <v>0.17689745370370399</v>
      </c>
      <c r="L2040" t="s">
        <v>16</v>
      </c>
      <c r="M2040" t="s">
        <v>16</v>
      </c>
      <c r="N2040" t="s">
        <v>16</v>
      </c>
      <c r="O2040" t="s">
        <v>16</v>
      </c>
      <c r="P2040" t="s">
        <v>16</v>
      </c>
    </row>
    <row r="2041" spans="1:16">
      <c r="A2041" s="1">
        <v>39769</v>
      </c>
      <c r="B2041">
        <v>0.29737222222222198</v>
      </c>
      <c r="C2041">
        <v>0.340386111111111</v>
      </c>
      <c r="D2041">
        <v>0.18824722222222201</v>
      </c>
      <c r="E2041">
        <v>0.17740463576158899</v>
      </c>
      <c r="F2041">
        <v>0.22384027777777801</v>
      </c>
      <c r="G2041">
        <v>0.219571064814815</v>
      </c>
      <c r="H2041">
        <v>0.31018222222222203</v>
      </c>
      <c r="I2041">
        <v>0.317221166666667</v>
      </c>
      <c r="J2041">
        <v>7.3815902777777803E-2</v>
      </c>
      <c r="K2041">
        <v>0.175578935185185</v>
      </c>
      <c r="L2041" t="s">
        <v>16</v>
      </c>
      <c r="M2041" t="s">
        <v>16</v>
      </c>
      <c r="N2041" t="s">
        <v>16</v>
      </c>
      <c r="O2041" t="s">
        <v>16</v>
      </c>
      <c r="P2041" t="s">
        <v>16</v>
      </c>
    </row>
    <row r="2042" spans="1:16">
      <c r="A2042" s="1">
        <v>39770</v>
      </c>
      <c r="B2042">
        <v>0.29663888888888901</v>
      </c>
      <c r="C2042">
        <v>0.33994652777777801</v>
      </c>
      <c r="D2042">
        <v>0.188224305555556</v>
      </c>
      <c r="E2042">
        <v>0.18092311827957</v>
      </c>
      <c r="F2042">
        <v>0.22291180555555601</v>
      </c>
      <c r="G2042">
        <v>0.21881064814814799</v>
      </c>
      <c r="H2042">
        <v>0.276347037037037</v>
      </c>
      <c r="I2042">
        <v>0.29843505555555599</v>
      </c>
      <c r="J2042">
        <v>6.7454097222222204E-2</v>
      </c>
      <c r="K2042">
        <v>0.17415324074074101</v>
      </c>
      <c r="L2042" t="s">
        <v>16</v>
      </c>
      <c r="M2042" t="s">
        <v>16</v>
      </c>
      <c r="N2042" t="s">
        <v>16</v>
      </c>
      <c r="O2042" t="s">
        <v>16</v>
      </c>
      <c r="P2042" t="s">
        <v>16</v>
      </c>
    </row>
    <row r="2043" spans="1:16">
      <c r="A2043" s="1">
        <v>39771</v>
      </c>
      <c r="B2043">
        <v>0.29859236111111098</v>
      </c>
      <c r="C2043">
        <v>0.340886111111111</v>
      </c>
      <c r="D2043">
        <v>0.18836597222222201</v>
      </c>
      <c r="E2043">
        <v>0.18430094936708899</v>
      </c>
      <c r="F2043">
        <v>0.22211944444444401</v>
      </c>
      <c r="G2043">
        <v>0.21813518518518499</v>
      </c>
      <c r="H2043">
        <v>0.25965038461538498</v>
      </c>
      <c r="I2043">
        <v>0.29330477777777803</v>
      </c>
      <c r="J2043">
        <v>6.06890277777778E-2</v>
      </c>
      <c r="K2043">
        <v>0.17315138888888901</v>
      </c>
      <c r="L2043" t="s">
        <v>16</v>
      </c>
      <c r="M2043" t="s">
        <v>16</v>
      </c>
      <c r="N2043" t="s">
        <v>16</v>
      </c>
      <c r="O2043" t="s">
        <v>16</v>
      </c>
      <c r="P2043" t="s">
        <v>16</v>
      </c>
    </row>
    <row r="2044" spans="1:16">
      <c r="A2044" s="1">
        <v>39772</v>
      </c>
      <c r="B2044">
        <v>0.296307638888889</v>
      </c>
      <c r="C2044">
        <v>0.34092986111111101</v>
      </c>
      <c r="D2044">
        <v>0.188211111111111</v>
      </c>
      <c r="E2044">
        <v>0.17805144736842099</v>
      </c>
      <c r="F2044">
        <v>0.221660416666667</v>
      </c>
      <c r="G2044">
        <v>0.21744120370370401</v>
      </c>
      <c r="H2044">
        <v>0.28307700000000002</v>
      </c>
      <c r="I2044">
        <v>0.28660402777777799</v>
      </c>
      <c r="J2044">
        <v>5.9094374999999998E-2</v>
      </c>
      <c r="K2044">
        <v>0.172032407407407</v>
      </c>
      <c r="L2044" t="s">
        <v>16</v>
      </c>
      <c r="M2044" t="s">
        <v>16</v>
      </c>
      <c r="N2044" t="s">
        <v>16</v>
      </c>
      <c r="O2044" t="s">
        <v>16</v>
      </c>
      <c r="P2044" t="s">
        <v>16</v>
      </c>
    </row>
    <row r="2045" spans="1:16">
      <c r="A2045" s="1">
        <v>39773</v>
      </c>
      <c r="B2045">
        <v>0.29160833333333303</v>
      </c>
      <c r="C2045">
        <v>0.33738055555555602</v>
      </c>
      <c r="D2045">
        <v>0.188216666666667</v>
      </c>
      <c r="E2045">
        <v>0.176196089324619</v>
      </c>
      <c r="F2045">
        <v>0.221380555555556</v>
      </c>
      <c r="G2045">
        <v>0.21688564814814801</v>
      </c>
      <c r="H2045">
        <v>0.270181578947368</v>
      </c>
      <c r="I2045">
        <v>0.29420393939393902</v>
      </c>
      <c r="J2045">
        <v>5.6964166666666698E-2</v>
      </c>
      <c r="K2045">
        <v>0.171144212962963</v>
      </c>
      <c r="L2045" t="s">
        <v>16</v>
      </c>
      <c r="M2045" t="s">
        <v>16</v>
      </c>
      <c r="N2045" t="s">
        <v>16</v>
      </c>
      <c r="O2045" t="s">
        <v>16</v>
      </c>
      <c r="P2045" t="s">
        <v>16</v>
      </c>
    </row>
    <row r="2046" spans="1:16">
      <c r="A2046" s="1">
        <v>39774</v>
      </c>
      <c r="B2046">
        <v>0.288528472222222</v>
      </c>
      <c r="C2046">
        <v>0.33401319444444399</v>
      </c>
      <c r="D2046">
        <v>0.188020833333333</v>
      </c>
      <c r="E2046">
        <v>0.17667910430839001</v>
      </c>
      <c r="F2046">
        <v>0.220686111111111</v>
      </c>
      <c r="G2046">
        <v>0.216326388888889</v>
      </c>
      <c r="H2046">
        <v>0.35382999999999998</v>
      </c>
      <c r="I2046">
        <v>0.34527072580645202</v>
      </c>
      <c r="J2046">
        <v>5.2483333333333299E-2</v>
      </c>
      <c r="K2046">
        <v>0.170565277777778</v>
      </c>
      <c r="L2046" t="s">
        <v>16</v>
      </c>
      <c r="M2046" t="s">
        <v>16</v>
      </c>
      <c r="N2046" t="s">
        <v>16</v>
      </c>
      <c r="O2046" t="s">
        <v>16</v>
      </c>
      <c r="P2046" t="s">
        <v>16</v>
      </c>
    </row>
    <row r="2047" spans="1:16">
      <c r="A2047" s="1">
        <v>39775</v>
      </c>
      <c r="B2047">
        <v>0.28628680555555602</v>
      </c>
      <c r="C2047">
        <v>0.33029652777777802</v>
      </c>
      <c r="D2047">
        <v>0.18793472222222199</v>
      </c>
      <c r="E2047">
        <v>0.186732782331512</v>
      </c>
      <c r="F2047">
        <v>0.22021874999999999</v>
      </c>
      <c r="G2047">
        <v>0.215775694444444</v>
      </c>
      <c r="H2047" t="s">
        <v>16</v>
      </c>
      <c r="I2047" t="s">
        <v>16</v>
      </c>
      <c r="J2047">
        <v>5.2558819444444398E-2</v>
      </c>
      <c r="K2047">
        <v>0.16995347222222201</v>
      </c>
      <c r="L2047" t="s">
        <v>16</v>
      </c>
      <c r="M2047" t="s">
        <v>16</v>
      </c>
      <c r="N2047" t="s">
        <v>16</v>
      </c>
      <c r="O2047" t="s">
        <v>16</v>
      </c>
      <c r="P2047" t="s">
        <v>16</v>
      </c>
    </row>
    <row r="2048" spans="1:16">
      <c r="A2048" s="1">
        <v>39776</v>
      </c>
      <c r="B2048">
        <v>0.28385555555555603</v>
      </c>
      <c r="C2048">
        <v>0.32448541666666703</v>
      </c>
      <c r="D2048">
        <v>0.187924305555556</v>
      </c>
      <c r="E2048">
        <v>0.183552435515873</v>
      </c>
      <c r="F2048">
        <v>0.21928055555555601</v>
      </c>
      <c r="G2048">
        <v>0.21519490740740699</v>
      </c>
      <c r="H2048" t="s">
        <v>16</v>
      </c>
      <c r="I2048" t="s">
        <v>16</v>
      </c>
      <c r="J2048">
        <v>6.0142222222222201E-2</v>
      </c>
      <c r="K2048">
        <v>0.16897569444444399</v>
      </c>
      <c r="L2048" t="s">
        <v>16</v>
      </c>
      <c r="M2048" t="s">
        <v>16</v>
      </c>
      <c r="N2048" t="s">
        <v>16</v>
      </c>
      <c r="O2048" t="s">
        <v>16</v>
      </c>
      <c r="P2048" t="s">
        <v>16</v>
      </c>
    </row>
    <row r="2049" spans="1:16">
      <c r="A2049" s="1">
        <v>39777</v>
      </c>
      <c r="B2049">
        <v>0.28228472222222201</v>
      </c>
      <c r="C2049">
        <v>0.32034618055555603</v>
      </c>
      <c r="D2049">
        <v>0.18762430555555601</v>
      </c>
      <c r="E2049">
        <v>0.17513591111111099</v>
      </c>
      <c r="F2049">
        <v>0.21868750000000001</v>
      </c>
      <c r="G2049">
        <v>0.214598611111111</v>
      </c>
      <c r="H2049">
        <v>0.323686896551724</v>
      </c>
      <c r="I2049">
        <v>0.33630456140350901</v>
      </c>
      <c r="J2049">
        <v>5.7021597222222199E-2</v>
      </c>
      <c r="K2049">
        <v>0.16829652777777801</v>
      </c>
      <c r="L2049" t="s">
        <v>16</v>
      </c>
      <c r="M2049" t="s">
        <v>16</v>
      </c>
      <c r="N2049" t="s">
        <v>16</v>
      </c>
      <c r="O2049" t="s">
        <v>16</v>
      </c>
      <c r="P2049" t="s">
        <v>16</v>
      </c>
    </row>
    <row r="2050" spans="1:16">
      <c r="A2050" s="1">
        <v>39778</v>
      </c>
      <c r="B2050">
        <v>0.28210208333333298</v>
      </c>
      <c r="C2050">
        <v>0.31921354166666699</v>
      </c>
      <c r="D2050">
        <v>0.18808680555555601</v>
      </c>
      <c r="E2050">
        <v>0.18416416666666699</v>
      </c>
      <c r="F2050">
        <v>0.22081249999999999</v>
      </c>
      <c r="G2050">
        <v>0.214287731481482</v>
      </c>
      <c r="H2050" t="s">
        <v>16</v>
      </c>
      <c r="I2050" t="s">
        <v>16</v>
      </c>
      <c r="J2050">
        <v>5.1439166666666702E-2</v>
      </c>
      <c r="K2050">
        <v>0.16919745370370401</v>
      </c>
      <c r="L2050" t="s">
        <v>16</v>
      </c>
      <c r="M2050" t="s">
        <v>16</v>
      </c>
      <c r="N2050" t="s">
        <v>16</v>
      </c>
      <c r="O2050" t="s">
        <v>16</v>
      </c>
      <c r="P2050" t="s">
        <v>16</v>
      </c>
    </row>
    <row r="2051" spans="1:16">
      <c r="A2051" s="1">
        <v>39779</v>
      </c>
      <c r="B2051">
        <v>0.28273749999999997</v>
      </c>
      <c r="C2051">
        <v>0.319439583333333</v>
      </c>
      <c r="D2051">
        <v>0.188127083333333</v>
      </c>
      <c r="E2051">
        <v>0.18021993464052299</v>
      </c>
      <c r="F2051">
        <v>0.221859722222222</v>
      </c>
      <c r="G2051">
        <v>0.21454884259259299</v>
      </c>
      <c r="H2051">
        <v>0.17474931034482799</v>
      </c>
      <c r="I2051">
        <v>0.13511410714285699</v>
      </c>
      <c r="J2051">
        <v>5.2882569444444402E-2</v>
      </c>
      <c r="K2051">
        <v>0.17009791666666699</v>
      </c>
      <c r="L2051" t="s">
        <v>16</v>
      </c>
      <c r="M2051" t="s">
        <v>16</v>
      </c>
      <c r="N2051" t="s">
        <v>16</v>
      </c>
      <c r="O2051" t="s">
        <v>16</v>
      </c>
      <c r="P2051" t="s">
        <v>16</v>
      </c>
    </row>
    <row r="2052" spans="1:16">
      <c r="A2052" s="1">
        <v>39780</v>
      </c>
      <c r="B2052">
        <v>0.28094999999999998</v>
      </c>
      <c r="C2052">
        <v>0.31956111111111102</v>
      </c>
      <c r="D2052">
        <v>0.18796319444444401</v>
      </c>
      <c r="E2052">
        <v>0.17267951342281901</v>
      </c>
      <c r="F2052">
        <v>0.22080694444444399</v>
      </c>
      <c r="G2052">
        <v>0.214305555555556</v>
      </c>
      <c r="H2052">
        <v>0.334561142857143</v>
      </c>
      <c r="I2052">
        <v>0.297608838383838</v>
      </c>
      <c r="J2052">
        <v>5.4968749999999997E-2</v>
      </c>
      <c r="K2052">
        <v>0.16914027777777799</v>
      </c>
      <c r="L2052" t="s">
        <v>16</v>
      </c>
      <c r="M2052" t="s">
        <v>16</v>
      </c>
      <c r="N2052" t="s">
        <v>16</v>
      </c>
      <c r="O2052" t="s">
        <v>16</v>
      </c>
      <c r="P2052" t="s">
        <v>16</v>
      </c>
    </row>
    <row r="2053" spans="1:16">
      <c r="A2053" s="1">
        <v>39781</v>
      </c>
      <c r="B2053">
        <v>0.27974930555555599</v>
      </c>
      <c r="C2053">
        <v>0.31921805555555599</v>
      </c>
      <c r="D2053">
        <v>0.18789305555555599</v>
      </c>
      <c r="E2053">
        <v>0.17740922892720301</v>
      </c>
      <c r="F2053">
        <v>0.2197875</v>
      </c>
      <c r="G2053">
        <v>0.213920138888889</v>
      </c>
      <c r="H2053">
        <v>0.30929607142857102</v>
      </c>
      <c r="I2053">
        <v>0.35503777777777801</v>
      </c>
      <c r="J2053">
        <v>5.6330277777777799E-2</v>
      </c>
      <c r="K2053">
        <v>0.16869166666666699</v>
      </c>
      <c r="L2053" t="s">
        <v>16</v>
      </c>
      <c r="M2053" t="s">
        <v>16</v>
      </c>
      <c r="N2053" t="s">
        <v>16</v>
      </c>
      <c r="O2053" t="s">
        <v>16</v>
      </c>
      <c r="P2053" t="s">
        <v>16</v>
      </c>
    </row>
    <row r="2054" spans="1:16">
      <c r="A2054" s="1">
        <v>39782</v>
      </c>
      <c r="B2054">
        <v>0.27944861111111102</v>
      </c>
      <c r="C2054">
        <v>0.31598993055555602</v>
      </c>
      <c r="D2054">
        <v>0.188236805555556</v>
      </c>
      <c r="E2054">
        <v>0.190649559925094</v>
      </c>
      <c r="F2054">
        <v>0.21957777777777801</v>
      </c>
      <c r="G2054">
        <v>0.21375347222222199</v>
      </c>
      <c r="H2054">
        <v>0.27455186046511598</v>
      </c>
      <c r="I2054">
        <v>0.221831550387597</v>
      </c>
      <c r="J2054">
        <v>4.8767777777777799E-2</v>
      </c>
      <c r="K2054">
        <v>0.16839212962962999</v>
      </c>
      <c r="L2054" t="s">
        <v>16</v>
      </c>
      <c r="M2054" t="s">
        <v>16</v>
      </c>
      <c r="N2054" t="s">
        <v>16</v>
      </c>
      <c r="O2054" t="s">
        <v>16</v>
      </c>
      <c r="P2054" t="s">
        <v>16</v>
      </c>
    </row>
    <row r="2055" spans="1:16">
      <c r="A2055" s="1">
        <v>39783</v>
      </c>
      <c r="B2055">
        <v>0.27881527777777798</v>
      </c>
      <c r="C2055">
        <v>0.316555208333333</v>
      </c>
      <c r="D2055">
        <v>0.188486805555556</v>
      </c>
      <c r="E2055">
        <v>0.18820380057803501</v>
      </c>
      <c r="F2055">
        <v>0.219372222222222</v>
      </c>
      <c r="G2055">
        <v>0.21362662037037</v>
      </c>
      <c r="H2055">
        <v>0.43318111111111102</v>
      </c>
      <c r="I2055">
        <v>0.44192067510548499</v>
      </c>
      <c r="J2055">
        <v>4.8579305555555598E-2</v>
      </c>
      <c r="K2055">
        <v>0.16815277777777801</v>
      </c>
      <c r="L2055" t="s">
        <v>16</v>
      </c>
      <c r="M2055" t="s">
        <v>16</v>
      </c>
      <c r="N2055" t="s">
        <v>16</v>
      </c>
      <c r="O2055" t="s">
        <v>16</v>
      </c>
      <c r="P2055" t="s">
        <v>16</v>
      </c>
    </row>
    <row r="2056" spans="1:16">
      <c r="A2056" s="1">
        <v>39784</v>
      </c>
      <c r="B2056">
        <v>0.28031527777777798</v>
      </c>
      <c r="C2056">
        <v>0.31753749999999997</v>
      </c>
      <c r="D2056">
        <v>0.18946319444444401</v>
      </c>
      <c r="E2056">
        <v>0.16998819444444399</v>
      </c>
      <c r="F2056">
        <v>0.22120902777777801</v>
      </c>
      <c r="G2056">
        <v>0.213819907407407</v>
      </c>
      <c r="H2056">
        <v>0.46632580645161298</v>
      </c>
      <c r="I2056">
        <v>0.40842187499999999</v>
      </c>
      <c r="J2056">
        <v>4.96227083333333E-2</v>
      </c>
      <c r="K2056">
        <v>0.16910324074074101</v>
      </c>
      <c r="L2056" t="s">
        <v>16</v>
      </c>
      <c r="M2056" t="s">
        <v>16</v>
      </c>
      <c r="N2056" t="s">
        <v>16</v>
      </c>
      <c r="O2056" t="s">
        <v>16</v>
      </c>
      <c r="P2056" t="s">
        <v>16</v>
      </c>
    </row>
    <row r="2057" spans="1:16">
      <c r="A2057" s="1">
        <v>39785</v>
      </c>
      <c r="B2057">
        <v>0.28121805555555601</v>
      </c>
      <c r="C2057">
        <v>0.31846319444444399</v>
      </c>
      <c r="D2057">
        <v>0.190652083333333</v>
      </c>
      <c r="E2057">
        <v>0.17018298611111099</v>
      </c>
      <c r="F2057">
        <v>0.22183194444444401</v>
      </c>
      <c r="G2057">
        <v>0.214326388888889</v>
      </c>
      <c r="H2057">
        <v>0.48773333333333302</v>
      </c>
      <c r="I2057">
        <v>0.45995119047618999</v>
      </c>
      <c r="J2057">
        <v>4.9973819444444401E-2</v>
      </c>
      <c r="K2057">
        <v>0.16991180555555599</v>
      </c>
      <c r="L2057" t="s">
        <v>16</v>
      </c>
      <c r="M2057" t="s">
        <v>16</v>
      </c>
      <c r="N2057" t="s">
        <v>16</v>
      </c>
      <c r="O2057" t="s">
        <v>16</v>
      </c>
      <c r="P2057" t="s">
        <v>16</v>
      </c>
    </row>
    <row r="2058" spans="1:16">
      <c r="A2058" s="1">
        <v>39786</v>
      </c>
      <c r="B2058">
        <v>0.28184861111111098</v>
      </c>
      <c r="C2058">
        <v>0.31700034722222198</v>
      </c>
      <c r="D2058">
        <v>0.190661111111111</v>
      </c>
      <c r="E2058">
        <v>0.18796429405520201</v>
      </c>
      <c r="F2058">
        <v>0.22269375</v>
      </c>
      <c r="G2058">
        <v>0.214585416666667</v>
      </c>
      <c r="H2058">
        <v>0.25820037499999998</v>
      </c>
      <c r="I2058">
        <v>0.25751840659340702</v>
      </c>
      <c r="J2058">
        <v>5.21173611111111E-2</v>
      </c>
      <c r="K2058">
        <v>0.17053125</v>
      </c>
      <c r="L2058" t="s">
        <v>16</v>
      </c>
      <c r="M2058" t="s">
        <v>16</v>
      </c>
      <c r="N2058" t="s">
        <v>16</v>
      </c>
      <c r="O2058" t="s">
        <v>16</v>
      </c>
      <c r="P2058" t="s">
        <v>16</v>
      </c>
    </row>
    <row r="2059" spans="1:16">
      <c r="A2059" s="1">
        <v>39787</v>
      </c>
      <c r="B2059">
        <v>0.27987569444444399</v>
      </c>
      <c r="C2059">
        <v>0.31505</v>
      </c>
      <c r="D2059">
        <v>0.189630555555556</v>
      </c>
      <c r="E2059">
        <v>0.17775797385620901</v>
      </c>
      <c r="F2059">
        <v>0.22077777777777799</v>
      </c>
      <c r="G2059">
        <v>0.21419907407407399</v>
      </c>
      <c r="H2059">
        <v>7.9092941176470602E-2</v>
      </c>
      <c r="I2059">
        <v>4.3089270833333297E-2</v>
      </c>
      <c r="J2059">
        <v>6.2137986111111099E-2</v>
      </c>
      <c r="K2059">
        <v>0.16977939814814799</v>
      </c>
      <c r="L2059" t="s">
        <v>16</v>
      </c>
      <c r="M2059" t="s">
        <v>16</v>
      </c>
      <c r="N2059" t="s">
        <v>16</v>
      </c>
      <c r="O2059" t="s">
        <v>16</v>
      </c>
      <c r="P2059" t="s">
        <v>16</v>
      </c>
    </row>
    <row r="2060" spans="1:16">
      <c r="A2060" s="1">
        <v>39788</v>
      </c>
      <c r="B2060">
        <v>0.28660347222222199</v>
      </c>
      <c r="C2060">
        <v>0.31591805555555602</v>
      </c>
      <c r="D2060">
        <v>0.189164583333333</v>
      </c>
      <c r="E2060">
        <v>0.234313856589147</v>
      </c>
      <c r="F2060">
        <v>0.22978819444444401</v>
      </c>
      <c r="G2060">
        <v>0.215156481481481</v>
      </c>
      <c r="H2060" t="s">
        <v>16</v>
      </c>
      <c r="I2060" t="s">
        <v>16</v>
      </c>
      <c r="J2060">
        <v>8.3937499999999998E-2</v>
      </c>
      <c r="K2060">
        <v>0.17541041666666701</v>
      </c>
      <c r="L2060" t="s">
        <v>16</v>
      </c>
      <c r="M2060" t="s">
        <v>16</v>
      </c>
      <c r="N2060" t="s">
        <v>16</v>
      </c>
      <c r="O2060" t="s">
        <v>16</v>
      </c>
      <c r="P2060" t="s">
        <v>16</v>
      </c>
    </row>
    <row r="2061" spans="1:16">
      <c r="A2061" s="1">
        <v>39789</v>
      </c>
      <c r="B2061">
        <v>0.31894513888888898</v>
      </c>
      <c r="C2061">
        <v>0.33439027777777802</v>
      </c>
      <c r="D2061">
        <v>0.193486805555556</v>
      </c>
      <c r="E2061">
        <v>0.171353125</v>
      </c>
      <c r="F2061">
        <v>0.23742847222222199</v>
      </c>
      <c r="G2061">
        <v>0.22796064814814801</v>
      </c>
      <c r="H2061">
        <v>0.393421034482759</v>
      </c>
      <c r="I2061">
        <v>0.33911346899224798</v>
      </c>
      <c r="J2061">
        <v>8.5576805555555593E-2</v>
      </c>
      <c r="K2061">
        <v>0.19564513888888899</v>
      </c>
      <c r="L2061" t="s">
        <v>16</v>
      </c>
      <c r="M2061" t="s">
        <v>16</v>
      </c>
      <c r="N2061" t="s">
        <v>16</v>
      </c>
      <c r="O2061" t="s">
        <v>16</v>
      </c>
      <c r="P2061" t="s">
        <v>16</v>
      </c>
    </row>
    <row r="2062" spans="1:16">
      <c r="A2062" s="1">
        <v>39790</v>
      </c>
      <c r="B2062">
        <v>0.37024513888888899</v>
      </c>
      <c r="C2062">
        <v>0.34797916666666701</v>
      </c>
      <c r="D2062">
        <v>0.19442569444444399</v>
      </c>
      <c r="E2062">
        <v>0.173236631944444</v>
      </c>
      <c r="F2062">
        <v>0.23593125000000001</v>
      </c>
      <c r="G2062">
        <v>0.22891898148148099</v>
      </c>
      <c r="H2062">
        <v>7.8673229166666706E-2</v>
      </c>
      <c r="I2062">
        <v>6.8039338235294095E-2</v>
      </c>
      <c r="J2062">
        <v>7.5375277777777805E-2</v>
      </c>
      <c r="K2062">
        <v>0.19158263888888899</v>
      </c>
      <c r="L2062" t="s">
        <v>16</v>
      </c>
      <c r="M2062" t="s">
        <v>16</v>
      </c>
      <c r="N2062" t="s">
        <v>16</v>
      </c>
      <c r="O2062" t="s">
        <v>16</v>
      </c>
      <c r="P2062" t="s">
        <v>16</v>
      </c>
    </row>
    <row r="2063" spans="1:16">
      <c r="A2063" s="1">
        <v>39791</v>
      </c>
      <c r="B2063">
        <v>0.37281736111111102</v>
      </c>
      <c r="C2063">
        <v>0.34989479166666698</v>
      </c>
      <c r="D2063">
        <v>0.19713194444444401</v>
      </c>
      <c r="E2063">
        <v>0.177516145833333</v>
      </c>
      <c r="F2063">
        <v>0.23967638888888901</v>
      </c>
      <c r="G2063">
        <v>0.23310879629629599</v>
      </c>
      <c r="H2063">
        <v>0.25285272727272701</v>
      </c>
      <c r="I2063">
        <v>0.24103340840840801</v>
      </c>
      <c r="J2063">
        <v>8.0748611111111104E-2</v>
      </c>
      <c r="K2063">
        <v>0.19919768518518499</v>
      </c>
      <c r="L2063" t="s">
        <v>16</v>
      </c>
      <c r="M2063" t="s">
        <v>16</v>
      </c>
      <c r="N2063" t="s">
        <v>16</v>
      </c>
      <c r="O2063" t="s">
        <v>16</v>
      </c>
      <c r="P2063" t="s">
        <v>16</v>
      </c>
    </row>
    <row r="2064" spans="1:16">
      <c r="A2064" s="1">
        <v>39792</v>
      </c>
      <c r="B2064">
        <v>0.37539166666666701</v>
      </c>
      <c r="C2064">
        <v>0.35262048611111102</v>
      </c>
      <c r="D2064">
        <v>0.19891249999999999</v>
      </c>
      <c r="E2064">
        <v>0.18484233780760601</v>
      </c>
      <c r="F2064">
        <v>0.23515138888888901</v>
      </c>
      <c r="G2064">
        <v>0.230796296296296</v>
      </c>
      <c r="H2064">
        <v>8.5770185185185199E-2</v>
      </c>
      <c r="I2064">
        <v>5.4432013888888901E-2</v>
      </c>
      <c r="J2064">
        <v>7.2366597222222204E-2</v>
      </c>
      <c r="K2064">
        <v>0.191088888888889</v>
      </c>
      <c r="L2064" t="s">
        <v>16</v>
      </c>
      <c r="M2064" t="s">
        <v>16</v>
      </c>
      <c r="N2064" t="s">
        <v>16</v>
      </c>
      <c r="O2064" t="s">
        <v>16</v>
      </c>
      <c r="P2064" t="s">
        <v>16</v>
      </c>
    </row>
    <row r="2065" spans="1:16">
      <c r="A2065" s="1">
        <v>39793</v>
      </c>
      <c r="B2065">
        <v>0.378346527777778</v>
      </c>
      <c r="C2065">
        <v>0.35424583333333298</v>
      </c>
      <c r="D2065">
        <v>0.19755694444444399</v>
      </c>
      <c r="E2065">
        <v>0.18454188453159001</v>
      </c>
      <c r="F2065">
        <v>0.230832638888889</v>
      </c>
      <c r="G2065">
        <v>0.22596921296296299</v>
      </c>
      <c r="H2065">
        <v>0.20508321428571399</v>
      </c>
      <c r="I2065">
        <v>0.16366216049382701</v>
      </c>
      <c r="J2065">
        <v>7.0992916666666697E-2</v>
      </c>
      <c r="K2065">
        <v>0.18377662037036999</v>
      </c>
      <c r="L2065" t="s">
        <v>16</v>
      </c>
      <c r="M2065" t="s">
        <v>16</v>
      </c>
      <c r="N2065" t="s">
        <v>16</v>
      </c>
      <c r="O2065" t="s">
        <v>16</v>
      </c>
      <c r="P2065" t="s">
        <v>16</v>
      </c>
    </row>
    <row r="2066" spans="1:16">
      <c r="A2066" s="1">
        <v>39794</v>
      </c>
      <c r="B2066">
        <v>0.38134374999999998</v>
      </c>
      <c r="C2066">
        <v>0.355379513888889</v>
      </c>
      <c r="D2066">
        <v>0.19614930555555599</v>
      </c>
      <c r="E2066">
        <v>0.185130949227373</v>
      </c>
      <c r="F2066">
        <v>0.22838680555555599</v>
      </c>
      <c r="G2066">
        <v>0.22339745370370401</v>
      </c>
      <c r="H2066">
        <v>0.198581363636364</v>
      </c>
      <c r="I2066">
        <v>0.159459047619048</v>
      </c>
      <c r="J2066">
        <v>8.9340972222222204E-2</v>
      </c>
      <c r="K2066">
        <v>0.18041111111111099</v>
      </c>
      <c r="L2066" t="s">
        <v>16</v>
      </c>
      <c r="M2066" t="s">
        <v>16</v>
      </c>
      <c r="N2066" t="s">
        <v>16</v>
      </c>
      <c r="O2066" t="s">
        <v>16</v>
      </c>
      <c r="P2066" t="s">
        <v>16</v>
      </c>
    </row>
    <row r="2067" spans="1:16">
      <c r="A2067" s="1">
        <v>39795</v>
      </c>
      <c r="B2067">
        <v>0.38387847222222199</v>
      </c>
      <c r="C2067">
        <v>0.35726944444444397</v>
      </c>
      <c r="D2067">
        <v>0.19529444444444399</v>
      </c>
      <c r="E2067">
        <v>0.18455589912280701</v>
      </c>
      <c r="F2067">
        <v>0.227084027777778</v>
      </c>
      <c r="G2067">
        <v>0.22166620370370399</v>
      </c>
      <c r="H2067">
        <v>0.30727869565217403</v>
      </c>
      <c r="I2067">
        <v>0.34770944444444402</v>
      </c>
      <c r="J2067">
        <v>8.6410902777777798E-2</v>
      </c>
      <c r="K2067">
        <v>0.17845347222222199</v>
      </c>
      <c r="L2067" t="s">
        <v>16</v>
      </c>
      <c r="M2067" t="s">
        <v>16</v>
      </c>
      <c r="N2067" t="s">
        <v>16</v>
      </c>
      <c r="O2067" t="s">
        <v>16</v>
      </c>
      <c r="P2067" t="s">
        <v>16</v>
      </c>
    </row>
    <row r="2068" spans="1:16">
      <c r="A2068" s="1">
        <v>39796</v>
      </c>
      <c r="B2068">
        <v>0.38476319444444401</v>
      </c>
      <c r="C2068">
        <v>0.35938159722222202</v>
      </c>
      <c r="D2068">
        <v>0.19495347222222201</v>
      </c>
      <c r="E2068">
        <v>0.179467815315315</v>
      </c>
      <c r="F2068">
        <v>0.226279166666667</v>
      </c>
      <c r="G2068">
        <v>0.22053842592592601</v>
      </c>
      <c r="H2068">
        <v>0.21956367346938799</v>
      </c>
      <c r="I2068">
        <v>0.20364527777777799</v>
      </c>
      <c r="J2068">
        <v>6.8159513888888898E-2</v>
      </c>
      <c r="K2068">
        <v>0.17750115740740699</v>
      </c>
      <c r="L2068" t="s">
        <v>16</v>
      </c>
      <c r="M2068" t="s">
        <v>16</v>
      </c>
      <c r="N2068" t="s">
        <v>16</v>
      </c>
      <c r="O2068" t="s">
        <v>16</v>
      </c>
      <c r="P2068" t="s">
        <v>16</v>
      </c>
    </row>
    <row r="2069" spans="1:16">
      <c r="A2069" s="1">
        <v>39797</v>
      </c>
      <c r="B2069">
        <v>0.38489097222222202</v>
      </c>
      <c r="C2069">
        <v>0.35848124999999997</v>
      </c>
      <c r="D2069">
        <v>0.195282638888889</v>
      </c>
      <c r="E2069">
        <v>0.17648576388888901</v>
      </c>
      <c r="F2069">
        <v>0.22595347222222201</v>
      </c>
      <c r="G2069">
        <v>0.21974976851851899</v>
      </c>
      <c r="H2069">
        <v>0.30160526315789499</v>
      </c>
      <c r="I2069">
        <v>0.29365710884353702</v>
      </c>
      <c r="J2069">
        <v>5.50236111111111E-2</v>
      </c>
      <c r="K2069">
        <v>0.17771273148148101</v>
      </c>
      <c r="L2069" t="s">
        <v>16</v>
      </c>
      <c r="M2069" t="s">
        <v>16</v>
      </c>
      <c r="N2069" t="s">
        <v>16</v>
      </c>
      <c r="O2069" t="s">
        <v>16</v>
      </c>
      <c r="P2069" t="s">
        <v>16</v>
      </c>
    </row>
    <row r="2070" spans="1:16">
      <c r="A2070" s="1">
        <v>39798</v>
      </c>
      <c r="B2070">
        <v>0.38485763888888902</v>
      </c>
      <c r="C2070">
        <v>0.355753125</v>
      </c>
      <c r="D2070">
        <v>0.19609861111111099</v>
      </c>
      <c r="E2070">
        <v>0.17617222222222201</v>
      </c>
      <c r="F2070">
        <v>0.23093263888888901</v>
      </c>
      <c r="G2070">
        <v>0.22083263888888899</v>
      </c>
      <c r="H2070">
        <v>0.35243277310924398</v>
      </c>
      <c r="I2070">
        <v>0.34240486111111101</v>
      </c>
      <c r="J2070">
        <v>6.4912638888888902E-2</v>
      </c>
      <c r="K2070">
        <v>0.18430833333333299</v>
      </c>
      <c r="L2070" t="s">
        <v>16</v>
      </c>
      <c r="M2070" t="s">
        <v>16</v>
      </c>
      <c r="N2070" t="s">
        <v>16</v>
      </c>
      <c r="O2070" t="s">
        <v>16</v>
      </c>
      <c r="P2070" t="s">
        <v>16</v>
      </c>
    </row>
    <row r="2071" spans="1:16">
      <c r="A2071" s="1">
        <v>39799</v>
      </c>
      <c r="B2071">
        <v>0.38520694444444398</v>
      </c>
      <c r="C2071">
        <v>0.35697013888888901</v>
      </c>
      <c r="D2071">
        <v>0.20083611111111099</v>
      </c>
      <c r="E2071">
        <v>0.199000806451613</v>
      </c>
      <c r="F2071">
        <v>0.235890972222222</v>
      </c>
      <c r="G2071">
        <v>0.230186574074074</v>
      </c>
      <c r="H2071">
        <v>0.25726161290322602</v>
      </c>
      <c r="I2071">
        <v>0.210269385245902</v>
      </c>
      <c r="J2071">
        <v>7.3919444444444399E-2</v>
      </c>
      <c r="K2071">
        <v>0.193507638888889</v>
      </c>
      <c r="L2071" t="s">
        <v>16</v>
      </c>
      <c r="M2071" t="s">
        <v>16</v>
      </c>
      <c r="N2071" t="s">
        <v>16</v>
      </c>
      <c r="O2071" t="s">
        <v>16</v>
      </c>
      <c r="P2071" t="s">
        <v>16</v>
      </c>
    </row>
    <row r="2072" spans="1:16">
      <c r="A2072" s="1">
        <v>39800</v>
      </c>
      <c r="B2072">
        <v>0.385311805555556</v>
      </c>
      <c r="C2072">
        <v>0.35814513888888899</v>
      </c>
      <c r="D2072">
        <v>0.19969513888888901</v>
      </c>
      <c r="E2072">
        <v>0.198358333333333</v>
      </c>
      <c r="F2072">
        <v>0.231270138888889</v>
      </c>
      <c r="G2072">
        <v>0.226430092592593</v>
      </c>
      <c r="H2072">
        <v>0.15128940298507501</v>
      </c>
      <c r="I2072">
        <v>0.121098083333333</v>
      </c>
      <c r="J2072">
        <v>6.8308333333333304E-2</v>
      </c>
      <c r="K2072">
        <v>0.18575208333333301</v>
      </c>
      <c r="L2072" t="s">
        <v>16</v>
      </c>
      <c r="M2072" t="s">
        <v>16</v>
      </c>
      <c r="N2072" t="s">
        <v>16</v>
      </c>
      <c r="O2072" t="s">
        <v>16</v>
      </c>
      <c r="P2072" t="s">
        <v>16</v>
      </c>
    </row>
    <row r="2073" spans="1:16">
      <c r="A2073" s="1">
        <v>39801</v>
      </c>
      <c r="B2073">
        <v>0.38532777777777799</v>
      </c>
      <c r="C2073">
        <v>0.358434722222222</v>
      </c>
      <c r="D2073">
        <v>0.19880069444444401</v>
      </c>
      <c r="E2073">
        <v>0.204787972222222</v>
      </c>
      <c r="F2073">
        <v>0.232595833333333</v>
      </c>
      <c r="G2073">
        <v>0.22482245370370399</v>
      </c>
      <c r="H2073">
        <v>5.8681304347826098E-2</v>
      </c>
      <c r="I2073">
        <v>3.1699035087719298E-2</v>
      </c>
      <c r="J2073">
        <v>8.4532777777777804E-2</v>
      </c>
      <c r="K2073">
        <v>0.18799722222222201</v>
      </c>
      <c r="L2073" t="s">
        <v>16</v>
      </c>
      <c r="M2073" t="s">
        <v>16</v>
      </c>
      <c r="N2073" t="s">
        <v>16</v>
      </c>
      <c r="O2073" t="s">
        <v>16</v>
      </c>
      <c r="P2073" t="s">
        <v>16</v>
      </c>
    </row>
    <row r="2074" spans="1:16">
      <c r="A2074" s="1">
        <v>39802</v>
      </c>
      <c r="B2074">
        <v>0.38550624999999999</v>
      </c>
      <c r="C2074">
        <v>0.35838923611111101</v>
      </c>
      <c r="D2074">
        <v>0.206247916666667</v>
      </c>
      <c r="E2074">
        <v>0.19666082589285699</v>
      </c>
      <c r="F2074">
        <v>0.23886250000000001</v>
      </c>
      <c r="G2074">
        <v>0.23227939814814799</v>
      </c>
      <c r="H2074">
        <v>1.93511111111111E-2</v>
      </c>
      <c r="I2074">
        <v>4.8269999999999997E-3</v>
      </c>
      <c r="J2074">
        <v>0.111096527777778</v>
      </c>
      <c r="K2074">
        <v>0.19963194444444399</v>
      </c>
      <c r="L2074" t="s">
        <v>16</v>
      </c>
      <c r="M2074" t="s">
        <v>16</v>
      </c>
      <c r="N2074" t="s">
        <v>16</v>
      </c>
      <c r="O2074" t="s">
        <v>16</v>
      </c>
      <c r="P2074" t="s">
        <v>16</v>
      </c>
    </row>
    <row r="2075" spans="1:16">
      <c r="A2075" s="1">
        <v>39803</v>
      </c>
      <c r="B2075">
        <v>0.38557152777777798</v>
      </c>
      <c r="C2075">
        <v>0.35900243055555597</v>
      </c>
      <c r="D2075">
        <v>0.20240347222222199</v>
      </c>
      <c r="E2075">
        <v>0.17675380894308901</v>
      </c>
      <c r="F2075">
        <v>0.231977777777778</v>
      </c>
      <c r="G2075">
        <v>0.22579560185185199</v>
      </c>
      <c r="H2075" t="s">
        <v>16</v>
      </c>
      <c r="I2075" t="s">
        <v>16</v>
      </c>
      <c r="J2075">
        <v>8.8621527777777806E-2</v>
      </c>
      <c r="K2075">
        <v>0.18662546296296301</v>
      </c>
      <c r="L2075" t="s">
        <v>16</v>
      </c>
      <c r="M2075" t="s">
        <v>16</v>
      </c>
      <c r="N2075" t="s">
        <v>16</v>
      </c>
      <c r="O2075" t="s">
        <v>16</v>
      </c>
      <c r="P2075" t="s">
        <v>16</v>
      </c>
    </row>
    <row r="2076" spans="1:16">
      <c r="A2076" s="1">
        <v>39804</v>
      </c>
      <c r="B2076">
        <v>0.38551180555555598</v>
      </c>
      <c r="C2076">
        <v>0.35952465277777801</v>
      </c>
      <c r="D2076">
        <v>0.20112361111111099</v>
      </c>
      <c r="E2076">
        <v>0.18774092532467501</v>
      </c>
      <c r="F2076">
        <v>0.22999236111111099</v>
      </c>
      <c r="G2076">
        <v>0.22342037037036999</v>
      </c>
      <c r="H2076">
        <v>0.20738043478260901</v>
      </c>
      <c r="I2076">
        <v>0.15919913043478301</v>
      </c>
      <c r="J2076">
        <v>8.2151388888888899E-2</v>
      </c>
      <c r="K2076">
        <v>0.18301180555555599</v>
      </c>
      <c r="L2076" t="s">
        <v>16</v>
      </c>
      <c r="M2076" t="s">
        <v>16</v>
      </c>
      <c r="N2076" t="s">
        <v>16</v>
      </c>
      <c r="O2076" t="s">
        <v>16</v>
      </c>
      <c r="P2076" t="s">
        <v>16</v>
      </c>
    </row>
    <row r="2077" spans="1:16">
      <c r="A2077" s="1">
        <v>39805</v>
      </c>
      <c r="B2077">
        <v>0.38552708333333302</v>
      </c>
      <c r="C2077">
        <v>0.359066319444444</v>
      </c>
      <c r="D2077">
        <v>0.19985625000000001</v>
      </c>
      <c r="E2077">
        <v>0.18801720464134999</v>
      </c>
      <c r="F2077">
        <v>0.228257638888889</v>
      </c>
      <c r="G2077">
        <v>0.22176527777777799</v>
      </c>
      <c r="H2077" t="s">
        <v>16</v>
      </c>
      <c r="I2077" t="s">
        <v>16</v>
      </c>
      <c r="J2077">
        <v>8.2957638888888893E-2</v>
      </c>
      <c r="K2077">
        <v>0.181152777777778</v>
      </c>
      <c r="L2077" t="s">
        <v>16</v>
      </c>
      <c r="M2077" t="s">
        <v>16</v>
      </c>
      <c r="N2077" t="s">
        <v>16</v>
      </c>
      <c r="O2077" t="s">
        <v>16</v>
      </c>
      <c r="P2077" t="s">
        <v>16</v>
      </c>
    </row>
    <row r="2078" spans="1:16">
      <c r="A2078" s="1">
        <v>39806</v>
      </c>
      <c r="B2078">
        <v>0.385583333333333</v>
      </c>
      <c r="C2078">
        <v>0.35915520833333298</v>
      </c>
      <c r="D2078">
        <v>0.19951319444444399</v>
      </c>
      <c r="E2078">
        <v>0.201370432692308</v>
      </c>
      <c r="F2078">
        <v>0.2286125</v>
      </c>
      <c r="G2078">
        <v>0.22076712962962999</v>
      </c>
      <c r="H2078" t="s">
        <v>16</v>
      </c>
      <c r="I2078" t="s">
        <v>16</v>
      </c>
      <c r="J2078">
        <v>7.8581944444444399E-2</v>
      </c>
      <c r="K2078">
        <v>0.18080648148148101</v>
      </c>
      <c r="L2078" t="s">
        <v>16</v>
      </c>
      <c r="M2078" t="s">
        <v>16</v>
      </c>
      <c r="N2078" t="s">
        <v>16</v>
      </c>
      <c r="O2078" t="s">
        <v>16</v>
      </c>
      <c r="P2078" t="s">
        <v>16</v>
      </c>
    </row>
    <row r="2079" spans="1:16">
      <c r="A2079" s="1">
        <v>39807</v>
      </c>
      <c r="B2079">
        <v>0.385863194444444</v>
      </c>
      <c r="C2079">
        <v>0.35900833333333299</v>
      </c>
      <c r="D2079">
        <v>0.200227083333333</v>
      </c>
      <c r="E2079">
        <v>0.176867534722222</v>
      </c>
      <c r="F2079">
        <v>0.229211111111111</v>
      </c>
      <c r="G2079">
        <v>0.22041319444444399</v>
      </c>
      <c r="H2079" t="s">
        <v>16</v>
      </c>
      <c r="I2079" t="s">
        <v>16</v>
      </c>
      <c r="J2079">
        <v>8.1401388888888898E-2</v>
      </c>
      <c r="K2079">
        <v>0.18223888888888901</v>
      </c>
      <c r="L2079" t="s">
        <v>16</v>
      </c>
      <c r="M2079" t="s">
        <v>16</v>
      </c>
      <c r="N2079" t="s">
        <v>16</v>
      </c>
      <c r="O2079" t="s">
        <v>16</v>
      </c>
      <c r="P2079" t="s">
        <v>16</v>
      </c>
    </row>
    <row r="2080" spans="1:16">
      <c r="A2080" s="1">
        <v>39808</v>
      </c>
      <c r="B2080">
        <v>0.38609583333333303</v>
      </c>
      <c r="C2080">
        <v>0.35857222222222201</v>
      </c>
      <c r="D2080">
        <v>0.199633333333333</v>
      </c>
      <c r="E2080">
        <v>0.17634392361111101</v>
      </c>
      <c r="F2080">
        <v>0.22866111111111101</v>
      </c>
      <c r="G2080">
        <v>0.22002106481481501</v>
      </c>
      <c r="H2080" t="s">
        <v>16</v>
      </c>
      <c r="I2080" t="s">
        <v>16</v>
      </c>
      <c r="J2080">
        <v>7.8231250000000002E-2</v>
      </c>
      <c r="K2080">
        <v>0.18148055555555601</v>
      </c>
      <c r="L2080" t="s">
        <v>16</v>
      </c>
      <c r="M2080" t="s">
        <v>16</v>
      </c>
      <c r="N2080" t="s">
        <v>16</v>
      </c>
      <c r="O2080" t="s">
        <v>16</v>
      </c>
      <c r="P2080" t="s">
        <v>16</v>
      </c>
    </row>
    <row r="2081" spans="1:16">
      <c r="A2081" s="1">
        <v>39809</v>
      </c>
      <c r="B2081">
        <v>0.38582638888888898</v>
      </c>
      <c r="C2081">
        <v>0.35883229166666702</v>
      </c>
      <c r="D2081">
        <v>0.19986180555555599</v>
      </c>
      <c r="E2081">
        <v>0.19032386831275699</v>
      </c>
      <c r="F2081">
        <v>0.22874791666666699</v>
      </c>
      <c r="G2081">
        <v>0.219687268518519</v>
      </c>
      <c r="H2081" t="s">
        <v>16</v>
      </c>
      <c r="I2081" t="s">
        <v>16</v>
      </c>
      <c r="J2081">
        <v>8.5421527777777798E-2</v>
      </c>
      <c r="K2081">
        <v>0.182828935185185</v>
      </c>
      <c r="L2081" t="s">
        <v>16</v>
      </c>
      <c r="M2081" t="s">
        <v>16</v>
      </c>
      <c r="N2081" t="s">
        <v>16</v>
      </c>
      <c r="O2081" t="s">
        <v>16</v>
      </c>
      <c r="P2081" t="s">
        <v>16</v>
      </c>
    </row>
    <row r="2082" spans="1:16">
      <c r="A2082" s="1">
        <v>39810</v>
      </c>
      <c r="B2082">
        <v>0.38589027777777801</v>
      </c>
      <c r="C2082">
        <v>0.35843680555555602</v>
      </c>
      <c r="D2082">
        <v>0.19977986111111101</v>
      </c>
      <c r="E2082">
        <v>0.175830729166667</v>
      </c>
      <c r="F2082">
        <v>0.22869999999999999</v>
      </c>
      <c r="G2082">
        <v>0.21968032407407401</v>
      </c>
      <c r="H2082" t="s">
        <v>16</v>
      </c>
      <c r="I2082" t="s">
        <v>16</v>
      </c>
      <c r="J2082">
        <v>8.3675694444444407E-2</v>
      </c>
      <c r="K2082">
        <v>0.18346412037036999</v>
      </c>
      <c r="L2082" t="s">
        <v>16</v>
      </c>
      <c r="M2082" t="s">
        <v>16</v>
      </c>
      <c r="N2082" t="s">
        <v>16</v>
      </c>
      <c r="O2082" t="s">
        <v>16</v>
      </c>
      <c r="P2082" t="s">
        <v>16</v>
      </c>
    </row>
    <row r="2083" spans="1:16">
      <c r="A2083" s="1">
        <v>39811</v>
      </c>
      <c r="B2083">
        <v>0.38585277777777799</v>
      </c>
      <c r="C2083">
        <v>0.35865277777777799</v>
      </c>
      <c r="D2083">
        <v>0.19970763888888901</v>
      </c>
      <c r="E2083">
        <v>0.175347395833333</v>
      </c>
      <c r="F2083">
        <v>0.22917777777777801</v>
      </c>
      <c r="G2083">
        <v>0.21958680555555599</v>
      </c>
      <c r="H2083" t="s">
        <v>16</v>
      </c>
      <c r="I2083" t="s">
        <v>16</v>
      </c>
      <c r="J2083">
        <v>8.6268750000000005E-2</v>
      </c>
      <c r="K2083">
        <v>0.18462662037037</v>
      </c>
      <c r="L2083" t="s">
        <v>16</v>
      </c>
      <c r="M2083" t="s">
        <v>16</v>
      </c>
      <c r="N2083" t="s">
        <v>16</v>
      </c>
      <c r="O2083" t="s">
        <v>16</v>
      </c>
      <c r="P2083" t="s">
        <v>16</v>
      </c>
    </row>
    <row r="2084" spans="1:16">
      <c r="A2084" s="1">
        <v>39812</v>
      </c>
      <c r="B2084">
        <v>0.38395000000000001</v>
      </c>
      <c r="C2084">
        <v>0.358777430555556</v>
      </c>
      <c r="D2084">
        <v>0.19998888888888899</v>
      </c>
      <c r="E2084">
        <v>0.19973747379454901</v>
      </c>
      <c r="F2084">
        <v>0.23161458333333301</v>
      </c>
      <c r="G2084">
        <v>0.22171736111111101</v>
      </c>
      <c r="H2084">
        <v>6.9410714285714298E-2</v>
      </c>
      <c r="I2084">
        <v>3.5122692307692299E-2</v>
      </c>
      <c r="J2084">
        <v>8.5065277777777795E-2</v>
      </c>
      <c r="K2084">
        <v>0.18551574074074101</v>
      </c>
      <c r="L2084" t="s">
        <v>16</v>
      </c>
      <c r="M2084" t="s">
        <v>16</v>
      </c>
      <c r="N2084" t="s">
        <v>16</v>
      </c>
      <c r="O2084" t="s">
        <v>16</v>
      </c>
      <c r="P2084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4"/>
  <sheetViews>
    <sheetView workbookViewId="0">
      <selection activeCell="C12" sqref="C12"/>
    </sheetView>
  </sheetViews>
  <sheetFormatPr baseColWidth="10" defaultRowHeight="15" x14ac:dyDescent="0"/>
  <sheetData>
    <row r="1" spans="1:11">
      <c r="B1" t="s">
        <v>2</v>
      </c>
      <c r="C1" t="s">
        <v>4</v>
      </c>
      <c r="D1" t="s">
        <v>6</v>
      </c>
      <c r="E1" t="s">
        <v>10</v>
      </c>
      <c r="F1" t="s">
        <v>12</v>
      </c>
      <c r="G1" t="s">
        <v>14</v>
      </c>
      <c r="K1" t="s">
        <v>17</v>
      </c>
    </row>
    <row r="2" spans="1:11">
      <c r="A2" s="1">
        <v>37621</v>
      </c>
      <c r="B2">
        <v>0.34287592592592597</v>
      </c>
      <c r="C2">
        <v>0.18911416083916099</v>
      </c>
      <c r="D2">
        <v>0.232099305555556</v>
      </c>
      <c r="E2">
        <v>0.19231273148148101</v>
      </c>
      <c r="F2">
        <v>0.25340958333333302</v>
      </c>
      <c r="G2">
        <v>0.17497951388888899</v>
      </c>
      <c r="K2">
        <v>0.24181981351981399</v>
      </c>
    </row>
    <row r="3" spans="1:11">
      <c r="A3" s="1">
        <v>37622</v>
      </c>
      <c r="B3">
        <v>0.34423518518518498</v>
      </c>
      <c r="C3">
        <v>0.19135156249999999</v>
      </c>
      <c r="D3">
        <v>0.231643055555556</v>
      </c>
      <c r="E3">
        <v>0.182492361111111</v>
      </c>
      <c r="F3">
        <v>0.252880694444444</v>
      </c>
      <c r="G3">
        <v>0.16693819444444399</v>
      </c>
      <c r="K3">
        <v>0.24531851851851899</v>
      </c>
    </row>
    <row r="4" spans="1:11">
      <c r="A4" s="1">
        <v>37623</v>
      </c>
      <c r="B4">
        <v>0.34466203703703702</v>
      </c>
      <c r="C4">
        <v>0.1901203125</v>
      </c>
      <c r="D4">
        <v>0.22914212962962999</v>
      </c>
      <c r="E4">
        <v>0.178115277777778</v>
      </c>
      <c r="F4">
        <v>0.25049888888888899</v>
      </c>
      <c r="G4">
        <v>0.162888541666667</v>
      </c>
      <c r="K4">
        <v>0.24434120370370399</v>
      </c>
    </row>
    <row r="5" spans="1:11">
      <c r="A5" s="1">
        <v>37624</v>
      </c>
      <c r="B5">
        <v>0.34493541666666699</v>
      </c>
      <c r="C5">
        <v>0.18928194444444399</v>
      </c>
      <c r="D5">
        <v>0.227474768518519</v>
      </c>
      <c r="E5">
        <v>0.17576180555555601</v>
      </c>
      <c r="F5">
        <v>0.24909097222222201</v>
      </c>
      <c r="G5">
        <v>0.16053872549019599</v>
      </c>
      <c r="K5">
        <v>0.242930324074074</v>
      </c>
    </row>
    <row r="6" spans="1:11">
      <c r="A6" s="1">
        <v>37625</v>
      </c>
      <c r="B6">
        <v>0.34598032407407397</v>
      </c>
      <c r="C6">
        <v>0.18981979166666699</v>
      </c>
      <c r="D6">
        <v>0.23004837962963001</v>
      </c>
      <c r="E6">
        <v>0.18859444444444401</v>
      </c>
      <c r="F6">
        <v>0.25214847222222198</v>
      </c>
      <c r="K6">
        <v>0.24217245370370399</v>
      </c>
    </row>
    <row r="7" spans="1:11">
      <c r="A7" s="1">
        <v>37626</v>
      </c>
      <c r="B7">
        <v>0.34741296296296298</v>
      </c>
      <c r="C7">
        <v>0.195183854166667</v>
      </c>
      <c r="D7">
        <v>0.236114814814815</v>
      </c>
      <c r="E7">
        <v>0.19362199074074099</v>
      </c>
      <c r="F7">
        <v>0.25910222222222201</v>
      </c>
      <c r="G7">
        <v>0.17418909090909099</v>
      </c>
      <c r="K7">
        <v>0.24999421296296301</v>
      </c>
    </row>
    <row r="8" spans="1:11">
      <c r="A8" s="1">
        <v>37627</v>
      </c>
      <c r="B8">
        <v>0.34824675925925902</v>
      </c>
      <c r="C8">
        <v>0.19346701388888901</v>
      </c>
      <c r="D8">
        <v>0.23239791666666701</v>
      </c>
      <c r="E8">
        <v>0.18746412037037</v>
      </c>
      <c r="F8">
        <v>0.26886013888888899</v>
      </c>
      <c r="G8">
        <v>0.17063055555555601</v>
      </c>
      <c r="K8">
        <v>0.24776111111111099</v>
      </c>
    </row>
    <row r="9" spans="1:11">
      <c r="A9" s="1">
        <v>37628</v>
      </c>
      <c r="B9">
        <v>0.34831597222222199</v>
      </c>
      <c r="C9">
        <v>0.19764809027777799</v>
      </c>
      <c r="D9">
        <v>0.23869861111111099</v>
      </c>
      <c r="E9">
        <v>0.19673865740740701</v>
      </c>
      <c r="F9">
        <v>0.28943166666666698</v>
      </c>
      <c r="G9">
        <v>0.178246875</v>
      </c>
      <c r="K9">
        <v>0.25635601851851902</v>
      </c>
    </row>
    <row r="10" spans="1:11">
      <c r="A10" s="1">
        <v>37629</v>
      </c>
      <c r="B10">
        <v>0.34830046296296302</v>
      </c>
      <c r="C10">
        <v>0.192511458333333</v>
      </c>
      <c r="D10">
        <v>0.23143726851851901</v>
      </c>
      <c r="E10">
        <v>0.18318009259259299</v>
      </c>
      <c r="F10">
        <v>0.28014763888888899</v>
      </c>
      <c r="G10">
        <v>0.16667847222222201</v>
      </c>
      <c r="K10">
        <v>0.248278703703704</v>
      </c>
    </row>
    <row r="11" spans="1:11">
      <c r="A11" s="1">
        <v>37630</v>
      </c>
      <c r="B11">
        <v>0.34888564814814799</v>
      </c>
      <c r="C11">
        <v>0.18972152777777801</v>
      </c>
      <c r="D11">
        <v>0.22850486111111101</v>
      </c>
      <c r="E11">
        <v>0.178577777777778</v>
      </c>
      <c r="F11">
        <v>0.27174847222222198</v>
      </c>
      <c r="G11">
        <v>0.163371875</v>
      </c>
      <c r="K11">
        <v>0.24523194444444399</v>
      </c>
    </row>
    <row r="12" spans="1:11">
      <c r="A12" s="1">
        <v>37631</v>
      </c>
      <c r="B12">
        <v>0.34911967592592602</v>
      </c>
      <c r="C12">
        <v>0.187874826388889</v>
      </c>
      <c r="D12">
        <v>0.226804195804196</v>
      </c>
      <c r="E12">
        <v>0.175543689320388</v>
      </c>
      <c r="F12">
        <v>0.26747736111111098</v>
      </c>
      <c r="G12">
        <v>0.159734803921569</v>
      </c>
      <c r="K12">
        <v>0.24322893518518501</v>
      </c>
    </row>
    <row r="13" spans="1:11">
      <c r="A13" s="1">
        <v>37632</v>
      </c>
      <c r="B13">
        <v>0.34931814345991602</v>
      </c>
      <c r="C13">
        <v>0.186837673611111</v>
      </c>
      <c r="D13">
        <v>0.22582708333333301</v>
      </c>
      <c r="E13">
        <v>0.17483333333333301</v>
      </c>
      <c r="F13">
        <v>0.260964583333333</v>
      </c>
      <c r="K13">
        <v>0.24190694444444399</v>
      </c>
    </row>
    <row r="14" spans="1:11">
      <c r="A14" s="1">
        <v>37633</v>
      </c>
      <c r="B14">
        <f>(C14-0.0331)/0.4458</f>
        <v>0.34443385175215574</v>
      </c>
      <c r="C14">
        <v>0.186648611111111</v>
      </c>
      <c r="D14">
        <v>0.226469907407407</v>
      </c>
      <c r="E14">
        <v>0.18014421296296301</v>
      </c>
      <c r="F14">
        <v>0.255567361111111</v>
      </c>
      <c r="G14">
        <v>0.16273285714285701</v>
      </c>
      <c r="K14">
        <v>0.24105648148148101</v>
      </c>
    </row>
    <row r="15" spans="1:11">
      <c r="A15" s="1">
        <v>37634</v>
      </c>
      <c r="B15">
        <f t="shared" ref="B15:B21" si="0">(C15-0.0331)/0.4458</f>
        <v>0.34903193696724993</v>
      </c>
      <c r="C15">
        <v>0.18869843750000001</v>
      </c>
      <c r="D15">
        <v>0.230176388888889</v>
      </c>
      <c r="E15">
        <v>0.18982708333333301</v>
      </c>
      <c r="F15">
        <v>0.25588652777777798</v>
      </c>
      <c r="K15">
        <v>0.24120023148148101</v>
      </c>
    </row>
    <row r="16" spans="1:11">
      <c r="A16" s="1">
        <v>37635</v>
      </c>
      <c r="B16">
        <f t="shared" si="0"/>
        <v>0.35927803013309334</v>
      </c>
      <c r="C16">
        <v>0.19326614583333299</v>
      </c>
      <c r="D16">
        <v>0.235574305555556</v>
      </c>
      <c r="E16">
        <v>0.195631018518519</v>
      </c>
      <c r="F16">
        <v>0.25946694444444401</v>
      </c>
      <c r="K16">
        <v>0.24922569444444401</v>
      </c>
    </row>
    <row r="17" spans="1:11">
      <c r="A17" s="1">
        <v>37636</v>
      </c>
      <c r="B17">
        <f t="shared" si="0"/>
        <v>0.36004989469617771</v>
      </c>
      <c r="C17">
        <v>0.19361024305555599</v>
      </c>
      <c r="D17">
        <v>0.23384259259259299</v>
      </c>
      <c r="E17">
        <v>0.18685532407407399</v>
      </c>
      <c r="F17">
        <v>0.26600374999999998</v>
      </c>
      <c r="G17">
        <v>0.16853000000000001</v>
      </c>
      <c r="K17">
        <v>0.249269212962963</v>
      </c>
    </row>
    <row r="18" spans="1:11">
      <c r="A18" s="1">
        <v>37637</v>
      </c>
      <c r="B18">
        <f t="shared" si="0"/>
        <v>0.3536510517920346</v>
      </c>
      <c r="C18">
        <v>0.190757638888889</v>
      </c>
      <c r="D18">
        <v>0.229933564814815</v>
      </c>
      <c r="E18">
        <v>0.17959050925925901</v>
      </c>
      <c r="F18">
        <v>0.26725277777777801</v>
      </c>
      <c r="K18">
        <v>0.24601759259259301</v>
      </c>
    </row>
    <row r="19" spans="1:11">
      <c r="A19" s="1">
        <v>37638</v>
      </c>
      <c r="B19">
        <f t="shared" si="0"/>
        <v>0.34898793056178562</v>
      </c>
      <c r="C19">
        <v>0.18867881944444401</v>
      </c>
      <c r="D19">
        <v>0.22770879629629601</v>
      </c>
      <c r="E19">
        <v>0.176011574074074</v>
      </c>
      <c r="F19">
        <v>0.26453361111111101</v>
      </c>
      <c r="K19">
        <v>0.243685648148148</v>
      </c>
    </row>
    <row r="20" spans="1:11">
      <c r="A20" s="1">
        <v>37639</v>
      </c>
      <c r="B20">
        <f t="shared" si="0"/>
        <v>0.34597952806440335</v>
      </c>
      <c r="C20">
        <v>0.18733767361111101</v>
      </c>
      <c r="D20">
        <v>0.22628425925925899</v>
      </c>
      <c r="E20">
        <v>0.174433333333333</v>
      </c>
      <c r="F20">
        <v>0.25815722222222198</v>
      </c>
      <c r="K20">
        <v>0.24209766899766899</v>
      </c>
    </row>
    <row r="21" spans="1:11">
      <c r="A21" s="1">
        <v>37640</v>
      </c>
      <c r="B21">
        <f t="shared" si="0"/>
        <v>0.34357436381536344</v>
      </c>
      <c r="C21">
        <v>0.186265451388889</v>
      </c>
      <c r="D21">
        <v>0.225218287037037</v>
      </c>
      <c r="E21">
        <v>0.172766898148148</v>
      </c>
      <c r="F21">
        <v>0.25095652777777799</v>
      </c>
      <c r="K21">
        <v>0.24106504629629599</v>
      </c>
    </row>
    <row r="22" spans="1:11">
      <c r="A22" s="1">
        <v>37641</v>
      </c>
      <c r="B22">
        <v>0.35089774011299402</v>
      </c>
      <c r="C22">
        <v>0.185301388888889</v>
      </c>
      <c r="D22">
        <v>0.224296527777778</v>
      </c>
      <c r="E22">
        <v>0.170650694444444</v>
      </c>
      <c r="F22">
        <v>0.246551944444444</v>
      </c>
      <c r="K22">
        <v>0.240176157407407</v>
      </c>
    </row>
    <row r="23" spans="1:11">
      <c r="A23" s="1">
        <v>37642</v>
      </c>
      <c r="B23">
        <v>0.35078611111111102</v>
      </c>
      <c r="C23">
        <v>0.18438177083333299</v>
      </c>
      <c r="D23">
        <v>0.22347500000000001</v>
      </c>
      <c r="E23">
        <v>0.16939398148148099</v>
      </c>
      <c r="F23">
        <v>0.24517291666666699</v>
      </c>
      <c r="K23">
        <v>0.239506712962963</v>
      </c>
    </row>
    <row r="24" spans="1:11">
      <c r="A24" s="1">
        <v>37643</v>
      </c>
      <c r="B24">
        <v>0.35096828703703697</v>
      </c>
      <c r="C24">
        <v>0.18367829861111101</v>
      </c>
      <c r="D24">
        <v>0.222734953703704</v>
      </c>
      <c r="E24">
        <v>0.16899467592592601</v>
      </c>
      <c r="F24">
        <v>0.24476027777777801</v>
      </c>
      <c r="K24">
        <v>0.238848148148148</v>
      </c>
    </row>
    <row r="25" spans="1:11">
      <c r="A25" s="1">
        <v>37644</v>
      </c>
      <c r="B25">
        <v>0.35100439814814799</v>
      </c>
      <c r="C25">
        <v>0.18311701388888901</v>
      </c>
      <c r="D25">
        <v>0.22233680555555599</v>
      </c>
      <c r="E25">
        <v>0.16914791666666701</v>
      </c>
      <c r="F25">
        <v>0.24468805555555601</v>
      </c>
      <c r="K25">
        <v>0.238136342592593</v>
      </c>
    </row>
    <row r="26" spans="1:11">
      <c r="A26" s="1">
        <v>37645</v>
      </c>
      <c r="B26">
        <v>0.35103101851851898</v>
      </c>
      <c r="C26">
        <v>0.18266354166666701</v>
      </c>
      <c r="D26">
        <v>0.222554861111111</v>
      </c>
      <c r="E26">
        <v>0.16983541666666699</v>
      </c>
      <c r="F26">
        <v>0.24464587412587399</v>
      </c>
      <c r="G26">
        <v>0.16122037037036999</v>
      </c>
      <c r="K26">
        <v>0.237840277777778</v>
      </c>
    </row>
    <row r="27" spans="1:11">
      <c r="A27" s="1">
        <v>37646</v>
      </c>
      <c r="B27">
        <v>0.35038518518518502</v>
      </c>
      <c r="C27">
        <v>0.18221527777777799</v>
      </c>
      <c r="D27">
        <v>0.22270573476702499</v>
      </c>
      <c r="E27">
        <v>0.16900370370370399</v>
      </c>
      <c r="F27">
        <v>0.244331388888889</v>
      </c>
      <c r="G27">
        <v>0.15872743902438999</v>
      </c>
      <c r="K27">
        <v>0.23735205992509401</v>
      </c>
    </row>
    <row r="28" spans="1:11">
      <c r="A28" s="1">
        <v>37651</v>
      </c>
      <c r="B28">
        <v>0.33378680555555601</v>
      </c>
      <c r="C28">
        <v>0.17892378472222201</v>
      </c>
      <c r="D28">
        <v>0.22052337962963001</v>
      </c>
      <c r="E28">
        <v>0.16434907407407401</v>
      </c>
      <c r="F28">
        <v>0.24074416666666701</v>
      </c>
      <c r="G28">
        <v>0.15052881944444399</v>
      </c>
      <c r="K28">
        <v>0.235176595744681</v>
      </c>
    </row>
    <row r="29" spans="1:11">
      <c r="A29" s="1">
        <v>37652</v>
      </c>
      <c r="B29">
        <v>0.33047893518518501</v>
      </c>
      <c r="C29">
        <v>0.178130244755245</v>
      </c>
      <c r="D29">
        <v>0.21986782407407399</v>
      </c>
      <c r="E29">
        <v>0.16234814814814799</v>
      </c>
      <c r="F29">
        <v>0.23980402777777801</v>
      </c>
      <c r="G29">
        <v>0.15021306818181801</v>
      </c>
      <c r="K29">
        <v>0.23504120370370399</v>
      </c>
    </row>
    <row r="30" spans="1:11">
      <c r="A30" s="1">
        <v>37653</v>
      </c>
      <c r="B30">
        <v>0.32993865740740702</v>
      </c>
      <c r="C30">
        <v>0.17727499999999999</v>
      </c>
      <c r="D30">
        <v>0.21921574074074099</v>
      </c>
      <c r="E30">
        <v>0.161984149184149</v>
      </c>
      <c r="F30">
        <v>0.23899430555555601</v>
      </c>
      <c r="K30">
        <v>0.23455972222222199</v>
      </c>
    </row>
    <row r="31" spans="1:11">
      <c r="A31" s="1">
        <v>37654</v>
      </c>
      <c r="B31">
        <v>0.32458796296296299</v>
      </c>
      <c r="C31">
        <v>0.17685520833333301</v>
      </c>
      <c r="D31">
        <v>0.218850925925926</v>
      </c>
      <c r="E31">
        <v>0.162166435185185</v>
      </c>
      <c r="F31">
        <v>0.238755416666667</v>
      </c>
      <c r="K31">
        <v>0.234194212962963</v>
      </c>
    </row>
    <row r="32" spans="1:11">
      <c r="A32" s="1">
        <v>37655</v>
      </c>
      <c r="B32">
        <v>0.31495972222222202</v>
      </c>
      <c r="C32">
        <v>0.176334548611111</v>
      </c>
      <c r="D32">
        <v>0.218674768518519</v>
      </c>
      <c r="E32">
        <v>0.16096874999999999</v>
      </c>
      <c r="F32">
        <v>0.23849152777777799</v>
      </c>
      <c r="K32">
        <v>0.23383703703703701</v>
      </c>
    </row>
    <row r="33" spans="1:11">
      <c r="A33" s="1">
        <v>37656</v>
      </c>
      <c r="B33">
        <v>0.31179212962962999</v>
      </c>
      <c r="C33">
        <v>0.17494704861111099</v>
      </c>
      <c r="D33">
        <v>0.21814814814814801</v>
      </c>
      <c r="E33">
        <v>0.15750162037036999</v>
      </c>
      <c r="F33">
        <v>0.23775027777777799</v>
      </c>
      <c r="K33">
        <v>0.23343379629629599</v>
      </c>
    </row>
    <row r="34" spans="1:11">
      <c r="A34" s="1">
        <v>37657</v>
      </c>
      <c r="B34">
        <v>0.30925555555555601</v>
      </c>
      <c r="C34">
        <v>0.172611805555556</v>
      </c>
      <c r="D34">
        <v>0.21724004629629601</v>
      </c>
      <c r="E34">
        <v>0.151753703703704</v>
      </c>
      <c r="F34">
        <v>0.235090416666667</v>
      </c>
      <c r="K34">
        <v>0.23294328703703701</v>
      </c>
    </row>
    <row r="35" spans="1:11">
      <c r="A35" s="1">
        <v>37658</v>
      </c>
      <c r="B35">
        <v>0.30693009259259302</v>
      </c>
      <c r="C35">
        <v>0.170534201388889</v>
      </c>
      <c r="D35">
        <v>0.21604884259259299</v>
      </c>
      <c r="E35">
        <v>0.14581851851851901</v>
      </c>
      <c r="F35">
        <v>0.23152541666666701</v>
      </c>
      <c r="K35">
        <v>0.231912037037037</v>
      </c>
    </row>
    <row r="36" spans="1:11">
      <c r="A36" s="1">
        <v>37659</v>
      </c>
      <c r="B36">
        <v>0.30365902777777798</v>
      </c>
      <c r="C36">
        <v>0.16871822916666701</v>
      </c>
      <c r="D36">
        <v>0.21462268518518501</v>
      </c>
      <c r="E36">
        <v>0.14059374999999999</v>
      </c>
      <c r="F36">
        <v>0.228667916666667</v>
      </c>
      <c r="K36">
        <v>0.23079050925925901</v>
      </c>
    </row>
    <row r="37" spans="1:11">
      <c r="A37" s="1">
        <v>37660</v>
      </c>
      <c r="B37">
        <v>0.29794460093896702</v>
      </c>
      <c r="C37">
        <v>0.16678854166666701</v>
      </c>
      <c r="D37">
        <v>0.213017249417249</v>
      </c>
      <c r="E37">
        <v>0.13641944444444401</v>
      </c>
      <c r="F37">
        <v>0.227129444444444</v>
      </c>
      <c r="K37">
        <v>0.22942893518518501</v>
      </c>
    </row>
    <row r="38" spans="1:11">
      <c r="A38" s="1">
        <v>37661</v>
      </c>
      <c r="B38">
        <v>0.29198148148148201</v>
      </c>
      <c r="C38">
        <v>0.164651388888889</v>
      </c>
      <c r="D38">
        <v>0.211496064814815</v>
      </c>
      <c r="E38">
        <v>0.132921064814815</v>
      </c>
      <c r="F38">
        <v>0.22517472222222201</v>
      </c>
      <c r="K38">
        <v>0.22780555555555601</v>
      </c>
    </row>
    <row r="39" spans="1:11">
      <c r="A39" s="1">
        <v>37662</v>
      </c>
      <c r="B39">
        <v>0.28665000000000002</v>
      </c>
      <c r="C39">
        <v>0.159888888888889</v>
      </c>
      <c r="D39">
        <v>0.209929166666667</v>
      </c>
      <c r="E39">
        <v>0.12329699074074101</v>
      </c>
      <c r="F39">
        <v>0.22066347222222199</v>
      </c>
      <c r="K39">
        <v>0.22681342592592599</v>
      </c>
    </row>
    <row r="40" spans="1:11">
      <c r="A40" s="1">
        <v>37663</v>
      </c>
      <c r="B40">
        <v>0.28397106481481499</v>
      </c>
      <c r="C40">
        <v>0.158077604166667</v>
      </c>
      <c r="D40">
        <v>0.20885532407407401</v>
      </c>
      <c r="E40">
        <v>0.122153009259259</v>
      </c>
      <c r="F40">
        <v>0.21843972222222199</v>
      </c>
      <c r="G40">
        <v>9.0452233009708699E-2</v>
      </c>
      <c r="K40">
        <v>0.226036805555556</v>
      </c>
    </row>
    <row r="41" spans="1:11">
      <c r="A41" s="1">
        <v>37664</v>
      </c>
      <c r="B41">
        <v>0.28437870370370399</v>
      </c>
      <c r="C41">
        <v>0.15891118881118901</v>
      </c>
      <c r="D41">
        <v>0.208487731481481</v>
      </c>
      <c r="E41">
        <v>0.126565509259259</v>
      </c>
      <c r="F41">
        <v>0.21960763888888901</v>
      </c>
      <c r="G41">
        <v>9.7547678571428598E-2</v>
      </c>
      <c r="K41">
        <v>0.22557638888888901</v>
      </c>
    </row>
    <row r="42" spans="1:11">
      <c r="A42" s="1">
        <v>37665</v>
      </c>
      <c r="B42">
        <v>0.28491018518518502</v>
      </c>
      <c r="C42">
        <v>0.159787152777778</v>
      </c>
      <c r="D42">
        <v>0.20835509259259299</v>
      </c>
      <c r="E42">
        <v>0.13007777777777799</v>
      </c>
      <c r="F42">
        <v>0.22082458333333299</v>
      </c>
      <c r="K42">
        <v>0.225049305555556</v>
      </c>
    </row>
    <row r="43" spans="1:11">
      <c r="A43" s="1">
        <v>37666</v>
      </c>
      <c r="B43">
        <v>0.28548935185185198</v>
      </c>
      <c r="C43">
        <v>0.16027152777777801</v>
      </c>
      <c r="D43">
        <v>0.20828449074074101</v>
      </c>
      <c r="E43">
        <v>0.13141527777777801</v>
      </c>
      <c r="F43">
        <v>0.22173180555555599</v>
      </c>
      <c r="K43">
        <v>0.224652083333333</v>
      </c>
    </row>
    <row r="44" spans="1:11">
      <c r="A44" s="1">
        <v>37667</v>
      </c>
      <c r="B44">
        <v>0.28601898148148103</v>
      </c>
      <c r="C44">
        <v>0.1603484375</v>
      </c>
      <c r="D44">
        <v>0.20829884259259299</v>
      </c>
      <c r="E44">
        <v>0.132137731481481</v>
      </c>
      <c r="F44">
        <v>0.22194291666666699</v>
      </c>
      <c r="K44">
        <v>0.224456944444444</v>
      </c>
    </row>
    <row r="45" spans="1:11">
      <c r="A45" s="1">
        <v>37668</v>
      </c>
      <c r="B45">
        <v>0.28612245370370398</v>
      </c>
      <c r="C45">
        <v>0.160114236111111</v>
      </c>
      <c r="D45">
        <v>0.20804768518518499</v>
      </c>
      <c r="E45">
        <v>0.132219444444444</v>
      </c>
      <c r="F45">
        <v>0.221703333333333</v>
      </c>
      <c r="K45">
        <v>0.22401574074074099</v>
      </c>
    </row>
    <row r="46" spans="1:11">
      <c r="A46" s="1">
        <v>37669</v>
      </c>
      <c r="B46">
        <v>0.286020833333333</v>
      </c>
      <c r="C46">
        <v>0.160118055555556</v>
      </c>
      <c r="D46">
        <v>0.20774560185185201</v>
      </c>
      <c r="E46">
        <v>0.13285162037036999</v>
      </c>
      <c r="F46">
        <v>0.221723472222222</v>
      </c>
      <c r="K46">
        <v>0.223777314814815</v>
      </c>
    </row>
    <row r="47" spans="1:11">
      <c r="A47" s="1">
        <v>37670</v>
      </c>
      <c r="B47">
        <v>0.28665347222222198</v>
      </c>
      <c r="C47">
        <v>0.160187673611111</v>
      </c>
      <c r="D47">
        <v>0.207630787037037</v>
      </c>
      <c r="E47">
        <v>0.13334212962962999</v>
      </c>
      <c r="F47">
        <v>0.22212986111111099</v>
      </c>
      <c r="G47">
        <v>0.118493835616438</v>
      </c>
      <c r="K47">
        <v>0.22356481481481499</v>
      </c>
    </row>
    <row r="48" spans="1:11">
      <c r="A48" s="1">
        <v>37671</v>
      </c>
      <c r="B48">
        <v>0.28742615740740701</v>
      </c>
      <c r="C48">
        <v>0.15985225694444399</v>
      </c>
      <c r="D48">
        <v>0.20741828703703699</v>
      </c>
      <c r="E48">
        <v>0.133683564814815</v>
      </c>
      <c r="F48">
        <v>0.22357694444444401</v>
      </c>
      <c r="G48">
        <v>0.118808333333333</v>
      </c>
      <c r="K48">
        <v>0.22334560185185201</v>
      </c>
    </row>
    <row r="49" spans="1:11">
      <c r="A49" s="1">
        <v>37672</v>
      </c>
      <c r="B49">
        <v>0.31326967592592603</v>
      </c>
      <c r="C49">
        <v>0.160185763888889</v>
      </c>
      <c r="D49">
        <v>0.21123981481481499</v>
      </c>
      <c r="E49">
        <v>0.13500624999999999</v>
      </c>
      <c r="F49">
        <v>0.244517916666667</v>
      </c>
      <c r="G49">
        <v>0.12064756944444401</v>
      </c>
      <c r="K49">
        <v>0.223202083333333</v>
      </c>
    </row>
    <row r="50" spans="1:11">
      <c r="A50" s="1">
        <v>37673</v>
      </c>
      <c r="B50">
        <v>0.325230092592593</v>
      </c>
      <c r="C50">
        <v>0.16266545138888899</v>
      </c>
      <c r="D50">
        <v>0.22761597222222199</v>
      </c>
      <c r="E50">
        <v>0.136662731481481</v>
      </c>
      <c r="F50">
        <v>0.24368527777777799</v>
      </c>
      <c r="G50">
        <v>0.12465798611111099</v>
      </c>
      <c r="K50">
        <v>0.22299907407407399</v>
      </c>
    </row>
    <row r="51" spans="1:11">
      <c r="A51" s="1">
        <v>37674</v>
      </c>
      <c r="B51">
        <v>0.32553287037036999</v>
      </c>
      <c r="C51">
        <v>0.165584895833333</v>
      </c>
      <c r="D51">
        <v>0.228947222222222</v>
      </c>
      <c r="E51">
        <v>0.13935524475524499</v>
      </c>
      <c r="F51">
        <v>0.24542875</v>
      </c>
      <c r="G51">
        <v>0.13116562500000001</v>
      </c>
      <c r="K51">
        <v>0.22299603729603701</v>
      </c>
    </row>
    <row r="52" spans="1:11">
      <c r="A52" s="1">
        <v>37675</v>
      </c>
      <c r="B52">
        <v>0.32559953703703698</v>
      </c>
      <c r="C52">
        <v>0.167089756944444</v>
      </c>
      <c r="D52">
        <v>0.22738310185185201</v>
      </c>
      <c r="E52">
        <v>0.140836805555556</v>
      </c>
      <c r="F52">
        <v>0.24441736111111101</v>
      </c>
      <c r="G52">
        <v>0.14120575221238901</v>
      </c>
      <c r="K52">
        <v>0.22308749999999999</v>
      </c>
    </row>
    <row r="53" spans="1:11">
      <c r="A53" s="1">
        <v>37676</v>
      </c>
      <c r="B53">
        <v>0.32497384259259299</v>
      </c>
      <c r="C53">
        <v>0.16710121527777799</v>
      </c>
      <c r="D53">
        <v>0.22719004629629599</v>
      </c>
      <c r="E53">
        <v>0.14187106481481501</v>
      </c>
      <c r="F53">
        <v>0.24336805555555599</v>
      </c>
      <c r="K53">
        <v>0.223090509259259</v>
      </c>
    </row>
    <row r="54" spans="1:11">
      <c r="A54" s="1">
        <v>37677</v>
      </c>
      <c r="B54">
        <v>0.32379236111111098</v>
      </c>
      <c r="C54">
        <v>0.16719131944444399</v>
      </c>
      <c r="D54">
        <v>0.226486111111111</v>
      </c>
      <c r="E54">
        <v>0.14367361111111099</v>
      </c>
      <c r="F54">
        <v>0.24286333333333299</v>
      </c>
      <c r="G54">
        <v>0.15257727272727301</v>
      </c>
      <c r="K54">
        <v>0.22312060185185201</v>
      </c>
    </row>
    <row r="55" spans="1:11">
      <c r="A55" s="1">
        <v>37678</v>
      </c>
      <c r="B55">
        <v>0.31937508417508398</v>
      </c>
      <c r="C55">
        <v>0.167140798611111</v>
      </c>
      <c r="D55">
        <v>0.225761072261072</v>
      </c>
      <c r="E55">
        <v>0.145923842592593</v>
      </c>
      <c r="F55">
        <v>0.24293013888888901</v>
      </c>
      <c r="G55">
        <v>0.153209223300971</v>
      </c>
      <c r="K55">
        <v>0.223296990740741</v>
      </c>
    </row>
    <row r="56" spans="1:11">
      <c r="A56" s="1">
        <v>37679</v>
      </c>
      <c r="B56">
        <f>(C56+0.4811)/2.0138</f>
        <v>0.32184920575804749</v>
      </c>
      <c r="C56">
        <v>0.16703993055555599</v>
      </c>
      <c r="D56">
        <v>0.22564328703703701</v>
      </c>
      <c r="E56">
        <v>0.148196990740741</v>
      </c>
      <c r="F56">
        <v>0.244543333333333</v>
      </c>
      <c r="K56">
        <v>0.22339537037036999</v>
      </c>
    </row>
    <row r="57" spans="1:11">
      <c r="A57" s="1">
        <v>37680</v>
      </c>
      <c r="B57">
        <f>(C57+0.4811)/2.0138</f>
        <v>0.32199447079043503</v>
      </c>
      <c r="C57">
        <v>0.16733246527777801</v>
      </c>
      <c r="D57">
        <v>0.226059490740741</v>
      </c>
      <c r="E57">
        <v>0.150953472222222</v>
      </c>
      <c r="F57">
        <v>0.24593152777777799</v>
      </c>
      <c r="G57">
        <v>0.16429220183486201</v>
      </c>
      <c r="K57">
        <v>0.22347453703703701</v>
      </c>
    </row>
    <row r="58" spans="1:11">
      <c r="A58" s="1">
        <v>37681</v>
      </c>
      <c r="B58">
        <f>(C58+0.4811)/2.0138</f>
        <v>0.33387240885114911</v>
      </c>
      <c r="C58">
        <v>0.191252256944444</v>
      </c>
      <c r="D58">
        <v>0.23771967592592599</v>
      </c>
      <c r="E58">
        <v>0.19438796296296301</v>
      </c>
      <c r="F58">
        <v>0.25633402777777797</v>
      </c>
      <c r="G58">
        <v>0.17788958333333299</v>
      </c>
      <c r="K58">
        <v>0.231762268518519</v>
      </c>
    </row>
    <row r="59" spans="1:11">
      <c r="A59" s="1">
        <v>37682</v>
      </c>
      <c r="B59">
        <f>(C59+0.4811)/2.0138</f>
        <v>0.33427975441674651</v>
      </c>
      <c r="C59">
        <v>0.19207256944444401</v>
      </c>
      <c r="D59">
        <v>0.23362175925925899</v>
      </c>
      <c r="E59">
        <v>0.183844907407407</v>
      </c>
      <c r="F59">
        <v>0.27518874999999998</v>
      </c>
      <c r="G59">
        <v>0.166596899224806</v>
      </c>
      <c r="K59">
        <v>0.23976249999999999</v>
      </c>
    </row>
    <row r="60" spans="1:11">
      <c r="A60" s="1">
        <v>37683</v>
      </c>
      <c r="B60">
        <f>(C60+0.4811)/2.0138</f>
        <v>0.33266657976627917</v>
      </c>
      <c r="C60">
        <v>0.18882395833333299</v>
      </c>
      <c r="D60">
        <v>0.230916898148148</v>
      </c>
      <c r="E60">
        <v>0.17786203703703701</v>
      </c>
      <c r="F60">
        <v>0.27316041666666702</v>
      </c>
      <c r="K60">
        <v>0.240571759259259</v>
      </c>
    </row>
    <row r="61" spans="1:11">
      <c r="A61" s="1">
        <v>37684</v>
      </c>
      <c r="B61">
        <v>0.32731960784313702</v>
      </c>
      <c r="C61">
        <v>0.186088541666667</v>
      </c>
      <c r="D61">
        <v>0.22871550925925899</v>
      </c>
      <c r="E61">
        <v>0.173406481481481</v>
      </c>
      <c r="F61">
        <v>0.26933722222222201</v>
      </c>
      <c r="G61">
        <v>0.158741071428571</v>
      </c>
      <c r="K61">
        <v>0.24012523148148099</v>
      </c>
    </row>
    <row r="62" spans="1:11">
      <c r="A62" s="1">
        <v>37685</v>
      </c>
      <c r="B62">
        <v>0.32780671296296299</v>
      </c>
      <c r="C62">
        <v>0.18491041666666699</v>
      </c>
      <c r="D62">
        <v>0.22730092592592599</v>
      </c>
      <c r="E62">
        <v>0.16943680555555601</v>
      </c>
      <c r="F62">
        <v>0.26585944444444398</v>
      </c>
      <c r="G62">
        <v>0.15307448979591801</v>
      </c>
      <c r="K62">
        <v>0.23937291666666699</v>
      </c>
    </row>
    <row r="63" spans="1:11">
      <c r="A63" s="1">
        <v>37686</v>
      </c>
      <c r="B63">
        <v>0.32745185185185199</v>
      </c>
      <c r="C63">
        <v>0.183320659722222</v>
      </c>
      <c r="D63">
        <v>0.22571805555555599</v>
      </c>
      <c r="E63">
        <v>0.16508796296296299</v>
      </c>
      <c r="F63">
        <v>0.25609402777777801</v>
      </c>
      <c r="K63">
        <v>0.23851203703703699</v>
      </c>
    </row>
    <row r="64" spans="1:11">
      <c r="A64" s="1">
        <v>37687</v>
      </c>
      <c r="B64">
        <v>0.32762662037036999</v>
      </c>
      <c r="C64">
        <v>0.18168576388888899</v>
      </c>
      <c r="D64">
        <v>0.22541064814814801</v>
      </c>
      <c r="E64">
        <v>0.16367546296296301</v>
      </c>
      <c r="F64">
        <v>0.24834875000000001</v>
      </c>
      <c r="G64">
        <v>0.155252631578947</v>
      </c>
      <c r="K64">
        <v>0.23739374999999999</v>
      </c>
    </row>
    <row r="65" spans="1:11">
      <c r="A65" s="1">
        <v>37688</v>
      </c>
      <c r="B65">
        <v>0.32812106481481501</v>
      </c>
      <c r="C65">
        <v>0.18042031250000001</v>
      </c>
      <c r="D65">
        <v>0.22607037037037001</v>
      </c>
      <c r="E65">
        <v>0.16807476851851899</v>
      </c>
      <c r="F65">
        <v>0.24520527777777801</v>
      </c>
      <c r="G65">
        <v>0.161465972222222</v>
      </c>
      <c r="K65">
        <v>0.23636412037037</v>
      </c>
    </row>
    <row r="66" spans="1:11">
      <c r="A66" s="1">
        <v>37689</v>
      </c>
      <c r="B66">
        <v>0.32830787037037001</v>
      </c>
      <c r="C66">
        <v>0.180588020833333</v>
      </c>
      <c r="D66">
        <v>0.227462731481481</v>
      </c>
      <c r="E66">
        <v>0.179754861111111</v>
      </c>
      <c r="F66">
        <v>0.24400666666666701</v>
      </c>
      <c r="G66">
        <v>0.16469583333333301</v>
      </c>
      <c r="K66">
        <v>0.23558217592592601</v>
      </c>
    </row>
    <row r="67" spans="1:11">
      <c r="A67" s="1">
        <v>37690</v>
      </c>
      <c r="B67">
        <v>0.32917453703703697</v>
      </c>
      <c r="C67">
        <v>0.182415625</v>
      </c>
      <c r="D67">
        <v>0.234547453703704</v>
      </c>
      <c r="E67">
        <v>0.187190972222222</v>
      </c>
      <c r="F67">
        <v>0.25520638888888902</v>
      </c>
      <c r="G67">
        <v>0.16588229166666699</v>
      </c>
      <c r="K67">
        <v>0.23500833333333301</v>
      </c>
    </row>
    <row r="68" spans="1:11">
      <c r="A68" s="1">
        <v>37691</v>
      </c>
      <c r="B68">
        <v>0.32974513888888901</v>
      </c>
      <c r="C68">
        <v>0.18329861111111101</v>
      </c>
      <c r="D68">
        <v>0.23385208333333299</v>
      </c>
      <c r="E68">
        <v>0.181398148148148</v>
      </c>
      <c r="F68">
        <v>0.26319944444444399</v>
      </c>
      <c r="G68">
        <v>0.16284340277777801</v>
      </c>
      <c r="K68">
        <v>0.23624930555555601</v>
      </c>
    </row>
    <row r="69" spans="1:11">
      <c r="A69" s="1">
        <v>37692</v>
      </c>
      <c r="B69">
        <v>0.33041481481481499</v>
      </c>
      <c r="C69">
        <v>0.18352552083333301</v>
      </c>
      <c r="D69">
        <v>0.23424351851851899</v>
      </c>
      <c r="E69">
        <v>0.18539884259259301</v>
      </c>
      <c r="F69">
        <v>0.26937</v>
      </c>
      <c r="G69">
        <v>0.16190451388888899</v>
      </c>
      <c r="K69">
        <v>0.239011574074074</v>
      </c>
    </row>
    <row r="70" spans="1:11">
      <c r="A70" s="1">
        <v>37693</v>
      </c>
      <c r="B70">
        <v>0.33154722222222199</v>
      </c>
      <c r="C70">
        <v>0.18696770833333301</v>
      </c>
      <c r="D70">
        <v>0.23631550925925901</v>
      </c>
      <c r="E70">
        <v>0.18366990740740699</v>
      </c>
      <c r="F70">
        <v>0.26774680555555602</v>
      </c>
      <c r="G70">
        <v>0.16201423611111099</v>
      </c>
      <c r="K70">
        <v>0.242932175925926</v>
      </c>
    </row>
    <row r="71" spans="1:11">
      <c r="A71" s="1">
        <v>37694</v>
      </c>
      <c r="B71">
        <v>0.33278935185185199</v>
      </c>
      <c r="C71">
        <v>0.19265225694444399</v>
      </c>
      <c r="D71">
        <v>0.237960185185185</v>
      </c>
      <c r="E71">
        <v>0.19072337962963001</v>
      </c>
      <c r="F71">
        <v>0.27822583333333301</v>
      </c>
      <c r="G71">
        <v>0.173064930555556</v>
      </c>
      <c r="K71">
        <v>0.248174768518519</v>
      </c>
    </row>
    <row r="72" spans="1:11">
      <c r="A72" s="1">
        <v>37695</v>
      </c>
      <c r="B72">
        <v>0.33311736111111101</v>
      </c>
      <c r="C72">
        <v>0.19153020833333301</v>
      </c>
      <c r="D72">
        <v>0.233025462962963</v>
      </c>
      <c r="E72">
        <v>0.179948842592593</v>
      </c>
      <c r="F72">
        <v>0.27758402777777802</v>
      </c>
      <c r="G72">
        <v>0.16450486111111101</v>
      </c>
      <c r="K72">
        <v>0.24603796296296301</v>
      </c>
    </row>
    <row r="73" spans="1:11">
      <c r="A73" s="1">
        <v>37696</v>
      </c>
      <c r="B73">
        <v>0.33279305555555599</v>
      </c>
      <c r="C73">
        <v>0.18911944444444401</v>
      </c>
      <c r="D73">
        <v>0.22976851851851901</v>
      </c>
      <c r="E73">
        <v>0.17611921296296301</v>
      </c>
      <c r="F73">
        <v>0.27461722222222201</v>
      </c>
      <c r="G73">
        <v>0.16403854166666701</v>
      </c>
      <c r="K73">
        <v>0.243683796296296</v>
      </c>
    </row>
    <row r="74" spans="1:11">
      <c r="A74" s="1">
        <v>37697</v>
      </c>
      <c r="B74">
        <v>0.333364814814815</v>
      </c>
      <c r="C74">
        <v>0.18785694444444401</v>
      </c>
      <c r="D74">
        <v>0.228796296296296</v>
      </c>
      <c r="E74">
        <v>0.17817106481481501</v>
      </c>
      <c r="F74">
        <v>0.272243496503496</v>
      </c>
      <c r="G74">
        <v>0.164439930555556</v>
      </c>
      <c r="K74">
        <v>0.24272523148148101</v>
      </c>
    </row>
    <row r="75" spans="1:11">
      <c r="A75" s="1">
        <v>37698</v>
      </c>
      <c r="B75">
        <v>0.33372337962963</v>
      </c>
      <c r="C75">
        <v>0.187375173611111</v>
      </c>
      <c r="D75">
        <v>0.230376851851852</v>
      </c>
      <c r="E75">
        <v>0.18297962962962999</v>
      </c>
      <c r="F75">
        <v>0.26924583333333302</v>
      </c>
      <c r="G75">
        <v>0.16395520833333299</v>
      </c>
      <c r="K75">
        <v>0.24305462962963001</v>
      </c>
    </row>
    <row r="76" spans="1:11">
      <c r="A76" s="1">
        <v>37699</v>
      </c>
      <c r="B76">
        <v>0.33446458333333301</v>
      </c>
      <c r="C76">
        <v>0.19173732638888899</v>
      </c>
      <c r="D76">
        <v>0.23803449074074101</v>
      </c>
      <c r="E76">
        <v>0.19625069444444401</v>
      </c>
      <c r="F76">
        <v>0.27613597222222203</v>
      </c>
      <c r="G76">
        <v>0.173709027777778</v>
      </c>
      <c r="K76">
        <v>0.25020763888888897</v>
      </c>
    </row>
    <row r="77" spans="1:11">
      <c r="A77" s="1">
        <v>37700</v>
      </c>
      <c r="B77">
        <v>0.335100925925926</v>
      </c>
      <c r="C77">
        <v>0.1953953125</v>
      </c>
      <c r="D77">
        <v>0.23363009259259301</v>
      </c>
      <c r="E77">
        <v>0.18428495370370401</v>
      </c>
      <c r="F77">
        <v>0.27882736111111101</v>
      </c>
      <c r="G77">
        <v>0.16528472222222201</v>
      </c>
      <c r="K77">
        <v>0.24813171296296299</v>
      </c>
    </row>
    <row r="78" spans="1:11">
      <c r="A78" s="1">
        <v>37701</v>
      </c>
      <c r="B78">
        <v>0.33533726851851903</v>
      </c>
      <c r="C78">
        <v>0.194721701388889</v>
      </c>
      <c r="D78">
        <v>0.231697222222222</v>
      </c>
      <c r="E78">
        <v>0.18055601851851899</v>
      </c>
      <c r="F78">
        <v>0.27748152777777801</v>
      </c>
      <c r="G78">
        <v>0.164540972222222</v>
      </c>
      <c r="K78">
        <v>0.24616712962963</v>
      </c>
    </row>
    <row r="79" spans="1:11">
      <c r="A79" s="1">
        <v>37702</v>
      </c>
      <c r="B79">
        <v>0.33647708333333298</v>
      </c>
      <c r="C79">
        <v>0.197955555555556</v>
      </c>
      <c r="D79">
        <v>0.23546296296296301</v>
      </c>
      <c r="E79">
        <v>0.19045069444444401</v>
      </c>
      <c r="F79">
        <v>0.28061611111111101</v>
      </c>
      <c r="G79">
        <v>0.17416458333333301</v>
      </c>
      <c r="K79">
        <v>0.250116435185185</v>
      </c>
    </row>
    <row r="80" spans="1:11">
      <c r="A80" s="1">
        <v>37703</v>
      </c>
      <c r="B80">
        <v>0.33722083333333303</v>
      </c>
      <c r="C80">
        <v>0.19407361111111099</v>
      </c>
      <c r="D80">
        <v>0.233963888888889</v>
      </c>
      <c r="E80">
        <v>0.18344560185185199</v>
      </c>
      <c r="F80">
        <v>0.278530555555556</v>
      </c>
      <c r="G80">
        <v>0.168519444444444</v>
      </c>
      <c r="K80">
        <v>0.247988194444444</v>
      </c>
    </row>
    <row r="81" spans="1:11">
      <c r="A81" s="1">
        <v>37704</v>
      </c>
      <c r="B81">
        <v>0.33825578703703701</v>
      </c>
      <c r="C81">
        <v>0.192130902777778</v>
      </c>
      <c r="D81">
        <v>0.23252615740740701</v>
      </c>
      <c r="E81">
        <v>0.182059259259259</v>
      </c>
      <c r="F81">
        <v>0.275317916666667</v>
      </c>
      <c r="G81">
        <v>0.16661527777777799</v>
      </c>
      <c r="K81">
        <v>0.24591435185185201</v>
      </c>
    </row>
    <row r="82" spans="1:11">
      <c r="A82" s="1">
        <v>37705</v>
      </c>
      <c r="B82">
        <v>0.33911550925925898</v>
      </c>
      <c r="C82">
        <v>0.1903234375</v>
      </c>
      <c r="D82">
        <v>0.23069212962963001</v>
      </c>
      <c r="E82">
        <v>0.17760555555555599</v>
      </c>
      <c r="F82">
        <v>0.27253250000000001</v>
      </c>
      <c r="G82">
        <v>0.162660416666667</v>
      </c>
      <c r="K82">
        <v>0.244441666666667</v>
      </c>
    </row>
    <row r="83" spans="1:11">
      <c r="A83" s="1">
        <v>37706</v>
      </c>
      <c r="B83">
        <v>0.34022847222222202</v>
      </c>
      <c r="C83">
        <v>0.1901796875</v>
      </c>
      <c r="D83">
        <v>0.23113611111111099</v>
      </c>
      <c r="E83">
        <v>0.18058819444444399</v>
      </c>
      <c r="F83">
        <v>0.27296847222222198</v>
      </c>
      <c r="G83">
        <v>0.16655937500000001</v>
      </c>
      <c r="K83">
        <v>0.24301597222222199</v>
      </c>
    </row>
    <row r="84" spans="1:11">
      <c r="A84" s="1">
        <v>37707</v>
      </c>
      <c r="B84">
        <v>0.34146643518518499</v>
      </c>
      <c r="C84">
        <v>0.193401041666667</v>
      </c>
      <c r="D84">
        <v>0.234784953703704</v>
      </c>
      <c r="E84">
        <v>0.184292361111111</v>
      </c>
      <c r="F84">
        <v>0.27135888888888898</v>
      </c>
      <c r="G84">
        <v>0.16901631944444401</v>
      </c>
      <c r="K84">
        <v>0.24472546296296299</v>
      </c>
    </row>
    <row r="85" spans="1:11">
      <c r="A85" s="1">
        <v>37708</v>
      </c>
      <c r="B85">
        <v>0.34144398148148097</v>
      </c>
      <c r="C85">
        <v>0.190902777777778</v>
      </c>
      <c r="D85">
        <v>0.232051157407407</v>
      </c>
      <c r="E85">
        <v>0.177251388888889</v>
      </c>
      <c r="F85">
        <v>0.26610930555555601</v>
      </c>
      <c r="G85">
        <v>0.16222187499999999</v>
      </c>
      <c r="K85">
        <v>0.244458333333333</v>
      </c>
    </row>
    <row r="86" spans="1:11">
      <c r="A86" s="1">
        <v>37709</v>
      </c>
      <c r="B86">
        <v>0.341122916666667</v>
      </c>
      <c r="C86">
        <v>0.188902083333333</v>
      </c>
      <c r="D86">
        <v>0.22985555555555601</v>
      </c>
      <c r="E86">
        <v>0.173522453703704</v>
      </c>
      <c r="F86">
        <v>0.26057319444444399</v>
      </c>
      <c r="G86">
        <v>0.15856423611111101</v>
      </c>
      <c r="K86">
        <v>0.24297638888888901</v>
      </c>
    </row>
    <row r="87" spans="1:11">
      <c r="A87" s="1">
        <v>37710</v>
      </c>
      <c r="B87">
        <v>0.341458796296296</v>
      </c>
      <c r="C87">
        <v>0.18775659722222199</v>
      </c>
      <c r="D87">
        <v>0.228539814814815</v>
      </c>
      <c r="E87">
        <v>0.17151203703703699</v>
      </c>
      <c r="F87">
        <v>0.25643055555555599</v>
      </c>
      <c r="G87">
        <v>0.15647222222222201</v>
      </c>
      <c r="K87">
        <v>0.241484722222222</v>
      </c>
    </row>
    <row r="88" spans="1:11">
      <c r="A88" s="1">
        <v>37711</v>
      </c>
      <c r="B88">
        <v>0.34208611111111098</v>
      </c>
      <c r="C88">
        <v>0.18807100694444401</v>
      </c>
      <c r="D88">
        <v>0.229307175925926</v>
      </c>
      <c r="E88">
        <v>0.17690856481481501</v>
      </c>
      <c r="F88">
        <v>0.25700986111111102</v>
      </c>
      <c r="G88">
        <v>0.16317534722222199</v>
      </c>
      <c r="K88">
        <v>0.240364814814815</v>
      </c>
    </row>
    <row r="89" spans="1:11">
      <c r="A89" s="1">
        <v>37712</v>
      </c>
      <c r="B89">
        <v>0.342529861111111</v>
      </c>
      <c r="C89">
        <v>0.19238940972222199</v>
      </c>
      <c r="D89">
        <v>0.234514583333333</v>
      </c>
      <c r="E89">
        <v>0.18813263888888901</v>
      </c>
      <c r="F89">
        <v>0.26096819444444402</v>
      </c>
      <c r="G89">
        <v>0.17079270833333299</v>
      </c>
      <c r="K89">
        <v>0.24193842592592599</v>
      </c>
    </row>
    <row r="90" spans="1:11">
      <c r="A90" s="1">
        <v>37713</v>
      </c>
      <c r="B90">
        <v>0.34384398148148099</v>
      </c>
      <c r="C90">
        <v>0.191593181818182</v>
      </c>
      <c r="D90">
        <v>0.23296107226107199</v>
      </c>
      <c r="E90">
        <v>0.17952152777777799</v>
      </c>
      <c r="F90">
        <v>0.25751986111111103</v>
      </c>
      <c r="G90">
        <v>0.16428993055555599</v>
      </c>
      <c r="K90">
        <v>0.24404467592592599</v>
      </c>
    </row>
    <row r="91" spans="1:11">
      <c r="A91" s="1">
        <v>37714</v>
      </c>
      <c r="B91">
        <v>0.34452708333333298</v>
      </c>
      <c r="C91">
        <v>0.190975520833333</v>
      </c>
      <c r="D91">
        <v>0.23267037037037</v>
      </c>
      <c r="E91">
        <v>0.18043611111111099</v>
      </c>
      <c r="F91">
        <v>0.25778819444444401</v>
      </c>
      <c r="G91">
        <v>0.16602152777777801</v>
      </c>
      <c r="K91">
        <v>0.24321041666666701</v>
      </c>
    </row>
    <row r="92" spans="1:11">
      <c r="A92" s="1">
        <v>37715</v>
      </c>
      <c r="B92">
        <v>0.34404189814814801</v>
      </c>
      <c r="C92">
        <v>0.19062378472222199</v>
      </c>
      <c r="D92">
        <v>0.232164351851852</v>
      </c>
      <c r="E92">
        <v>0.17937685185185201</v>
      </c>
      <c r="F92">
        <v>0.25741652777777801</v>
      </c>
      <c r="G92">
        <v>0.16238715277777799</v>
      </c>
      <c r="K92">
        <v>0.24278310185185201</v>
      </c>
    </row>
    <row r="93" spans="1:11">
      <c r="A93" s="1">
        <v>37716</v>
      </c>
      <c r="B93">
        <v>0.34344398148148098</v>
      </c>
      <c r="C93">
        <v>0.189202777777778</v>
      </c>
      <c r="D93">
        <v>0.23033402777777801</v>
      </c>
      <c r="E93">
        <v>0.17596782407407399</v>
      </c>
      <c r="F93">
        <v>0.25604069444444399</v>
      </c>
      <c r="G93">
        <v>0.16056944444444399</v>
      </c>
      <c r="K93">
        <v>0.24193240740740701</v>
      </c>
    </row>
    <row r="94" spans="1:11">
      <c r="A94" s="1">
        <v>37717</v>
      </c>
      <c r="B94">
        <v>0.34353726851851901</v>
      </c>
      <c r="C94">
        <v>0.18811284722222199</v>
      </c>
      <c r="D94">
        <v>0.22901782407407401</v>
      </c>
      <c r="E94">
        <v>0.173819444444444</v>
      </c>
      <c r="F94">
        <v>0.25478250000000002</v>
      </c>
      <c r="G94">
        <v>0.15887013888888901</v>
      </c>
      <c r="K94">
        <v>0.241016203703704</v>
      </c>
    </row>
    <row r="95" spans="1:11">
      <c r="A95" s="1">
        <v>37718</v>
      </c>
      <c r="B95">
        <v>0.34369745370370403</v>
      </c>
      <c r="C95">
        <v>0.187015104166667</v>
      </c>
      <c r="D95">
        <v>0.227736111111111</v>
      </c>
      <c r="E95">
        <v>0.17154398148148101</v>
      </c>
      <c r="F95">
        <v>0.25378291666666702</v>
      </c>
      <c r="G95">
        <v>0.156639583333333</v>
      </c>
      <c r="K95">
        <v>0.23998796296296299</v>
      </c>
    </row>
    <row r="96" spans="1:11">
      <c r="A96" s="1">
        <v>37719</v>
      </c>
      <c r="B96">
        <v>0.34410532407407401</v>
      </c>
      <c r="C96">
        <v>0.18609739583333301</v>
      </c>
      <c r="D96">
        <v>0.22657060185185199</v>
      </c>
      <c r="E96">
        <v>0.170066666666667</v>
      </c>
      <c r="F96">
        <v>0.25311138888888901</v>
      </c>
      <c r="G96">
        <v>0.15498090277777801</v>
      </c>
      <c r="K96">
        <v>0.23897013888888899</v>
      </c>
    </row>
    <row r="97" spans="1:11">
      <c r="A97" s="1">
        <v>37720</v>
      </c>
      <c r="B97">
        <v>0.34472662037037</v>
      </c>
      <c r="C97">
        <v>0.18538750000000001</v>
      </c>
      <c r="D97">
        <v>0.225810185185185</v>
      </c>
      <c r="E97">
        <v>0.1686125</v>
      </c>
      <c r="F97">
        <v>0.25225999999999998</v>
      </c>
      <c r="G97">
        <v>0.154165625</v>
      </c>
      <c r="K97">
        <v>0.23826550925925899</v>
      </c>
    </row>
    <row r="98" spans="1:11">
      <c r="A98" s="1">
        <v>37721</v>
      </c>
      <c r="B98">
        <v>0.34522152777777798</v>
      </c>
      <c r="C98">
        <v>0.18476614583333301</v>
      </c>
      <c r="D98">
        <v>0.22523472222222199</v>
      </c>
      <c r="E98">
        <v>0.167340509259259</v>
      </c>
      <c r="F98">
        <v>0.25146888888888902</v>
      </c>
      <c r="G98">
        <v>0.15306111111111101</v>
      </c>
      <c r="K98">
        <v>0.237761574074074</v>
      </c>
    </row>
    <row r="99" spans="1:11">
      <c r="A99" s="1">
        <v>37722</v>
      </c>
      <c r="B99">
        <v>0.345930092592593</v>
      </c>
      <c r="C99">
        <v>0.19123055555555599</v>
      </c>
      <c r="D99">
        <v>0.23467430555555599</v>
      </c>
      <c r="E99">
        <v>0.19050925925925899</v>
      </c>
      <c r="F99">
        <v>0.26252013888888898</v>
      </c>
      <c r="G99">
        <v>0.17383020833333299</v>
      </c>
      <c r="K99">
        <v>0.24086157407407399</v>
      </c>
    </row>
    <row r="100" spans="1:11">
      <c r="A100" s="1">
        <v>37723</v>
      </c>
      <c r="B100">
        <v>0.34690856481481502</v>
      </c>
      <c r="C100">
        <v>0.19281406249999999</v>
      </c>
      <c r="D100">
        <v>0.23448865740740699</v>
      </c>
      <c r="E100">
        <v>0.18206782407407399</v>
      </c>
      <c r="F100">
        <v>0.25955541666666698</v>
      </c>
      <c r="G100">
        <v>0.165884722222222</v>
      </c>
      <c r="K100">
        <v>0.245931944444444</v>
      </c>
    </row>
    <row r="101" spans="1:11">
      <c r="A101" s="1">
        <v>37724</v>
      </c>
      <c r="B101">
        <v>0.34762106481481497</v>
      </c>
      <c r="C101">
        <v>0.190340451388889</v>
      </c>
      <c r="D101">
        <v>0.23135462962962999</v>
      </c>
      <c r="E101">
        <v>0.177080092592593</v>
      </c>
      <c r="F101">
        <v>0.25623958333333302</v>
      </c>
      <c r="G101">
        <v>0.16159340277777801</v>
      </c>
      <c r="K101">
        <v>0.243635648148148</v>
      </c>
    </row>
    <row r="102" spans="1:11">
      <c r="A102" s="1">
        <v>37725</v>
      </c>
      <c r="B102">
        <v>0.34827615740740703</v>
      </c>
      <c r="C102">
        <v>0.19486440972222199</v>
      </c>
      <c r="D102">
        <v>0.238242361111111</v>
      </c>
      <c r="E102">
        <v>0.19317199074074101</v>
      </c>
      <c r="F102">
        <v>0.26919777777777798</v>
      </c>
      <c r="G102">
        <v>0.17492222222222201</v>
      </c>
      <c r="K102">
        <v>0.250108101851852</v>
      </c>
    </row>
    <row r="103" spans="1:11">
      <c r="A103" s="1">
        <v>37726</v>
      </c>
      <c r="B103">
        <v>0.348622222222222</v>
      </c>
      <c r="C103">
        <v>0.192946006944444</v>
      </c>
      <c r="D103">
        <v>0.23449699074074101</v>
      </c>
      <c r="E103">
        <v>0.18483865740740699</v>
      </c>
      <c r="F103">
        <v>0.27671416666666698</v>
      </c>
      <c r="G103">
        <v>0.168536458333333</v>
      </c>
      <c r="K103">
        <v>0.24696828703703699</v>
      </c>
    </row>
    <row r="104" spans="1:11">
      <c r="A104" s="1">
        <v>37727</v>
      </c>
      <c r="B104">
        <v>0.34953194444444402</v>
      </c>
      <c r="C104">
        <v>0.19256371527777799</v>
      </c>
      <c r="D104">
        <v>0.233685185185185</v>
      </c>
      <c r="E104">
        <v>0.183469463869464</v>
      </c>
      <c r="F104">
        <v>0.27483374999999999</v>
      </c>
      <c r="G104">
        <v>0.16643298611111099</v>
      </c>
      <c r="K104">
        <v>0.24656527777777801</v>
      </c>
    </row>
    <row r="105" spans="1:11">
      <c r="A105" s="1">
        <v>37728</v>
      </c>
      <c r="B105">
        <v>0.35049120370370401</v>
      </c>
      <c r="C105">
        <v>0.19056423611111101</v>
      </c>
      <c r="D105">
        <v>0.23124930555555601</v>
      </c>
      <c r="E105">
        <v>0.17843287037037001</v>
      </c>
      <c r="F105">
        <v>0.27200333333333299</v>
      </c>
      <c r="G105">
        <v>0.162737152777778</v>
      </c>
      <c r="K105">
        <v>0.24473356481481501</v>
      </c>
    </row>
    <row r="106" spans="1:11">
      <c r="A106" s="1">
        <v>37729</v>
      </c>
      <c r="B106">
        <v>0.35145879629629601</v>
      </c>
      <c r="C106">
        <v>0.18919565972222199</v>
      </c>
      <c r="D106">
        <v>0.229815509259259</v>
      </c>
      <c r="E106">
        <v>0.17603634259259299</v>
      </c>
      <c r="F106">
        <v>0.269599166666667</v>
      </c>
      <c r="G106">
        <v>0.160782986111111</v>
      </c>
      <c r="K106">
        <v>0.24301759259259301</v>
      </c>
    </row>
    <row r="107" spans="1:11">
      <c r="A107" s="1">
        <v>37730</v>
      </c>
      <c r="B107">
        <v>0.35215185185185199</v>
      </c>
      <c r="C107">
        <v>0.188063888888889</v>
      </c>
      <c r="D107">
        <v>0.22880208333333299</v>
      </c>
      <c r="E107">
        <v>0.174538425925926</v>
      </c>
      <c r="F107">
        <v>0.26256527777777799</v>
      </c>
      <c r="G107">
        <v>0.15921423611111099</v>
      </c>
      <c r="K107">
        <v>0.24166273148148101</v>
      </c>
    </row>
    <row r="108" spans="1:11">
      <c r="A108" s="1">
        <v>37731</v>
      </c>
      <c r="B108">
        <v>0.35295555555555602</v>
      </c>
      <c r="C108">
        <v>0.18732847222222199</v>
      </c>
      <c r="D108">
        <v>0.22819027777777801</v>
      </c>
      <c r="E108">
        <v>0.173311805555556</v>
      </c>
      <c r="F108">
        <v>0.25593500000000002</v>
      </c>
      <c r="G108">
        <v>0.15749374999999999</v>
      </c>
      <c r="K108">
        <v>0.240832407407407</v>
      </c>
    </row>
    <row r="109" spans="1:11">
      <c r="A109" s="1">
        <v>37732</v>
      </c>
      <c r="B109">
        <v>0.35373518518518499</v>
      </c>
      <c r="C109">
        <v>0.18675173611111101</v>
      </c>
      <c r="D109">
        <v>0.227735416666667</v>
      </c>
      <c r="E109">
        <v>0.17223518518518499</v>
      </c>
      <c r="F109">
        <v>0.252660277777778</v>
      </c>
      <c r="G109">
        <v>0.15575208333333301</v>
      </c>
      <c r="K109">
        <v>0.24035462962963</v>
      </c>
    </row>
    <row r="110" spans="1:11">
      <c r="A110" s="1">
        <v>37733</v>
      </c>
      <c r="B110">
        <v>0.35447384259259301</v>
      </c>
      <c r="C110">
        <v>0.186375173611111</v>
      </c>
      <c r="D110">
        <v>0.22745601851851899</v>
      </c>
      <c r="E110">
        <v>0.17122777777777801</v>
      </c>
      <c r="F110">
        <v>0.25170375</v>
      </c>
      <c r="G110">
        <v>0.154109722222222</v>
      </c>
      <c r="K110">
        <v>0.239959722222222</v>
      </c>
    </row>
    <row r="111" spans="1:11">
      <c r="A111" s="1">
        <v>37734</v>
      </c>
      <c r="B111">
        <v>0.35557129629629602</v>
      </c>
      <c r="C111">
        <v>0.186099131944444</v>
      </c>
      <c r="D111">
        <v>0.22727132867132899</v>
      </c>
      <c r="E111">
        <v>0.17070092592592601</v>
      </c>
      <c r="F111">
        <v>0.25165416666666701</v>
      </c>
      <c r="G111">
        <v>0.15357013888888901</v>
      </c>
      <c r="K111">
        <v>0.23959603729603701</v>
      </c>
    </row>
    <row r="112" spans="1:11">
      <c r="A112" s="1">
        <v>37735</v>
      </c>
      <c r="B112">
        <v>0.35558472222222198</v>
      </c>
      <c r="C112">
        <v>0.18774236111111101</v>
      </c>
      <c r="D112">
        <v>0.23069930555555601</v>
      </c>
      <c r="E112">
        <v>0.18085000000000001</v>
      </c>
      <c r="F112">
        <v>0.25479972222222202</v>
      </c>
      <c r="G112">
        <v>0.164952083333333</v>
      </c>
      <c r="K112">
        <v>0.239075462962963</v>
      </c>
    </row>
    <row r="113" spans="1:11">
      <c r="A113" s="1">
        <v>37736</v>
      </c>
      <c r="B113">
        <v>0.35505925925925902</v>
      </c>
      <c r="C113">
        <v>0.193888888888889</v>
      </c>
      <c r="D113">
        <v>0.236660185185185</v>
      </c>
      <c r="E113">
        <v>0.18610671296296299</v>
      </c>
      <c r="F113">
        <v>0.261032222222222</v>
      </c>
      <c r="G113">
        <v>0.16979270833333299</v>
      </c>
      <c r="K113">
        <v>0.242659953703704</v>
      </c>
    </row>
    <row r="114" spans="1:11">
      <c r="A114" s="1">
        <v>37737</v>
      </c>
      <c r="B114">
        <v>0.35472870370370402</v>
      </c>
      <c r="C114">
        <v>0.19283263888888899</v>
      </c>
      <c r="D114">
        <v>0.23527962962963</v>
      </c>
      <c r="E114">
        <v>0.18484120370370399</v>
      </c>
      <c r="F114">
        <v>0.26036611111111102</v>
      </c>
      <c r="G114">
        <v>0.17085243055555599</v>
      </c>
      <c r="K114">
        <v>0.245134259259259</v>
      </c>
    </row>
    <row r="115" spans="1:11">
      <c r="A115" s="1">
        <v>37738</v>
      </c>
      <c r="B115">
        <v>0.35512106481481498</v>
      </c>
      <c r="C115">
        <v>0.19220902777777801</v>
      </c>
      <c r="D115">
        <v>0.23396087962963</v>
      </c>
      <c r="E115">
        <v>0.18207662037037001</v>
      </c>
      <c r="F115">
        <v>0.258405555555556</v>
      </c>
      <c r="G115">
        <v>0.16617951388888899</v>
      </c>
      <c r="K115">
        <v>0.244761342592593</v>
      </c>
    </row>
    <row r="116" spans="1:11">
      <c r="A116" s="1">
        <v>37739</v>
      </c>
      <c r="B116">
        <v>0.35514212962962999</v>
      </c>
      <c r="C116">
        <v>0.19094322916666701</v>
      </c>
      <c r="D116">
        <v>0.232252777777778</v>
      </c>
      <c r="E116">
        <v>0.17913935185185201</v>
      </c>
      <c r="F116">
        <v>0.25680874999999997</v>
      </c>
      <c r="G116">
        <v>0.16356145833333299</v>
      </c>
      <c r="K116">
        <v>0.24356249999999999</v>
      </c>
    </row>
    <row r="117" spans="1:11">
      <c r="A117" s="1">
        <v>37740</v>
      </c>
      <c r="B117">
        <v>0.355808333333333</v>
      </c>
      <c r="C117">
        <v>0.190014756944444</v>
      </c>
      <c r="D117">
        <v>0.23137407407407401</v>
      </c>
      <c r="E117">
        <v>0.17754097222222201</v>
      </c>
      <c r="F117">
        <v>0.25531138888888899</v>
      </c>
      <c r="G117">
        <v>0.16118680555555601</v>
      </c>
      <c r="K117">
        <v>0.24279236111111099</v>
      </c>
    </row>
    <row r="118" spans="1:11">
      <c r="A118" s="1">
        <v>37741</v>
      </c>
      <c r="B118">
        <v>0.35627870370370401</v>
      </c>
      <c r="C118">
        <v>0.18969878472222201</v>
      </c>
      <c r="D118">
        <v>0.23157268518518501</v>
      </c>
      <c r="E118">
        <v>0.179497685185185</v>
      </c>
      <c r="F118">
        <v>0.25499624999999998</v>
      </c>
      <c r="G118">
        <v>0.16216701388888899</v>
      </c>
      <c r="K118">
        <v>0.24199467592592599</v>
      </c>
    </row>
    <row r="119" spans="1:11">
      <c r="A119" s="1">
        <v>37742</v>
      </c>
      <c r="B119">
        <v>0.35669050925925899</v>
      </c>
      <c r="C119">
        <v>0.19716678321678299</v>
      </c>
      <c r="D119">
        <v>0.240225694444444</v>
      </c>
      <c r="E119">
        <v>0.19340046296296301</v>
      </c>
      <c r="F119">
        <v>0.26347736111111097</v>
      </c>
      <c r="G119">
        <v>0.17605347222222201</v>
      </c>
      <c r="K119">
        <v>0.246947453703704</v>
      </c>
    </row>
    <row r="120" spans="1:11">
      <c r="A120" s="1">
        <v>37743</v>
      </c>
      <c r="B120">
        <v>0.35627986111111098</v>
      </c>
      <c r="C120">
        <v>0.19380746527777801</v>
      </c>
      <c r="D120">
        <v>0.23556805555555599</v>
      </c>
      <c r="E120">
        <v>0.18395555555555601</v>
      </c>
      <c r="F120">
        <v>0.25908625000000002</v>
      </c>
      <c r="G120">
        <v>0.16640659722222201</v>
      </c>
      <c r="K120">
        <v>0.24646736111111101</v>
      </c>
    </row>
    <row r="121" spans="1:11">
      <c r="A121" s="1">
        <v>37744</v>
      </c>
      <c r="B121">
        <v>0.35587175925925901</v>
      </c>
      <c r="C121">
        <v>0.191465625</v>
      </c>
      <c r="D121">
        <v>0.23307962962963</v>
      </c>
      <c r="E121">
        <v>0.18024745370370401</v>
      </c>
      <c r="F121">
        <v>0.25835361111111099</v>
      </c>
      <c r="G121">
        <v>0.161559027777778</v>
      </c>
      <c r="K121">
        <v>0.24443819444444401</v>
      </c>
    </row>
    <row r="122" spans="1:11">
      <c r="A122" s="1">
        <v>37745</v>
      </c>
      <c r="B122">
        <v>0.355869675925926</v>
      </c>
      <c r="C122">
        <v>0.189946354166667</v>
      </c>
      <c r="D122">
        <v>0.23144814814814799</v>
      </c>
      <c r="E122">
        <v>0.17791111111111099</v>
      </c>
      <c r="F122">
        <v>0.256160555555556</v>
      </c>
      <c r="G122">
        <v>0.15819340277777799</v>
      </c>
      <c r="K122">
        <v>0.243015740740741</v>
      </c>
    </row>
    <row r="123" spans="1:11">
      <c r="A123" s="1">
        <v>37746</v>
      </c>
      <c r="B123">
        <v>0.35591319444444403</v>
      </c>
      <c r="C123">
        <v>0.18866736111111099</v>
      </c>
      <c r="D123">
        <v>0.23023148148148101</v>
      </c>
      <c r="E123">
        <v>0.17690694444444399</v>
      </c>
      <c r="F123">
        <v>0.25355277777777802</v>
      </c>
      <c r="G123">
        <v>0.15502743055555601</v>
      </c>
      <c r="K123">
        <v>0.241932175925926</v>
      </c>
    </row>
    <row r="124" spans="1:11">
      <c r="A124" s="1">
        <v>37747</v>
      </c>
      <c r="B124">
        <v>0.355843981481481</v>
      </c>
      <c r="C124">
        <v>0.18760468750000001</v>
      </c>
      <c r="D124">
        <v>0.22910046296296299</v>
      </c>
      <c r="E124">
        <v>0.17553055555555599</v>
      </c>
      <c r="F124">
        <v>0.25149416666666702</v>
      </c>
      <c r="G124">
        <v>0.152378125</v>
      </c>
      <c r="K124">
        <v>0.24112916666666701</v>
      </c>
    </row>
    <row r="125" spans="1:11">
      <c r="A125" s="1">
        <v>37748</v>
      </c>
      <c r="B125">
        <v>0.35639560185185198</v>
      </c>
      <c r="C125">
        <v>0.18671232638888899</v>
      </c>
      <c r="D125">
        <v>0.228269444444444</v>
      </c>
      <c r="E125">
        <v>0.174540277777778</v>
      </c>
      <c r="F125">
        <v>0.25066541666666697</v>
      </c>
      <c r="G125">
        <v>0.150568055555556</v>
      </c>
      <c r="K125">
        <v>0.240442824074074</v>
      </c>
    </row>
    <row r="126" spans="1:11">
      <c r="A126" s="1">
        <v>37749</v>
      </c>
      <c r="B126">
        <v>0.35706041666666699</v>
      </c>
      <c r="C126">
        <v>0.18605850694444401</v>
      </c>
      <c r="D126">
        <v>0.227772453703704</v>
      </c>
      <c r="E126">
        <v>0.173886342592593</v>
      </c>
      <c r="F126">
        <v>0.24997708333333299</v>
      </c>
      <c r="G126">
        <v>0.14911874999999999</v>
      </c>
      <c r="K126">
        <v>0.23987384259259301</v>
      </c>
    </row>
    <row r="127" spans="1:11">
      <c r="A127" s="1">
        <v>37750</v>
      </c>
      <c r="B127">
        <v>0.357872685185185</v>
      </c>
      <c r="C127">
        <v>0.18570138888888901</v>
      </c>
      <c r="D127">
        <v>0.227553472222222</v>
      </c>
      <c r="E127">
        <v>0.17521828703703701</v>
      </c>
      <c r="F127">
        <v>0.249110138888889</v>
      </c>
      <c r="G127">
        <v>0.14825208333333301</v>
      </c>
      <c r="K127">
        <v>0.239505555555556</v>
      </c>
    </row>
    <row r="128" spans="1:11">
      <c r="A128" s="1">
        <v>37751</v>
      </c>
      <c r="B128">
        <v>0.357806944444444</v>
      </c>
      <c r="C128">
        <v>0.18560520833333299</v>
      </c>
      <c r="D128">
        <v>0.22748032407407401</v>
      </c>
      <c r="E128">
        <v>0.17712777777777799</v>
      </c>
      <c r="F128">
        <v>0.24863499999999999</v>
      </c>
      <c r="G128">
        <v>0.14806875</v>
      </c>
      <c r="K128">
        <v>0.239021064814815</v>
      </c>
    </row>
    <row r="129" spans="1:11">
      <c r="A129" s="1">
        <v>37752</v>
      </c>
      <c r="B129">
        <v>0.35747662037036998</v>
      </c>
      <c r="C129">
        <v>0.18714687499999999</v>
      </c>
      <c r="D129">
        <v>0.231409722222222</v>
      </c>
      <c r="E129">
        <v>0.18932384259259299</v>
      </c>
      <c r="F129">
        <v>0.252475</v>
      </c>
      <c r="G129">
        <v>0.15829097222222199</v>
      </c>
      <c r="K129">
        <v>0.23853217592592599</v>
      </c>
    </row>
    <row r="130" spans="1:11">
      <c r="A130" s="1">
        <v>37753</v>
      </c>
      <c r="B130">
        <v>0.357313657407407</v>
      </c>
      <c r="C130">
        <v>0.19363003472222201</v>
      </c>
      <c r="D130">
        <v>0.23712523148148101</v>
      </c>
      <c r="E130">
        <v>0.19483726851851901</v>
      </c>
      <c r="F130">
        <v>0.25882541666666697</v>
      </c>
      <c r="G130">
        <v>0.165562152777778</v>
      </c>
      <c r="K130">
        <v>0.238944675925926</v>
      </c>
    </row>
    <row r="131" spans="1:11">
      <c r="A131" s="1">
        <v>37754</v>
      </c>
      <c r="B131">
        <v>0.356987731481481</v>
      </c>
      <c r="C131">
        <v>0.1931921875</v>
      </c>
      <c r="D131">
        <v>0.23458819444444401</v>
      </c>
      <c r="E131">
        <v>0.18908310185185201</v>
      </c>
      <c r="F131">
        <v>0.25620708333333297</v>
      </c>
      <c r="G131">
        <v>0.158275347222222</v>
      </c>
      <c r="K131">
        <v>0.239288888888889</v>
      </c>
    </row>
    <row r="132" spans="1:11">
      <c r="A132" s="1">
        <v>37755</v>
      </c>
      <c r="B132">
        <v>0.35710856481481501</v>
      </c>
      <c r="C132">
        <v>0.191355902777778</v>
      </c>
      <c r="D132">
        <v>0.23239930555555599</v>
      </c>
      <c r="E132">
        <v>0.186381944444444</v>
      </c>
      <c r="F132">
        <v>0.25439374999999997</v>
      </c>
      <c r="G132">
        <v>0.15495138888888901</v>
      </c>
      <c r="K132">
        <v>0.23933703703703699</v>
      </c>
    </row>
    <row r="133" spans="1:11">
      <c r="A133" s="1">
        <v>37756</v>
      </c>
      <c r="B133">
        <v>0.35817824074074101</v>
      </c>
      <c r="C133">
        <v>0.19050486111111101</v>
      </c>
      <c r="D133">
        <v>0.231499768518519</v>
      </c>
      <c r="E133">
        <v>0.18633518518518499</v>
      </c>
      <c r="F133">
        <v>0.25291374999999999</v>
      </c>
      <c r="G133">
        <v>0.156046875</v>
      </c>
      <c r="K133">
        <v>0.239344444444444</v>
      </c>
    </row>
    <row r="134" spans="1:11">
      <c r="A134" s="1">
        <v>37757</v>
      </c>
      <c r="B134">
        <v>0.35153703703703698</v>
      </c>
      <c r="C134">
        <v>0.18986822916666701</v>
      </c>
      <c r="D134">
        <v>0.231364351851852</v>
      </c>
      <c r="E134">
        <v>0.186638425925926</v>
      </c>
      <c r="F134">
        <v>0.25256291666666703</v>
      </c>
      <c r="G134">
        <v>0.15643819444444401</v>
      </c>
      <c r="K134">
        <v>0.23915925925925899</v>
      </c>
    </row>
    <row r="135" spans="1:11">
      <c r="A135" s="1">
        <v>37758</v>
      </c>
      <c r="B135">
        <v>0.34019953379953399</v>
      </c>
      <c r="C135">
        <v>0.18874270833333301</v>
      </c>
      <c r="D135">
        <v>0.229833333333333</v>
      </c>
      <c r="E135">
        <v>0.184434498834499</v>
      </c>
      <c r="F135">
        <v>0.25136944444444398</v>
      </c>
      <c r="G135">
        <v>0.15211736111111099</v>
      </c>
      <c r="K135">
        <v>0.23880486111111099</v>
      </c>
    </row>
    <row r="136" spans="1:11">
      <c r="A136" s="1">
        <v>37759</v>
      </c>
      <c r="B136">
        <v>0.329687037037037</v>
      </c>
      <c r="C136">
        <v>0.18756336805555601</v>
      </c>
      <c r="D136">
        <v>0.22841967592592599</v>
      </c>
      <c r="E136">
        <v>0.18252337962963</v>
      </c>
      <c r="F136">
        <v>0.25004861111111099</v>
      </c>
      <c r="G136">
        <v>0.14895625000000001</v>
      </c>
      <c r="K136">
        <v>0.23830833333333301</v>
      </c>
    </row>
    <row r="137" spans="1:11">
      <c r="A137" s="1">
        <v>37760</v>
      </c>
      <c r="B137">
        <v>0.32566990740740698</v>
      </c>
      <c r="C137">
        <v>0.186657291666667</v>
      </c>
      <c r="D137">
        <v>0.22715833333333299</v>
      </c>
      <c r="E137">
        <v>0.18135972222222199</v>
      </c>
      <c r="F137">
        <v>0.248669305555556</v>
      </c>
      <c r="G137">
        <v>0.14716770833333301</v>
      </c>
      <c r="K137">
        <v>0.237832638888889</v>
      </c>
    </row>
    <row r="138" spans="1:11">
      <c r="A138" s="1">
        <v>37761</v>
      </c>
      <c r="B138">
        <v>0.32423495370370398</v>
      </c>
      <c r="C138">
        <v>0.185877777777778</v>
      </c>
      <c r="D138">
        <v>0.22628171296296301</v>
      </c>
      <c r="E138">
        <v>0.180304398148148</v>
      </c>
      <c r="F138">
        <v>0.24753666666666699</v>
      </c>
      <c r="G138">
        <v>0.14534374999999999</v>
      </c>
      <c r="K138">
        <v>0.237389351851852</v>
      </c>
    </row>
    <row r="139" spans="1:11">
      <c r="A139" s="1">
        <v>37762</v>
      </c>
      <c r="B139">
        <v>0.32124231678486997</v>
      </c>
      <c r="C139">
        <v>0.18492326388888899</v>
      </c>
      <c r="D139">
        <v>0.22520069444444399</v>
      </c>
      <c r="E139">
        <v>0.178303496503497</v>
      </c>
      <c r="F139">
        <v>0.24604597222222199</v>
      </c>
      <c r="G139">
        <v>0.14227222222222199</v>
      </c>
      <c r="K139">
        <v>0.23678449074074101</v>
      </c>
    </row>
    <row r="140" spans="1:11">
      <c r="A140" s="1">
        <v>37763</v>
      </c>
      <c r="B140">
        <v>0.31956944444444402</v>
      </c>
      <c r="C140">
        <v>0.18401562499999999</v>
      </c>
      <c r="D140">
        <v>0.224217592592593</v>
      </c>
      <c r="E140">
        <v>0.17668125000000001</v>
      </c>
      <c r="F140">
        <v>0.244402777777778</v>
      </c>
      <c r="G140">
        <v>0.13995694444444401</v>
      </c>
      <c r="K140">
        <v>0.236188888888889</v>
      </c>
    </row>
    <row r="141" spans="1:11">
      <c r="A141" s="1">
        <v>37764</v>
      </c>
      <c r="B141">
        <v>0.317515972222222</v>
      </c>
      <c r="C141">
        <v>0.18308420138888901</v>
      </c>
      <c r="D141">
        <v>0.223196759259259</v>
      </c>
      <c r="E141">
        <v>0.17548587962963</v>
      </c>
      <c r="F141">
        <v>0.24244805555555601</v>
      </c>
      <c r="G141">
        <v>0.13774965277777801</v>
      </c>
      <c r="K141">
        <v>0.23560856481481501</v>
      </c>
    </row>
    <row r="142" spans="1:11">
      <c r="A142" s="1">
        <v>37765</v>
      </c>
      <c r="B142">
        <v>0.31565949074074101</v>
      </c>
      <c r="C142">
        <v>0.18197100694444401</v>
      </c>
      <c r="D142">
        <v>0.22207314814814799</v>
      </c>
      <c r="E142">
        <v>0.17398819444444399</v>
      </c>
      <c r="F142">
        <v>0.240010138888889</v>
      </c>
      <c r="G142">
        <v>0.13455104166666701</v>
      </c>
      <c r="K142">
        <v>0.23476597222222201</v>
      </c>
    </row>
    <row r="143" spans="1:11">
      <c r="A143" s="1">
        <v>37766</v>
      </c>
      <c r="B143">
        <v>0.31465185185185202</v>
      </c>
      <c r="C143">
        <v>0.18104618055555599</v>
      </c>
      <c r="D143">
        <v>0.220973611111111</v>
      </c>
      <c r="E143">
        <v>0.172249074074074</v>
      </c>
      <c r="F143">
        <v>0.23711527777777799</v>
      </c>
      <c r="G143">
        <v>0.130707291666667</v>
      </c>
      <c r="K143">
        <v>0.233965046296296</v>
      </c>
    </row>
    <row r="144" spans="1:11">
      <c r="A144" s="1">
        <v>37767</v>
      </c>
      <c r="B144">
        <v>0.31389606481481502</v>
      </c>
      <c r="C144">
        <v>0.18017829861111101</v>
      </c>
      <c r="D144">
        <v>0.219888425925926</v>
      </c>
      <c r="E144">
        <v>0.17078449074074101</v>
      </c>
      <c r="F144">
        <v>0.234548333333333</v>
      </c>
      <c r="G144">
        <v>0.12837118055555599</v>
      </c>
      <c r="K144">
        <v>0.23302013888888901</v>
      </c>
    </row>
    <row r="145" spans="1:11">
      <c r="A145" s="1">
        <v>37768</v>
      </c>
      <c r="B145">
        <v>0.31276921296296301</v>
      </c>
      <c r="C145">
        <v>0.17922968750000001</v>
      </c>
      <c r="D145">
        <v>0.21864004629629599</v>
      </c>
      <c r="E145">
        <v>0.16947847222222201</v>
      </c>
      <c r="F145">
        <v>0.231133611111111</v>
      </c>
      <c r="G145">
        <v>0.125779513888889</v>
      </c>
      <c r="K145">
        <v>0.23195763888888901</v>
      </c>
    </row>
    <row r="146" spans="1:11">
      <c r="A146" s="1">
        <v>37769</v>
      </c>
      <c r="B146">
        <v>0.31134143518518498</v>
      </c>
      <c r="C146">
        <v>0.178090625</v>
      </c>
      <c r="D146">
        <v>0.21707245370370401</v>
      </c>
      <c r="E146">
        <v>0.16723356481481499</v>
      </c>
      <c r="F146">
        <v>0.22750458333333301</v>
      </c>
      <c r="G146">
        <v>0.12170729166666699</v>
      </c>
      <c r="K146">
        <v>0.2300625</v>
      </c>
    </row>
    <row r="147" spans="1:11">
      <c r="A147" s="1">
        <v>37770</v>
      </c>
      <c r="B147">
        <v>0.30951342592592601</v>
      </c>
      <c r="C147">
        <v>0.17657309027777801</v>
      </c>
      <c r="D147">
        <v>0.21507870370370399</v>
      </c>
      <c r="E147">
        <v>0.16409398148148099</v>
      </c>
      <c r="F147">
        <v>0.22355138888888901</v>
      </c>
      <c r="G147">
        <v>0.117348263888889</v>
      </c>
      <c r="K147">
        <v>0.22766111111111101</v>
      </c>
    </row>
    <row r="148" spans="1:11">
      <c r="A148" s="1">
        <v>37771</v>
      </c>
      <c r="B148">
        <v>0.30863564814814798</v>
      </c>
      <c r="C148">
        <v>0.17490104166666701</v>
      </c>
      <c r="D148">
        <v>0.21276828703703701</v>
      </c>
      <c r="E148">
        <v>0.16284328703703699</v>
      </c>
      <c r="F148">
        <v>0.219618333333333</v>
      </c>
      <c r="G148">
        <v>0.11729236111111099</v>
      </c>
      <c r="K148">
        <v>0.22563310185185201</v>
      </c>
    </row>
    <row r="149" spans="1:11">
      <c r="A149" s="1">
        <v>37772</v>
      </c>
      <c r="B149">
        <v>0.31757546296296302</v>
      </c>
      <c r="C149">
        <v>0.174971875</v>
      </c>
      <c r="D149">
        <v>0.216247685185185</v>
      </c>
      <c r="E149">
        <v>0.171323148148148</v>
      </c>
      <c r="F149">
        <v>0.218207361111111</v>
      </c>
      <c r="G149">
        <v>0.134801398601399</v>
      </c>
      <c r="K149">
        <v>0.22425370370370401</v>
      </c>
    </row>
    <row r="150" spans="1:11">
      <c r="A150" s="1">
        <v>37773</v>
      </c>
      <c r="B150">
        <v>0.31558379629629602</v>
      </c>
      <c r="C150">
        <v>0.17522465277777799</v>
      </c>
      <c r="D150">
        <v>0.215280555555556</v>
      </c>
      <c r="E150">
        <v>0.17078819444444401</v>
      </c>
      <c r="F150">
        <v>0.217288194444444</v>
      </c>
      <c r="G150">
        <v>0.13185312499999999</v>
      </c>
      <c r="K150">
        <v>0.223394907407407</v>
      </c>
    </row>
    <row r="151" spans="1:11">
      <c r="A151" s="1">
        <v>37774</v>
      </c>
      <c r="B151">
        <v>0.31400740740740701</v>
      </c>
      <c r="C151">
        <v>0.174974479166667</v>
      </c>
      <c r="D151">
        <v>0.21379166666666699</v>
      </c>
      <c r="E151">
        <v>0.170553935185185</v>
      </c>
      <c r="F151">
        <v>0.21653611111111101</v>
      </c>
      <c r="G151">
        <v>0.13007361111111099</v>
      </c>
      <c r="K151">
        <v>0.222160416666667</v>
      </c>
    </row>
    <row r="152" spans="1:11">
      <c r="A152" s="1">
        <v>37775</v>
      </c>
      <c r="B152">
        <v>0.32351620370370399</v>
      </c>
      <c r="C152">
        <v>0.175932118055556</v>
      </c>
      <c r="D152">
        <v>0.21900324074074101</v>
      </c>
      <c r="E152">
        <v>0.17911087962962999</v>
      </c>
      <c r="F152">
        <v>0.21774930555555599</v>
      </c>
      <c r="G152">
        <v>0.147103472222222</v>
      </c>
      <c r="K152">
        <v>0.22153194444444399</v>
      </c>
    </row>
    <row r="153" spans="1:11">
      <c r="A153" s="1">
        <v>37776</v>
      </c>
      <c r="B153">
        <v>0.31995787037036999</v>
      </c>
      <c r="C153">
        <v>0.176446180555556</v>
      </c>
      <c r="D153">
        <v>0.21682083333333299</v>
      </c>
      <c r="E153">
        <v>0.17745347222222199</v>
      </c>
      <c r="F153">
        <v>0.21722319444444399</v>
      </c>
      <c r="G153">
        <v>0.14463541666666699</v>
      </c>
      <c r="K153">
        <v>0.22063611111111101</v>
      </c>
    </row>
    <row r="154" spans="1:11">
      <c r="A154" s="1">
        <v>37777</v>
      </c>
      <c r="B154">
        <v>0.31574606481481499</v>
      </c>
      <c r="C154">
        <v>0.175835763888889</v>
      </c>
      <c r="D154">
        <v>0.215050231481481</v>
      </c>
      <c r="E154">
        <v>0.17384768518518501</v>
      </c>
      <c r="F154">
        <v>0.215804722222222</v>
      </c>
      <c r="G154">
        <v>0.13758020833333301</v>
      </c>
      <c r="K154">
        <v>0.21963032407407401</v>
      </c>
    </row>
    <row r="155" spans="1:11">
      <c r="A155" s="1">
        <v>37778</v>
      </c>
      <c r="B155">
        <v>0.31159050925925902</v>
      </c>
      <c r="C155">
        <v>0.17465434027777799</v>
      </c>
      <c r="D155">
        <v>0.21287222222222199</v>
      </c>
      <c r="E155">
        <v>0.16968611111111101</v>
      </c>
      <c r="F155">
        <v>0.21393388888888901</v>
      </c>
      <c r="G155">
        <v>0.131296180555556</v>
      </c>
      <c r="K155">
        <v>0.21714945054945101</v>
      </c>
    </row>
    <row r="156" spans="1:11">
      <c r="A156" s="1">
        <v>37784</v>
      </c>
      <c r="B156">
        <v>0.29964907407407398</v>
      </c>
      <c r="C156">
        <v>0.16938802083333299</v>
      </c>
      <c r="D156">
        <v>0.20155740740740699</v>
      </c>
      <c r="E156">
        <v>0.155665972222222</v>
      </c>
      <c r="F156">
        <v>0.201548472222222</v>
      </c>
      <c r="G156">
        <v>0.10943333333333299</v>
      </c>
      <c r="K156">
        <v>0.21003181818181799</v>
      </c>
    </row>
    <row r="157" spans="1:11">
      <c r="A157" s="1">
        <v>37785</v>
      </c>
      <c r="B157">
        <v>0.30053032407407398</v>
      </c>
      <c r="C157">
        <v>0.16923246527777799</v>
      </c>
      <c r="D157">
        <v>0.20095069444444399</v>
      </c>
      <c r="E157">
        <v>0.15799421296296301</v>
      </c>
      <c r="F157">
        <v>0.20160555555555601</v>
      </c>
      <c r="G157">
        <v>0.112146180555556</v>
      </c>
      <c r="K157">
        <v>0.209642824074074</v>
      </c>
    </row>
    <row r="158" spans="1:11">
      <c r="A158" s="1">
        <v>37786</v>
      </c>
      <c r="B158">
        <v>0.2986625</v>
      </c>
      <c r="C158">
        <v>0.16881423611111099</v>
      </c>
      <c r="D158">
        <v>0.20071597222222201</v>
      </c>
      <c r="E158">
        <v>0.15524421296296301</v>
      </c>
      <c r="F158">
        <v>0.200134027777778</v>
      </c>
      <c r="G158">
        <v>0.109811805555556</v>
      </c>
      <c r="K158">
        <v>0.20879212962963001</v>
      </c>
    </row>
    <row r="159" spans="1:11">
      <c r="A159" s="1">
        <v>37787</v>
      </c>
      <c r="B159">
        <v>0.29599189814814802</v>
      </c>
      <c r="C159">
        <v>0.167097395833333</v>
      </c>
      <c r="D159">
        <f>C159*1.3735-0.0277</f>
        <v>0.20180827317708286</v>
      </c>
      <c r="E159">
        <v>0.15180231481481499</v>
      </c>
      <c r="F159">
        <v>0.19820819444444401</v>
      </c>
      <c r="G159">
        <v>0.106176041666667</v>
      </c>
      <c r="K159">
        <v>0.20721898148148099</v>
      </c>
    </row>
    <row r="160" spans="1:11">
      <c r="A160" s="1">
        <v>37788</v>
      </c>
      <c r="B160">
        <v>0.29276620370370399</v>
      </c>
      <c r="C160">
        <v>0.16482586805555599</v>
      </c>
      <c r="D160">
        <f>C160*1.3735-0.0277</f>
        <v>0.19868832977430614</v>
      </c>
      <c r="E160">
        <v>0.14787962962963</v>
      </c>
      <c r="F160">
        <v>0.19546291666666701</v>
      </c>
      <c r="G160">
        <v>0.10237083333333299</v>
      </c>
      <c r="K160">
        <v>0.205077777777778</v>
      </c>
    </row>
    <row r="161" spans="1:11">
      <c r="A161" s="1">
        <v>37789</v>
      </c>
      <c r="B161">
        <v>0.28873101851851901</v>
      </c>
      <c r="C161">
        <v>0.16256579861111101</v>
      </c>
      <c r="D161">
        <f>C161*1.3735-0.0277</f>
        <v>0.19558412439236095</v>
      </c>
      <c r="E161">
        <v>0.143868287037037</v>
      </c>
      <c r="F161">
        <v>0.192093194444444</v>
      </c>
      <c r="G161">
        <v>9.8824652777777799E-2</v>
      </c>
      <c r="K161">
        <v>0.20295601851851899</v>
      </c>
    </row>
    <row r="162" spans="1:11">
      <c r="A162" s="1">
        <v>37790</v>
      </c>
      <c r="B162">
        <v>0.28425347222222203</v>
      </c>
      <c r="C162">
        <v>0.16039335664335699</v>
      </c>
      <c r="D162">
        <v>0.18948513513513501</v>
      </c>
      <c r="E162">
        <v>0.14023449074074101</v>
      </c>
      <c r="F162">
        <v>0.18872111111111101</v>
      </c>
      <c r="G162">
        <v>9.7367083333333299E-2</v>
      </c>
      <c r="K162">
        <v>0.20045625</v>
      </c>
    </row>
    <row r="163" spans="1:11">
      <c r="A163" s="1">
        <v>37791</v>
      </c>
      <c r="B163">
        <v>0.28912592592592601</v>
      </c>
      <c r="C163">
        <v>0.161069270833333</v>
      </c>
      <c r="D163">
        <v>0.19763449074074099</v>
      </c>
      <c r="E163">
        <v>0.14877499999999999</v>
      </c>
      <c r="F163">
        <v>0.18920236111111099</v>
      </c>
      <c r="G163">
        <v>0.13558645833333299</v>
      </c>
      <c r="K163">
        <v>0.19909722222222201</v>
      </c>
    </row>
    <row r="164" spans="1:11">
      <c r="A164" s="1">
        <v>37792</v>
      </c>
      <c r="B164">
        <v>0.28607800925925903</v>
      </c>
      <c r="C164">
        <v>0.16058940972222199</v>
      </c>
      <c r="D164">
        <v>0.19195023148148099</v>
      </c>
      <c r="E164">
        <v>0.146442824074074</v>
      </c>
      <c r="F164">
        <v>0.18730374999999999</v>
      </c>
      <c r="G164">
        <v>0.120882291666667</v>
      </c>
      <c r="K164">
        <v>0.19819629629629601</v>
      </c>
    </row>
    <row r="165" spans="1:11">
      <c r="A165" s="1">
        <v>37793</v>
      </c>
      <c r="B165">
        <v>0.28188912037037001</v>
      </c>
      <c r="C165">
        <v>0.159217534722222</v>
      </c>
      <c r="D165">
        <v>0.18771504629629601</v>
      </c>
      <c r="E165">
        <v>0.14365814814814801</v>
      </c>
      <c r="F165">
        <v>0.18529902777777801</v>
      </c>
      <c r="G165">
        <v>0.11046701388888901</v>
      </c>
      <c r="K165">
        <v>0.19665787037037</v>
      </c>
    </row>
    <row r="166" spans="1:11">
      <c r="A166" s="1">
        <v>37794</v>
      </c>
      <c r="B166">
        <v>0.27687916666666701</v>
      </c>
      <c r="C166">
        <v>0.15757656249999999</v>
      </c>
      <c r="D166">
        <v>0.18325393518518501</v>
      </c>
      <c r="E166">
        <f>D166*1.2036-0.0873</f>
        <v>0.13326443638888869</v>
      </c>
      <c r="F166">
        <v>0.18286625000000001</v>
      </c>
      <c r="G166">
        <v>0.10070138888888901</v>
      </c>
      <c r="K166">
        <v>0.19431828703703699</v>
      </c>
    </row>
    <row r="167" spans="1:11">
      <c r="A167" s="1">
        <v>37795</v>
      </c>
      <c r="B167">
        <v>0.27212384259259298</v>
      </c>
      <c r="C167">
        <v>0.15570486111111101</v>
      </c>
      <c r="D167">
        <v>0.178685185185185</v>
      </c>
      <c r="E167">
        <f>D167*1.2036-0.0873</f>
        <v>0.12776548888888867</v>
      </c>
      <c r="F167">
        <v>0.18009736111111099</v>
      </c>
      <c r="G167">
        <v>9.40498958333333E-2</v>
      </c>
      <c r="K167">
        <v>0.191698611111111</v>
      </c>
    </row>
    <row r="168" spans="1:11">
      <c r="A168" s="1">
        <v>37796</v>
      </c>
      <c r="B168">
        <v>0.26817546296296302</v>
      </c>
      <c r="C168">
        <v>0.153866840277778</v>
      </c>
      <c r="D168">
        <v>0.17386851851851901</v>
      </c>
      <c r="E168">
        <f>D168*1.2036-0.0873</f>
        <v>0.12196814888888947</v>
      </c>
      <c r="F168">
        <v>0.17712777777777799</v>
      </c>
      <c r="G168">
        <v>8.9840173611111102E-2</v>
      </c>
      <c r="K168">
        <v>0.18877662037036999</v>
      </c>
    </row>
    <row r="169" spans="1:11">
      <c r="A169" s="1">
        <v>37797</v>
      </c>
      <c r="B169">
        <v>0.26480162037037003</v>
      </c>
      <c r="C169">
        <v>0.152221180555556</v>
      </c>
      <c r="D169">
        <v>0.16965023148148101</v>
      </c>
      <c r="E169">
        <v>0.124892655367232</v>
      </c>
      <c r="F169">
        <v>0.174290555555556</v>
      </c>
      <c r="G169">
        <v>8.6658125000000003E-2</v>
      </c>
      <c r="K169">
        <v>0.18573773148148101</v>
      </c>
    </row>
    <row r="170" spans="1:11">
      <c r="A170" s="1">
        <v>37798</v>
      </c>
      <c r="B170">
        <v>0.27042500000000003</v>
      </c>
      <c r="C170">
        <v>0.15134461805555599</v>
      </c>
      <c r="D170">
        <v>0.195847685185185</v>
      </c>
      <c r="E170">
        <v>0.14480902777777799</v>
      </c>
      <c r="F170">
        <v>0.18895208333333299</v>
      </c>
      <c r="G170">
        <v>9.1494027777777806E-2</v>
      </c>
      <c r="K170">
        <v>0.18339282407407401</v>
      </c>
    </row>
    <row r="171" spans="1:11">
      <c r="A171" s="1">
        <v>37799</v>
      </c>
      <c r="B171">
        <v>0.29531111111111102</v>
      </c>
      <c r="C171">
        <v>0.157476909722222</v>
      </c>
      <c r="D171">
        <v>0.232241898148148</v>
      </c>
      <c r="E171">
        <v>0.19029837962963</v>
      </c>
      <c r="F171">
        <v>0.238124583333333</v>
      </c>
      <c r="G171">
        <v>0.111071180555556</v>
      </c>
      <c r="K171">
        <v>0.18536296296296301</v>
      </c>
    </row>
    <row r="172" spans="1:11">
      <c r="A172" s="1">
        <v>37800</v>
      </c>
      <c r="B172">
        <v>0.29300995370370397</v>
      </c>
      <c r="C172">
        <v>0.160795486111111</v>
      </c>
      <c r="D172">
        <v>0.224013657407407</v>
      </c>
      <c r="E172">
        <v>0.18048425925925901</v>
      </c>
      <c r="F172">
        <v>0.231612222222222</v>
      </c>
      <c r="G172">
        <v>0.111571180555556</v>
      </c>
      <c r="K172">
        <v>0.18696087962963001</v>
      </c>
    </row>
    <row r="173" spans="1:11">
      <c r="A173" s="1">
        <v>37801</v>
      </c>
      <c r="B173">
        <v>0.28795300925925899</v>
      </c>
      <c r="C173">
        <v>0.16148923611111099</v>
      </c>
      <c r="D173">
        <v>0.216916435185185</v>
      </c>
      <c r="E173">
        <v>0.16976921296296299</v>
      </c>
      <c r="F173">
        <v>0.22184999999999999</v>
      </c>
      <c r="G173">
        <v>0.110451736111111</v>
      </c>
      <c r="K173">
        <v>0.18738217592592599</v>
      </c>
    </row>
    <row r="174" spans="1:11">
      <c r="A174" s="1">
        <v>37802</v>
      </c>
      <c r="B174">
        <v>0.28061296296296301</v>
      </c>
      <c r="C174">
        <v>0.16058489583333299</v>
      </c>
      <c r="D174">
        <v>0.20787106481481499</v>
      </c>
      <c r="E174">
        <v>0.159745138888889</v>
      </c>
      <c r="F174">
        <v>0.20891819444444401</v>
      </c>
      <c r="G174">
        <v>0.107614930555556</v>
      </c>
      <c r="K174">
        <v>0.186942824074074</v>
      </c>
    </row>
    <row r="175" spans="1:11">
      <c r="A175" s="1">
        <v>37803</v>
      </c>
      <c r="B175">
        <v>0.27418379629629602</v>
      </c>
      <c r="C175">
        <v>0.15900329861111101</v>
      </c>
      <c r="D175">
        <v>0.19886412037036999</v>
      </c>
      <c r="E175">
        <v>0.151800694444444</v>
      </c>
      <c r="F175">
        <v>0.197786527777778</v>
      </c>
      <c r="G175">
        <v>0.10385972222222201</v>
      </c>
      <c r="K175">
        <v>0.18592638888888899</v>
      </c>
    </row>
    <row r="176" spans="1:11">
      <c r="A176" s="1">
        <v>37804</v>
      </c>
      <c r="B176">
        <v>0.26869143518518501</v>
      </c>
      <c r="C176">
        <v>0.156815451388889</v>
      </c>
      <c r="D176">
        <v>0.19112916666666699</v>
      </c>
      <c r="E176">
        <v>0.14501087962963</v>
      </c>
      <c r="F176">
        <v>0.188995833333333</v>
      </c>
      <c r="G176">
        <v>9.9944097222222195E-2</v>
      </c>
      <c r="K176">
        <v>0.18448356481481501</v>
      </c>
    </row>
    <row r="177" spans="1:11">
      <c r="A177" s="1">
        <v>37805</v>
      </c>
      <c r="B177">
        <v>0.26541712962962999</v>
      </c>
      <c r="C177">
        <v>0.15516458333333299</v>
      </c>
      <c r="D177">
        <v>0.18589583333333301</v>
      </c>
      <c r="E177">
        <v>0.14000949074074101</v>
      </c>
      <c r="F177">
        <v>0.18339166666666701</v>
      </c>
      <c r="G177">
        <v>9.7362847222222201E-2</v>
      </c>
      <c r="K177">
        <v>0.18324259259259301</v>
      </c>
    </row>
    <row r="178" spans="1:11">
      <c r="A178" s="1">
        <v>37806</v>
      </c>
      <c r="B178">
        <v>0.26534004629629598</v>
      </c>
      <c r="C178">
        <v>0.15461857638888901</v>
      </c>
      <c r="D178">
        <v>0.19086527777777801</v>
      </c>
      <c r="E178">
        <v>0.13939837962963</v>
      </c>
      <c r="F178">
        <v>0.183343194444444</v>
      </c>
      <c r="G178">
        <v>9.8718402777777797E-2</v>
      </c>
      <c r="K178">
        <v>0.183118287037037</v>
      </c>
    </row>
    <row r="179" spans="1:11">
      <c r="A179" s="1">
        <v>37807</v>
      </c>
      <c r="B179">
        <v>0.264407175925926</v>
      </c>
      <c r="C179">
        <v>0.15416128472222199</v>
      </c>
      <c r="D179">
        <v>0.186523842592593</v>
      </c>
      <c r="E179">
        <v>0.138895833333333</v>
      </c>
      <c r="F179">
        <v>0.18150374999999999</v>
      </c>
      <c r="G179">
        <v>9.8188541666666698E-2</v>
      </c>
      <c r="K179">
        <v>0.18249791666666701</v>
      </c>
    </row>
    <row r="180" spans="1:11">
      <c r="A180" s="1">
        <v>37808</v>
      </c>
      <c r="B180">
        <v>0.26075763888888898</v>
      </c>
      <c r="C180">
        <v>0.15267152777777801</v>
      </c>
      <c r="D180">
        <v>0.17994490740740701</v>
      </c>
      <c r="E180">
        <v>0.13453356481481499</v>
      </c>
      <c r="F180">
        <v>0.17710027777777801</v>
      </c>
      <c r="G180">
        <v>9.4932083333333306E-2</v>
      </c>
      <c r="K180">
        <v>0.18042152777777801</v>
      </c>
    </row>
    <row r="181" spans="1:11">
      <c r="A181" s="1">
        <v>37809</v>
      </c>
      <c r="B181">
        <v>0.25717824074074103</v>
      </c>
      <c r="C181">
        <v>0.15062829861111099</v>
      </c>
      <c r="D181">
        <v>0.17340856481481501</v>
      </c>
      <c r="E181">
        <v>0.129664583333333</v>
      </c>
      <c r="F181">
        <v>0.172752777777778</v>
      </c>
      <c r="G181">
        <v>9.16370833333333E-2</v>
      </c>
      <c r="K181">
        <v>0.177715509259259</v>
      </c>
    </row>
    <row r="182" spans="1:11">
      <c r="A182" s="1">
        <v>37810</v>
      </c>
      <c r="B182">
        <v>0.25379560185185202</v>
      </c>
      <c r="C182">
        <v>0.14838923611111099</v>
      </c>
      <c r="D182">
        <v>0.167366666666667</v>
      </c>
      <c r="E182">
        <v>0.12488680555555599</v>
      </c>
      <c r="F182">
        <v>0.168871805555556</v>
      </c>
      <c r="G182">
        <v>8.8627708333333305E-2</v>
      </c>
      <c r="K182">
        <v>0.17418379629629599</v>
      </c>
    </row>
    <row r="183" spans="1:11">
      <c r="A183" s="1">
        <v>37811</v>
      </c>
      <c r="B183">
        <v>0.25047685185185198</v>
      </c>
      <c r="C183">
        <v>0.14579513888888901</v>
      </c>
      <c r="D183">
        <v>0.16226157407407399</v>
      </c>
      <c r="E183">
        <v>0.120095833333333</v>
      </c>
      <c r="F183">
        <v>0.16518361111111099</v>
      </c>
      <c r="G183">
        <v>8.5316631944444402E-2</v>
      </c>
      <c r="K183">
        <v>0.17019513888888901</v>
      </c>
    </row>
    <row r="184" spans="1:11">
      <c r="A184" s="1">
        <v>37812</v>
      </c>
      <c r="B184">
        <v>0.24846319444444401</v>
      </c>
      <c r="C184">
        <v>0.14349028776978401</v>
      </c>
      <c r="D184">
        <v>0.163303009259259</v>
      </c>
      <c r="E184">
        <v>0.12176782407407399</v>
      </c>
      <c r="F184">
        <v>0.167638055555556</v>
      </c>
      <c r="G184">
        <v>8.2117187499999994E-2</v>
      </c>
      <c r="K184">
        <v>0.16687222222222201</v>
      </c>
    </row>
    <row r="185" spans="1:11">
      <c r="A185" s="1">
        <v>37813</v>
      </c>
      <c r="B185">
        <v>0.247983333333333</v>
      </c>
      <c r="C185">
        <v>0.14245312500000001</v>
      </c>
      <c r="D185">
        <v>0.16711759259259301</v>
      </c>
      <c r="E185">
        <v>0.12423194444444401</v>
      </c>
      <c r="F185">
        <v>0.169341805555556</v>
      </c>
      <c r="G185">
        <v>8.0798958333333296E-2</v>
      </c>
      <c r="K185">
        <v>0.165730787037037</v>
      </c>
    </row>
    <row r="186" spans="1:11">
      <c r="A186" s="1">
        <v>37814</v>
      </c>
      <c r="B186">
        <v>0.24532314814814801</v>
      </c>
      <c r="C186">
        <v>0.14036197916666701</v>
      </c>
      <c r="D186">
        <v>0.15919791666666699</v>
      </c>
      <c r="E186">
        <v>0.117235185185185</v>
      </c>
      <c r="F186">
        <v>0.16273319444444401</v>
      </c>
      <c r="G186">
        <v>7.6813298611111094E-2</v>
      </c>
      <c r="K186">
        <v>0.163079861111111</v>
      </c>
    </row>
    <row r="187" spans="1:11">
      <c r="A187" s="1">
        <v>37815</v>
      </c>
      <c r="B187">
        <v>0.242685185185185</v>
      </c>
      <c r="C187">
        <v>0.13806909448818899</v>
      </c>
      <c r="D187">
        <v>0.15379537037037</v>
      </c>
      <c r="E187">
        <v>0.112410416666667</v>
      </c>
      <c r="F187">
        <v>0.15897875</v>
      </c>
      <c r="G187">
        <v>7.2731562499999999E-2</v>
      </c>
      <c r="K187">
        <v>0.16124535519125699</v>
      </c>
    </row>
    <row r="188" spans="1:11">
      <c r="A188" s="1">
        <v>37820</v>
      </c>
      <c r="B188">
        <v>0.242984027777778</v>
      </c>
      <c r="C188">
        <v>0.140614925373134</v>
      </c>
      <c r="D188">
        <f>(E188-0.0169)/0.6362</f>
        <v>0.19729702981824898</v>
      </c>
      <c r="E188">
        <v>0.14242037037037</v>
      </c>
      <c r="F188">
        <v>0.19062444444444401</v>
      </c>
      <c r="G188">
        <v>9.9480902777777797E-2</v>
      </c>
      <c r="K188">
        <v>0.151235185185185</v>
      </c>
    </row>
    <row r="189" spans="1:11">
      <c r="A189" s="1">
        <v>37821</v>
      </c>
      <c r="B189">
        <v>0.245418981481481</v>
      </c>
      <c r="C189">
        <v>0.141223784722222</v>
      </c>
      <c r="D189">
        <v>0.207358547008547</v>
      </c>
      <c r="E189">
        <v>0.146652314814815</v>
      </c>
      <c r="F189">
        <v>0.18385625</v>
      </c>
      <c r="G189">
        <v>9.9378472222222194E-2</v>
      </c>
      <c r="K189">
        <v>0.15182685185185199</v>
      </c>
    </row>
    <row r="190" spans="1:11">
      <c r="A190" s="1">
        <v>37822</v>
      </c>
      <c r="B190">
        <v>0.24423125000000001</v>
      </c>
      <c r="C190">
        <v>0.14086718749999999</v>
      </c>
      <c r="D190">
        <v>0.196068981481481</v>
      </c>
      <c r="E190">
        <v>0.14175694444444401</v>
      </c>
      <c r="F190">
        <v>0.17605958333333299</v>
      </c>
      <c r="G190">
        <v>9.7325694444444402E-2</v>
      </c>
      <c r="K190">
        <v>0.151946296296296</v>
      </c>
    </row>
    <row r="191" spans="1:11">
      <c r="A191" s="1">
        <v>37823</v>
      </c>
      <c r="B191">
        <v>0.241670833333333</v>
      </c>
      <c r="C191">
        <v>0.13961354166666701</v>
      </c>
      <c r="D191">
        <v>0.182411111111111</v>
      </c>
      <c r="E191">
        <v>0.135963888888889</v>
      </c>
      <c r="F191">
        <v>0.16775847222222201</v>
      </c>
      <c r="G191">
        <v>9.4281597222222194E-2</v>
      </c>
      <c r="K191">
        <v>0.151382638888889</v>
      </c>
    </row>
    <row r="192" spans="1:11">
      <c r="A192" s="1">
        <v>37824</v>
      </c>
      <c r="B192">
        <v>0.23957083333333301</v>
      </c>
      <c r="C192">
        <v>0.137806076388889</v>
      </c>
      <c r="D192">
        <v>0.172216203703704</v>
      </c>
      <c r="E192">
        <v>0.12976736111111101</v>
      </c>
      <c r="F192">
        <v>0.16127347222222199</v>
      </c>
      <c r="G192">
        <v>9.0553194444444401E-2</v>
      </c>
      <c r="K192">
        <v>0.15050046296296299</v>
      </c>
    </row>
    <row r="193" spans="1:11">
      <c r="A193" s="1">
        <v>37825</v>
      </c>
      <c r="B193">
        <v>0.23864907407407401</v>
      </c>
      <c r="C193">
        <v>0.137902604166667</v>
      </c>
      <c r="D193">
        <v>0.16685899470899501</v>
      </c>
      <c r="E193">
        <v>0.13528009259259299</v>
      </c>
      <c r="F193">
        <v>0.15884055555555601</v>
      </c>
      <c r="G193">
        <v>8.8658194444444394E-2</v>
      </c>
      <c r="K193">
        <v>0.14983703703703699</v>
      </c>
    </row>
    <row r="194" spans="1:11">
      <c r="A194" s="1">
        <v>37826</v>
      </c>
      <c r="B194">
        <v>0.243856944444444</v>
      </c>
      <c r="C194">
        <v>0.145726041666667</v>
      </c>
      <c r="D194">
        <v>0.17253287037036999</v>
      </c>
      <c r="E194">
        <v>0.15454490740740701</v>
      </c>
      <c r="F194">
        <v>0.16614527777777799</v>
      </c>
      <c r="G194">
        <v>9.3079861111111106E-2</v>
      </c>
      <c r="K194">
        <v>0.15172754629629601</v>
      </c>
    </row>
    <row r="195" spans="1:11">
      <c r="A195" s="1">
        <v>37827</v>
      </c>
      <c r="B195">
        <v>0.24428587962963</v>
      </c>
      <c r="C195">
        <v>0.14439687500000001</v>
      </c>
      <c r="D195">
        <v>0.173246428571429</v>
      </c>
      <c r="E195">
        <v>0.147997222222222</v>
      </c>
      <c r="F195">
        <v>0.16456777777777801</v>
      </c>
      <c r="G195">
        <v>9.3180902777777797E-2</v>
      </c>
      <c r="K195">
        <v>0.15239398148148101</v>
      </c>
    </row>
    <row r="196" spans="1:11">
      <c r="A196" s="1">
        <v>37828</v>
      </c>
      <c r="B196">
        <v>0.24353402777777799</v>
      </c>
      <c r="C196">
        <v>0.14319861111111101</v>
      </c>
      <c r="D196">
        <v>0.18315740740740699</v>
      </c>
      <c r="E196">
        <v>0.14289090909090901</v>
      </c>
      <c r="F196">
        <v>0.16203902777777801</v>
      </c>
      <c r="G196">
        <v>9.2268181818181805E-2</v>
      </c>
      <c r="K196">
        <v>0.15229583333333299</v>
      </c>
    </row>
    <row r="197" spans="1:11">
      <c r="A197" s="1">
        <v>37829</v>
      </c>
      <c r="B197">
        <v>0.24612453703703699</v>
      </c>
      <c r="C197">
        <v>0.143934027777778</v>
      </c>
      <c r="D197">
        <v>0.19622384259259301</v>
      </c>
      <c r="E197">
        <v>0.15134305555555599</v>
      </c>
      <c r="F197">
        <v>0.16505652777777799</v>
      </c>
      <c r="G197">
        <v>9.1969236111111102E-2</v>
      </c>
      <c r="K197">
        <v>0.15852847222222199</v>
      </c>
    </row>
    <row r="198" spans="1:11">
      <c r="A198" s="1">
        <v>37830</v>
      </c>
      <c r="B198">
        <v>0.245193981481481</v>
      </c>
      <c r="C198">
        <v>0.14354496527777799</v>
      </c>
      <c r="D198">
        <v>0.18564398148148101</v>
      </c>
      <c r="E198">
        <v>0.146299074074074</v>
      </c>
      <c r="F198">
        <v>0.163960555555556</v>
      </c>
      <c r="G198">
        <v>9.2004548611111098E-2</v>
      </c>
      <c r="K198">
        <v>0.15760879629629601</v>
      </c>
    </row>
    <row r="199" spans="1:11">
      <c r="A199" s="1">
        <v>37831</v>
      </c>
      <c r="B199">
        <v>0.243259027777778</v>
      </c>
      <c r="C199">
        <v>0.14216215277777799</v>
      </c>
      <c r="D199">
        <v>0.176339814814815</v>
      </c>
      <c r="E199">
        <v>0.14071481481481499</v>
      </c>
      <c r="F199">
        <v>0.16101625</v>
      </c>
      <c r="G199">
        <v>9.0571770833333301E-2</v>
      </c>
      <c r="K199">
        <v>0.156231018518519</v>
      </c>
    </row>
    <row r="200" spans="1:11">
      <c r="A200" s="1">
        <v>37832</v>
      </c>
      <c r="B200">
        <v>0.24036018518518501</v>
      </c>
      <c r="C200">
        <v>0.139722552447552</v>
      </c>
      <c r="D200">
        <v>0.167866666666667</v>
      </c>
      <c r="E200">
        <v>0.13364212962963001</v>
      </c>
      <c r="F200">
        <v>0.15721388888888899</v>
      </c>
      <c r="G200">
        <v>8.8195277777777803E-2</v>
      </c>
      <c r="K200">
        <v>0.15410300925925899</v>
      </c>
    </row>
    <row r="201" spans="1:11">
      <c r="A201" s="1">
        <v>37833</v>
      </c>
      <c r="B201">
        <v>0.23758750000000001</v>
      </c>
      <c r="C201">
        <v>0.13663680555555599</v>
      </c>
      <c r="D201">
        <v>0.16011828703703701</v>
      </c>
      <c r="E201">
        <v>0.12618518518518501</v>
      </c>
      <c r="F201">
        <v>0.15335763888888901</v>
      </c>
      <c r="G201">
        <v>8.4654444444444393E-2</v>
      </c>
      <c r="K201">
        <v>0.151918287037037</v>
      </c>
    </row>
    <row r="202" spans="1:11">
      <c r="A202" s="1">
        <v>37834</v>
      </c>
      <c r="B202">
        <v>0.23527847222222201</v>
      </c>
      <c r="C202">
        <v>0.133414236111111</v>
      </c>
      <c r="D202">
        <v>0.153810416666667</v>
      </c>
      <c r="E202">
        <v>0.11949814814814801</v>
      </c>
      <c r="F202">
        <v>0.15010625</v>
      </c>
      <c r="G202">
        <v>7.9444027777777801E-2</v>
      </c>
      <c r="K202">
        <v>0.14969537037037001</v>
      </c>
    </row>
    <row r="203" spans="1:11">
      <c r="A203" s="1">
        <v>37835</v>
      </c>
      <c r="B203">
        <v>0.23320185185185199</v>
      </c>
      <c r="C203">
        <v>0.13003014184397199</v>
      </c>
      <c r="D203">
        <v>0.148939351851852</v>
      </c>
      <c r="E203">
        <v>0.113923918575064</v>
      </c>
      <c r="F203">
        <v>0.14748251748251701</v>
      </c>
      <c r="G203">
        <v>7.3650139860139893E-2</v>
      </c>
      <c r="K203">
        <v>0.14753496503496499</v>
      </c>
    </row>
    <row r="204" spans="1:11">
      <c r="A204" s="1">
        <v>37836</v>
      </c>
      <c r="B204">
        <v>0.23120277777777801</v>
      </c>
      <c r="C204">
        <v>0.1268578125</v>
      </c>
      <c r="D204">
        <v>0.14510486111111101</v>
      </c>
      <c r="E204">
        <v>0.10893240740740701</v>
      </c>
      <c r="F204">
        <v>0.14523222222222201</v>
      </c>
      <c r="G204">
        <v>6.9480138888888904E-2</v>
      </c>
      <c r="K204">
        <v>0.14535439814814799</v>
      </c>
    </row>
    <row r="205" spans="1:11">
      <c r="A205" s="1">
        <v>37837</v>
      </c>
      <c r="B205">
        <v>0.228924074074074</v>
      </c>
      <c r="C205">
        <v>0.12391232638888899</v>
      </c>
      <c r="D205">
        <v>0.14225115740740699</v>
      </c>
      <c r="E205">
        <v>0.10452199074074101</v>
      </c>
      <c r="F205">
        <v>0.14286527777777799</v>
      </c>
      <c r="G205">
        <v>6.57924305555556E-2</v>
      </c>
      <c r="K205">
        <v>0.143163657407407</v>
      </c>
    </row>
    <row r="206" spans="1:11">
      <c r="A206" s="1">
        <v>37838</v>
      </c>
      <c r="B206">
        <v>0.227868518518519</v>
      </c>
      <c r="C206">
        <v>0.122055381944444</v>
      </c>
      <c r="D206">
        <v>0.140652546296296</v>
      </c>
      <c r="E206">
        <v>0.10201342592592599</v>
      </c>
      <c r="F206">
        <v>0.141641944444444</v>
      </c>
      <c r="G206">
        <v>6.5099444444444404E-2</v>
      </c>
      <c r="K206">
        <v>0.141855787037037</v>
      </c>
    </row>
    <row r="207" spans="1:11">
      <c r="A207" s="1">
        <v>37839</v>
      </c>
      <c r="B207">
        <v>0.22726874999999999</v>
      </c>
      <c r="C207">
        <v>0.120584895833333</v>
      </c>
      <c r="D207">
        <v>0.13997499999999999</v>
      </c>
      <c r="E207">
        <v>0.100552777777778</v>
      </c>
      <c r="F207">
        <v>0.14108958333333299</v>
      </c>
      <c r="G207">
        <v>6.4779791666666697E-2</v>
      </c>
      <c r="K207">
        <v>0.140939351851852</v>
      </c>
    </row>
    <row r="208" spans="1:11">
      <c r="A208" s="1">
        <v>37840</v>
      </c>
      <c r="B208">
        <v>0.22988287037037</v>
      </c>
      <c r="C208">
        <v>0.13754652777777801</v>
      </c>
      <c r="D208">
        <v>0.16330254629629601</v>
      </c>
      <c r="E208">
        <v>0.12454583333333299</v>
      </c>
      <c r="F208">
        <v>0.156466805555556</v>
      </c>
      <c r="G208">
        <v>7.6134618055555603E-2</v>
      </c>
      <c r="K208">
        <v>0.14178217592592601</v>
      </c>
    </row>
    <row r="209" spans="1:11">
      <c r="A209" s="1">
        <v>37841</v>
      </c>
      <c r="B209">
        <v>0.24147245370370399</v>
      </c>
      <c r="C209">
        <v>0.140595833333333</v>
      </c>
      <c r="D209">
        <v>0.18004166666666699</v>
      </c>
      <c r="E209">
        <v>0.15367685185185201</v>
      </c>
      <c r="F209">
        <v>0.16807694444444399</v>
      </c>
      <c r="G209">
        <v>8.1170972222222207E-2</v>
      </c>
      <c r="K209">
        <v>0.14869328703703699</v>
      </c>
    </row>
    <row r="210" spans="1:11">
      <c r="A210" s="1">
        <v>37842</v>
      </c>
      <c r="B210">
        <v>0.25129097222222202</v>
      </c>
      <c r="C210">
        <v>0.14247517361111101</v>
      </c>
      <c r="D210">
        <v>0.188796527777778</v>
      </c>
      <c r="E210">
        <v>0.157483333333333</v>
      </c>
      <c r="F210">
        <v>0.17827902777777799</v>
      </c>
      <c r="G210">
        <v>8.5267222222222203E-2</v>
      </c>
      <c r="K210">
        <v>0.151883796296296</v>
      </c>
    </row>
    <row r="211" spans="1:11">
      <c r="A211" s="1">
        <v>37843</v>
      </c>
      <c r="B211">
        <v>0.24752407407407401</v>
      </c>
      <c r="C211">
        <v>0.14121944444444401</v>
      </c>
      <c r="D211">
        <v>0.178279398148148</v>
      </c>
      <c r="E211">
        <v>0.14945509259259299</v>
      </c>
      <c r="F211">
        <v>0.16997597222222199</v>
      </c>
      <c r="G211">
        <v>8.3460520833333302E-2</v>
      </c>
      <c r="K211">
        <v>0.150983333333333</v>
      </c>
    </row>
    <row r="212" spans="1:11">
      <c r="A212" s="1">
        <v>37844</v>
      </c>
      <c r="B212">
        <v>0.24317523148148101</v>
      </c>
      <c r="C212">
        <v>0.139128819444444</v>
      </c>
      <c r="D212">
        <v>0.17027314814814801</v>
      </c>
      <c r="E212">
        <v>0.14242731481481499</v>
      </c>
      <c r="F212">
        <v>0.16272</v>
      </c>
      <c r="G212">
        <v>8.1284375000000006E-2</v>
      </c>
      <c r="K212">
        <v>0.150058101851852</v>
      </c>
    </row>
    <row r="213" spans="1:11">
      <c r="A213" s="1">
        <v>37845</v>
      </c>
      <c r="B213">
        <v>0.23931597222222201</v>
      </c>
      <c r="C213">
        <v>0.13637899305555601</v>
      </c>
      <c r="D213">
        <v>0.16358055555555601</v>
      </c>
      <c r="E213">
        <v>0.135649537037037</v>
      </c>
      <c r="F213">
        <v>0.15921243243243199</v>
      </c>
      <c r="G213">
        <v>7.8996874999999994E-2</v>
      </c>
      <c r="K213">
        <v>0.14878587962963</v>
      </c>
    </row>
    <row r="214" spans="1:11">
      <c r="A214" s="1">
        <v>37846</v>
      </c>
      <c r="B214">
        <v>0.23476018518518499</v>
      </c>
      <c r="C214">
        <v>0.133064409722222</v>
      </c>
      <c r="D214">
        <v>0.156612731481481</v>
      </c>
      <c r="E214">
        <v>0.12793333333333301</v>
      </c>
      <c r="F214">
        <f>E214*0.5349+0.0873</f>
        <v>0.15573153999999984</v>
      </c>
      <c r="G214">
        <v>7.4617326388888905E-2</v>
      </c>
      <c r="K214">
        <v>0.14705648148148101</v>
      </c>
    </row>
    <row r="215" spans="1:11">
      <c r="A215" s="1">
        <v>37847</v>
      </c>
      <c r="B215">
        <v>0.23121203703703699</v>
      </c>
      <c r="C215">
        <v>0.12977222222222201</v>
      </c>
      <c r="D215">
        <v>0.151011342592593</v>
      </c>
      <c r="E215">
        <v>0.12111412037037</v>
      </c>
      <c r="F215">
        <f>E215*0.5349+0.0873</f>
        <v>0.15208394298611094</v>
      </c>
      <c r="G215">
        <v>7.1112083333333298E-2</v>
      </c>
      <c r="K215">
        <v>0.14511504629629601</v>
      </c>
    </row>
    <row r="216" spans="1:11">
      <c r="A216" s="1">
        <v>37848</v>
      </c>
      <c r="B216">
        <v>0.22979143518518499</v>
      </c>
      <c r="C216">
        <v>0.128186111111111</v>
      </c>
      <c r="D216">
        <v>0.151241203703704</v>
      </c>
      <c r="E216">
        <v>0.11721064814814799</v>
      </c>
      <c r="F216">
        <v>0.144742978723404</v>
      </c>
      <c r="G216">
        <v>7.0099930555555606E-2</v>
      </c>
      <c r="K216">
        <v>0.143832638888889</v>
      </c>
    </row>
    <row r="217" spans="1:11">
      <c r="A217" s="1">
        <v>37849</v>
      </c>
      <c r="B217">
        <v>0.228841784037559</v>
      </c>
      <c r="C217">
        <v>0.12608906249999999</v>
      </c>
      <c r="D217">
        <v>0.14887152777777801</v>
      </c>
      <c r="E217">
        <v>0.114473611111111</v>
      </c>
      <c r="F217">
        <v>0.143892222222222</v>
      </c>
      <c r="G217">
        <v>6.9045486111111096E-2</v>
      </c>
      <c r="K217">
        <v>0.143447826086957</v>
      </c>
    </row>
    <row r="218" spans="1:11">
      <c r="A218" s="1">
        <v>37851</v>
      </c>
      <c r="B218">
        <v>0.22347500000000001</v>
      </c>
      <c r="C218">
        <v>0.12066493055555599</v>
      </c>
      <c r="D218">
        <v>0.14122870370370399</v>
      </c>
      <c r="E218">
        <v>0.107641666666667</v>
      </c>
      <c r="F218">
        <v>0.13931388888888899</v>
      </c>
      <c r="G218">
        <v>6.3024756944444399E-2</v>
      </c>
      <c r="K218">
        <v>0.139979506172839</v>
      </c>
    </row>
    <row r="219" spans="1:11">
      <c r="A219" s="1">
        <v>37852</v>
      </c>
      <c r="B219">
        <v>0.231354166666667</v>
      </c>
      <c r="C219">
        <v>0.12749756944444399</v>
      </c>
      <c r="D219">
        <v>0.16231712962962999</v>
      </c>
      <c r="E219">
        <v>0.139951388888889</v>
      </c>
      <c r="F219">
        <v>0.13947402777777801</v>
      </c>
      <c r="G219">
        <v>6.4309965277777797E-2</v>
      </c>
      <c r="K219">
        <v>0.14093495370370401</v>
      </c>
    </row>
    <row r="220" spans="1:11">
      <c r="A220" s="1">
        <v>37853</v>
      </c>
      <c r="B220">
        <v>0.28042407407407399</v>
      </c>
      <c r="C220">
        <v>0.143991493055556</v>
      </c>
      <c r="D220">
        <v>0.20724398148148099</v>
      </c>
      <c r="E220">
        <v>0.20222430555555601</v>
      </c>
      <c r="F220">
        <v>0.16376861111111099</v>
      </c>
      <c r="G220">
        <v>7.5293645833333298E-2</v>
      </c>
      <c r="K220">
        <v>0.14891736111111101</v>
      </c>
    </row>
    <row r="221" spans="1:11">
      <c r="A221" s="1">
        <v>37854</v>
      </c>
      <c r="B221">
        <v>0.285071095571096</v>
      </c>
      <c r="C221">
        <v>0.14667065972222201</v>
      </c>
      <c r="D221">
        <v>0.20293986013986001</v>
      </c>
      <c r="E221">
        <v>0.19702027972027999</v>
      </c>
      <c r="F221">
        <v>0.17721430555555601</v>
      </c>
      <c r="G221">
        <v>7.9618888888888906E-2</v>
      </c>
      <c r="K221">
        <v>0.14996759259259301</v>
      </c>
    </row>
    <row r="222" spans="1:11">
      <c r="A222" s="1">
        <v>37855</v>
      </c>
      <c r="B222">
        <v>0.28158749999999999</v>
      </c>
      <c r="C222">
        <v>0.149580902777778</v>
      </c>
      <c r="D222">
        <v>0.198602314814815</v>
      </c>
      <c r="E222">
        <v>0.18997824074074099</v>
      </c>
      <c r="F222">
        <v>0.18028791666666699</v>
      </c>
      <c r="G222">
        <v>8.0957395833333307E-2</v>
      </c>
      <c r="K222">
        <v>0.14976712962963001</v>
      </c>
    </row>
    <row r="223" spans="1:11">
      <c r="A223" s="1">
        <v>37856</v>
      </c>
      <c r="B223">
        <v>0.28023518518518498</v>
      </c>
      <c r="C223">
        <v>0.15136475694444401</v>
      </c>
      <c r="D223">
        <v>0.19697430555555601</v>
      </c>
      <c r="E223">
        <v>0.18852939814814801</v>
      </c>
      <c r="F223">
        <v>0.18229083333333301</v>
      </c>
      <c r="G223">
        <v>8.3970694444444494E-2</v>
      </c>
      <c r="K223">
        <v>0.14972893518518501</v>
      </c>
    </row>
    <row r="224" spans="1:11">
      <c r="A224" s="1">
        <v>37857</v>
      </c>
      <c r="B224">
        <v>0.276592592592593</v>
      </c>
      <c r="C224">
        <v>0.151496875</v>
      </c>
      <c r="D224">
        <v>0.19306504629629601</v>
      </c>
      <c r="E224">
        <v>0.18240254629629599</v>
      </c>
      <c r="F224">
        <v>0.18037916666666701</v>
      </c>
      <c r="G224">
        <v>8.7199652777777803E-2</v>
      </c>
      <c r="K224">
        <v>0.15000740740740701</v>
      </c>
    </row>
    <row r="225" spans="1:11">
      <c r="A225" s="1">
        <v>37858</v>
      </c>
      <c r="B225">
        <v>0.27142337962962998</v>
      </c>
      <c r="C225">
        <v>0.15021163194444401</v>
      </c>
      <c r="D225">
        <v>0.187789351851852</v>
      </c>
      <c r="E225">
        <v>0.174274768518519</v>
      </c>
      <c r="F225">
        <v>0.176750833333333</v>
      </c>
      <c r="G225">
        <v>8.8033194444444393E-2</v>
      </c>
      <c r="K225">
        <v>0.15037870370370399</v>
      </c>
    </row>
    <row r="226" spans="1:11">
      <c r="A226" s="1">
        <v>37859</v>
      </c>
      <c r="B226">
        <v>0.26522337962963</v>
      </c>
      <c r="C226">
        <v>0.14797743055555601</v>
      </c>
      <c r="D226">
        <v>0.18286435185185199</v>
      </c>
      <c r="E226">
        <v>0.16635856481481501</v>
      </c>
      <c r="F226">
        <v>0.17304513888888901</v>
      </c>
      <c r="G226">
        <v>8.7263472222222194E-2</v>
      </c>
      <c r="K226">
        <v>0.15044490740740701</v>
      </c>
    </row>
    <row r="227" spans="1:11">
      <c r="A227" s="1">
        <v>37860</v>
      </c>
      <c r="B227">
        <v>0.25981342592592599</v>
      </c>
      <c r="C227">
        <v>0.14544027777777799</v>
      </c>
      <c r="D227">
        <v>0.17850625000000001</v>
      </c>
      <c r="E227">
        <v>0.159767824074074</v>
      </c>
      <c r="F227">
        <v>0.16972888888888901</v>
      </c>
      <c r="G227">
        <v>8.6815277777777797E-2</v>
      </c>
      <c r="K227">
        <v>0.15029027777777801</v>
      </c>
    </row>
    <row r="228" spans="1:11">
      <c r="A228" s="1">
        <v>37861</v>
      </c>
      <c r="B228">
        <v>0.25582175925925899</v>
      </c>
      <c r="C228">
        <v>0.14311302083333299</v>
      </c>
      <c r="D228">
        <v>0.175086111111111</v>
      </c>
      <c r="E228">
        <v>0.154641435185185</v>
      </c>
      <c r="F228">
        <v>0.16694444444444401</v>
      </c>
      <c r="G228">
        <v>8.6662256944444405E-2</v>
      </c>
      <c r="K228">
        <v>0.15022847222222199</v>
      </c>
    </row>
    <row r="229" spans="1:11">
      <c r="A229" s="1">
        <v>37862</v>
      </c>
      <c r="B229">
        <v>0.25228310185185199</v>
      </c>
      <c r="C229">
        <v>0.141088368055556</v>
      </c>
      <c r="D229">
        <v>0.17202337962962999</v>
      </c>
      <c r="E229">
        <v>0.14985972222222199</v>
      </c>
      <c r="F229">
        <v>0.16425833333333301</v>
      </c>
      <c r="G229">
        <v>8.5855138888888904E-2</v>
      </c>
      <c r="K229">
        <v>0.150038888888889</v>
      </c>
    </row>
    <row r="230" spans="1:11">
      <c r="A230" s="1">
        <v>37863</v>
      </c>
      <c r="B230">
        <v>0.24843773148148099</v>
      </c>
      <c r="C230">
        <v>0.13898750000000001</v>
      </c>
      <c r="D230">
        <v>0.16885092592592599</v>
      </c>
      <c r="E230">
        <v>0.144802083333333</v>
      </c>
      <c r="F230">
        <v>0.161558472222222</v>
      </c>
      <c r="G230">
        <v>8.4115520833333304E-2</v>
      </c>
      <c r="K230">
        <v>0.14979976851851901</v>
      </c>
    </row>
    <row r="231" spans="1:11">
      <c r="A231" s="1">
        <v>37864</v>
      </c>
      <c r="B231">
        <v>0.24318796296296299</v>
      </c>
      <c r="C231">
        <v>0.13650399305555599</v>
      </c>
      <c r="D231">
        <v>0.16495486111111099</v>
      </c>
      <c r="E231">
        <v>0.13862060185185199</v>
      </c>
      <c r="F231">
        <v>0.158169166666667</v>
      </c>
      <c r="G231">
        <v>8.0802847222222196E-2</v>
      </c>
      <c r="K231">
        <v>0.14936412037037</v>
      </c>
    </row>
    <row r="232" spans="1:11">
      <c r="A232" s="1">
        <v>37865</v>
      </c>
      <c r="B232">
        <v>0.23868842592592601</v>
      </c>
      <c r="C232">
        <v>0.13389774305555599</v>
      </c>
      <c r="D232">
        <v>0.16093634259259301</v>
      </c>
      <c r="E232">
        <v>0.132756481481481</v>
      </c>
      <c r="F232">
        <v>0.154895</v>
      </c>
      <c r="G232">
        <v>7.8433090277777798E-2</v>
      </c>
      <c r="K232">
        <v>0.14835625</v>
      </c>
    </row>
    <row r="233" spans="1:11">
      <c r="A233" s="1">
        <v>37866</v>
      </c>
      <c r="B233">
        <v>0.23501481481481501</v>
      </c>
      <c r="C233">
        <v>0.131330208333333</v>
      </c>
      <c r="D233">
        <v>0.156981481481481</v>
      </c>
      <c r="E233">
        <v>0.12730856481481501</v>
      </c>
      <c r="F233">
        <v>0.15194208333333301</v>
      </c>
      <c r="G233">
        <v>7.6826597222222195E-2</v>
      </c>
      <c r="K233">
        <v>0.147064583333333</v>
      </c>
    </row>
    <row r="234" spans="1:11">
      <c r="A234" s="1">
        <v>37867</v>
      </c>
      <c r="B234">
        <v>0.23166990740740701</v>
      </c>
      <c r="C234">
        <v>0.128763636363636</v>
      </c>
      <c r="D234">
        <v>0.153223148148148</v>
      </c>
      <c r="E234">
        <v>0.12232361111111099</v>
      </c>
      <c r="F234">
        <v>0.14914638888888901</v>
      </c>
      <c r="G234">
        <v>7.4806388888888894E-2</v>
      </c>
      <c r="K234">
        <v>0.145620138888889</v>
      </c>
    </row>
    <row r="235" spans="1:11">
      <c r="A235" s="1">
        <v>37868</v>
      </c>
      <c r="B235">
        <v>0.228474768518519</v>
      </c>
      <c r="C235">
        <v>0.12619600694444399</v>
      </c>
      <c r="D235">
        <v>0.14978287037037</v>
      </c>
      <c r="E235">
        <v>0.11743379629629599</v>
      </c>
      <c r="F235">
        <v>0.14649569444444399</v>
      </c>
      <c r="G235">
        <v>7.2472430555555606E-2</v>
      </c>
      <c r="K235">
        <v>0.143984027777778</v>
      </c>
    </row>
    <row r="236" spans="1:11">
      <c r="A236" s="1">
        <v>37869</v>
      </c>
      <c r="B236">
        <v>0.22602708333333299</v>
      </c>
      <c r="C236">
        <v>0.123773784722222</v>
      </c>
      <c r="D236">
        <v>0.14701365740740699</v>
      </c>
      <c r="E236">
        <v>0.113352314814815</v>
      </c>
      <c r="F236">
        <v>0.14432236111111099</v>
      </c>
      <c r="G236">
        <v>7.0635138888888893E-2</v>
      </c>
      <c r="K236">
        <v>0.14255856481481499</v>
      </c>
    </row>
    <row r="237" spans="1:11">
      <c r="A237" s="1">
        <v>37870</v>
      </c>
      <c r="B237">
        <v>0.22409583333333299</v>
      </c>
      <c r="C237">
        <v>0.121475347222222</v>
      </c>
      <c r="D237">
        <v>0.14472245370370401</v>
      </c>
      <c r="E237">
        <v>0.109978009259259</v>
      </c>
      <c r="F237">
        <v>0.142543611111111</v>
      </c>
      <c r="G237">
        <v>6.9098020833333301E-2</v>
      </c>
      <c r="K237">
        <v>0.14132337962963001</v>
      </c>
    </row>
    <row r="238" spans="1:11">
      <c r="A238" s="1">
        <v>37871</v>
      </c>
      <c r="B238">
        <v>0.22223587962963001</v>
      </c>
      <c r="C238">
        <v>0.119281944444444</v>
      </c>
      <c r="D238">
        <v>0.14270717592592599</v>
      </c>
      <c r="E238">
        <v>0.106660648148148</v>
      </c>
      <c r="F238">
        <v>0.14094152777777799</v>
      </c>
      <c r="G238">
        <v>6.7059756944444507E-2</v>
      </c>
      <c r="K238">
        <v>0.14013263888888899</v>
      </c>
    </row>
    <row r="239" spans="1:11">
      <c r="A239" s="1">
        <v>37872</v>
      </c>
      <c r="B239">
        <v>0.22095902777777801</v>
      </c>
      <c r="C239">
        <v>0.1175984375</v>
      </c>
      <c r="D239">
        <v>0.14142592592592601</v>
      </c>
      <c r="E239">
        <v>0.10415717592592599</v>
      </c>
      <c r="F239">
        <v>0.139973055555556</v>
      </c>
      <c r="G239">
        <v>6.5544652777777795E-2</v>
      </c>
      <c r="K239">
        <v>0.13932268518518501</v>
      </c>
    </row>
    <row r="240" spans="1:11">
      <c r="A240" s="1">
        <v>37873</v>
      </c>
      <c r="B240">
        <v>0.221891087962963</v>
      </c>
      <c r="C240">
        <v>0.116052777777778</v>
      </c>
      <c r="D240">
        <v>0.140408333333333</v>
      </c>
      <c r="E240">
        <v>0.102174768518519</v>
      </c>
      <c r="F240">
        <v>0.13919458333333301</v>
      </c>
      <c r="G240">
        <v>6.4609166666666704E-2</v>
      </c>
      <c r="K240">
        <v>0.13868310185185201</v>
      </c>
    </row>
    <row r="241" spans="1:11">
      <c r="A241" s="1">
        <v>37874</v>
      </c>
      <c r="B241">
        <v>0.22258269230769201</v>
      </c>
      <c r="C241">
        <v>0.134746701388889</v>
      </c>
      <c r="D241">
        <v>0.187943981481481</v>
      </c>
      <c r="E241">
        <v>0.119214583333333</v>
      </c>
      <c r="F241">
        <v>0.16337833333333299</v>
      </c>
      <c r="G241">
        <v>8.0240069444444506E-2</v>
      </c>
      <c r="K241">
        <v>0.13965509259259301</v>
      </c>
    </row>
    <row r="242" spans="1:11">
      <c r="A242" s="1">
        <v>37875</v>
      </c>
      <c r="B242">
        <f>(B241+B243)/2</f>
        <v>0.2240336794871795</v>
      </c>
      <c r="C242">
        <v>0.13917968750000001</v>
      </c>
      <c r="D242">
        <v>0.18859513888888901</v>
      </c>
      <c r="E242">
        <v>0.13454537037037001</v>
      </c>
      <c r="F242">
        <v>0.16550611111111099</v>
      </c>
      <c r="G242">
        <v>8.1490000000000007E-2</v>
      </c>
      <c r="K242">
        <v>0.14178379629629601</v>
      </c>
    </row>
    <row r="243" spans="1:11">
      <c r="A243" s="1">
        <v>37876</v>
      </c>
      <c r="B243">
        <v>0.225484666666667</v>
      </c>
      <c r="C243">
        <v>0.13424322916666701</v>
      </c>
      <c r="D243">
        <v>0.17319444444444401</v>
      </c>
      <c r="E243">
        <v>0.12916087962962999</v>
      </c>
      <c r="F243">
        <v>0.15798875000000001</v>
      </c>
      <c r="G243">
        <v>7.6204270833333296E-2</v>
      </c>
      <c r="K243">
        <v>0.14160972222222201</v>
      </c>
    </row>
    <row r="244" spans="1:11">
      <c r="A244" s="1">
        <v>37877</v>
      </c>
      <c r="B244">
        <v>0.225634027777778</v>
      </c>
      <c r="C244">
        <v>0.13092829861111099</v>
      </c>
      <c r="D244">
        <v>0.16460162037036999</v>
      </c>
      <c r="E244">
        <v>0.125194444444444</v>
      </c>
      <c r="F244">
        <v>0.153576111111111</v>
      </c>
      <c r="G244">
        <v>7.3690349650349707E-2</v>
      </c>
      <c r="K244">
        <v>0.14135254629629601</v>
      </c>
    </row>
    <row r="245" spans="1:11">
      <c r="A245" s="1">
        <v>37878</v>
      </c>
      <c r="B245">
        <v>0.22512592592592601</v>
      </c>
      <c r="C245">
        <v>0.129289409722222</v>
      </c>
      <c r="D245">
        <v>0.16083958333333301</v>
      </c>
      <c r="E245">
        <v>0.12385671296296299</v>
      </c>
      <c r="F245">
        <v>0.15148694444444399</v>
      </c>
      <c r="G245">
        <v>7.1949687499999998E-2</v>
      </c>
      <c r="K245">
        <v>0.14117407407407401</v>
      </c>
    </row>
    <row r="246" spans="1:11">
      <c r="A246" s="1">
        <v>37879</v>
      </c>
      <c r="B246">
        <v>0.22256481481481499</v>
      </c>
      <c r="C246">
        <v>0.126723611111111</v>
      </c>
      <c r="D246">
        <v>0.155503703703704</v>
      </c>
      <c r="E246">
        <v>0.11896203703703701</v>
      </c>
      <c r="F246">
        <v>0.14805513888888899</v>
      </c>
      <c r="G246">
        <v>6.8414097222222206E-2</v>
      </c>
      <c r="K246">
        <v>0.140612962962963</v>
      </c>
    </row>
    <row r="247" spans="1:11">
      <c r="A247" s="1">
        <v>37880</v>
      </c>
      <c r="B247">
        <v>0.21995717592592601</v>
      </c>
      <c r="C247">
        <v>0.123858680555556</v>
      </c>
      <c r="D247">
        <v>0.14994189814814801</v>
      </c>
      <c r="E247">
        <v>0.114383564814815</v>
      </c>
      <c r="F247">
        <v>0.14475291666666701</v>
      </c>
      <c r="G247">
        <v>6.6510590277777795E-2</v>
      </c>
      <c r="K247">
        <v>0.13959976851851899</v>
      </c>
    </row>
    <row r="248" spans="1:11">
      <c r="A248" s="1">
        <v>37881</v>
      </c>
      <c r="B248">
        <v>0.217816203703704</v>
      </c>
      <c r="C248">
        <v>0.12106284722222201</v>
      </c>
      <c r="D248">
        <v>0.145138657407407</v>
      </c>
      <c r="E248">
        <v>0.11052962962963001</v>
      </c>
      <c r="F248">
        <v>0.14180569444444399</v>
      </c>
      <c r="G248">
        <v>6.5227881944444399E-2</v>
      </c>
      <c r="K248">
        <v>0.138453703703704</v>
      </c>
    </row>
    <row r="249" spans="1:11">
      <c r="A249" s="1">
        <v>37882</v>
      </c>
      <c r="B249">
        <v>0.21606435185185199</v>
      </c>
      <c r="C249">
        <v>0.118369965277778</v>
      </c>
      <c r="D249">
        <v>0.141438888888889</v>
      </c>
      <c r="E249">
        <v>0.10702523148148101</v>
      </c>
      <c r="F249">
        <v>0.13932125000000001</v>
      </c>
      <c r="G249">
        <v>6.4004618055555601E-2</v>
      </c>
      <c r="K249">
        <v>0.137365509259259</v>
      </c>
    </row>
    <row r="250" spans="1:11">
      <c r="A250" s="1">
        <v>37883</v>
      </c>
      <c r="B250">
        <v>0.21455509259259301</v>
      </c>
      <c r="C250">
        <v>0.11581805555555599</v>
      </c>
      <c r="D250">
        <v>0.138565268065268</v>
      </c>
      <c r="E250">
        <v>0.10409004629629599</v>
      </c>
      <c r="F250">
        <v>0.13725361111111101</v>
      </c>
      <c r="G250">
        <v>6.2948298611111106E-2</v>
      </c>
      <c r="K250">
        <v>0.136421445221445</v>
      </c>
    </row>
    <row r="251" spans="1:11">
      <c r="A251" s="1">
        <v>37884</v>
      </c>
      <c r="B251">
        <v>0.21332731481481501</v>
      </c>
      <c r="C251">
        <v>0.11374652777777799</v>
      </c>
      <c r="D251">
        <v>0.13646875</v>
      </c>
      <c r="E251">
        <v>0.101585416666667</v>
      </c>
      <c r="F251">
        <v>0.135739444444444</v>
      </c>
      <c r="G251">
        <v>6.2077534722222202E-2</v>
      </c>
      <c r="K251">
        <v>0.135449768518519</v>
      </c>
    </row>
    <row r="252" spans="1:11">
      <c r="A252" s="1">
        <v>37885</v>
      </c>
      <c r="B252">
        <v>0.21222337962963</v>
      </c>
      <c r="C252">
        <v>0.11196243055555601</v>
      </c>
      <c r="D252">
        <v>0.134927546296296</v>
      </c>
      <c r="E252">
        <v>9.9566666666666706E-2</v>
      </c>
      <c r="F252">
        <v>0.134663333333333</v>
      </c>
      <c r="G252">
        <v>6.1458715277777798E-2</v>
      </c>
      <c r="K252">
        <v>0.13455972222222201</v>
      </c>
    </row>
    <row r="253" spans="1:11">
      <c r="A253" s="1">
        <v>37886</v>
      </c>
      <c r="B253">
        <v>0.210690509259259</v>
      </c>
      <c r="C253">
        <v>0.11018859374999999</v>
      </c>
      <c r="D253">
        <v>0.13355393518518499</v>
      </c>
      <c r="E253">
        <v>9.7602777777777802E-2</v>
      </c>
      <c r="F253">
        <v>0.13344972222222201</v>
      </c>
      <c r="G253">
        <v>6.0164722222222203E-2</v>
      </c>
      <c r="K253">
        <v>0.13355023148148101</v>
      </c>
    </row>
    <row r="254" spans="1:11">
      <c r="A254" s="1">
        <v>37887</v>
      </c>
      <c r="B254">
        <v>0.20848726851851901</v>
      </c>
      <c r="C254">
        <v>0.108413854166667</v>
      </c>
      <c r="D254">
        <v>0.13189375</v>
      </c>
      <c r="E254">
        <v>9.5326620370370402E-2</v>
      </c>
      <c r="F254">
        <v>0.13189458333333301</v>
      </c>
      <c r="G254">
        <v>5.8191388888888897E-2</v>
      </c>
      <c r="K254">
        <v>0.132520138888889</v>
      </c>
    </row>
    <row r="255" spans="1:11">
      <c r="A255" s="1">
        <v>37888</v>
      </c>
      <c r="B255">
        <v>0.20699814814814799</v>
      </c>
      <c r="C255">
        <v>0.10685715277777801</v>
      </c>
      <c r="D255">
        <v>0.130636574074074</v>
      </c>
      <c r="E255">
        <v>9.3858078703703704E-2</v>
      </c>
      <c r="F255">
        <v>0.13078416666666701</v>
      </c>
      <c r="G255">
        <v>5.7803368055555603E-2</v>
      </c>
      <c r="K255">
        <v>0.13140879629629601</v>
      </c>
    </row>
    <row r="256" spans="1:11">
      <c r="A256" s="1">
        <v>37889</v>
      </c>
      <c r="B256">
        <v>0.20646157407407401</v>
      </c>
      <c r="C256">
        <v>0.10584663194444401</v>
      </c>
      <c r="D256">
        <v>0.129756643356643</v>
      </c>
      <c r="E256">
        <v>9.3066412037037E-2</v>
      </c>
      <c r="F256">
        <v>0.13036263888888899</v>
      </c>
      <c r="G256">
        <v>5.8313125E-2</v>
      </c>
      <c r="K256">
        <v>0.13059375000000001</v>
      </c>
    </row>
    <row r="257" spans="1:11">
      <c r="A257" s="1">
        <v>37890</v>
      </c>
      <c r="B257">
        <v>0.206416666666667</v>
      </c>
      <c r="C257">
        <v>0.109468229166667</v>
      </c>
      <c r="D257">
        <v>0.162285648148148</v>
      </c>
      <c r="E257">
        <v>0.11350787037037</v>
      </c>
      <c r="F257">
        <v>0.13041722222222199</v>
      </c>
      <c r="G257">
        <v>5.9455833333333298E-2</v>
      </c>
      <c r="K257">
        <v>0.13015625</v>
      </c>
    </row>
    <row r="258" spans="1:11">
      <c r="A258" s="1">
        <v>37891</v>
      </c>
      <c r="B258">
        <v>0.20735601851851901</v>
      </c>
      <c r="C258">
        <v>0.110223468309859</v>
      </c>
      <c r="D258">
        <v>0.15698251748251699</v>
      </c>
      <c r="E258">
        <v>0.113835664335664</v>
      </c>
      <c r="F258">
        <v>0.13125150943396199</v>
      </c>
      <c r="G258">
        <v>5.9713426573426598E-2</v>
      </c>
      <c r="K258">
        <v>0.13060416666666699</v>
      </c>
    </row>
    <row r="259" spans="1:11">
      <c r="A259" s="1">
        <v>37892</v>
      </c>
      <c r="B259">
        <v>0.207047453703704</v>
      </c>
      <c r="C259">
        <v>0.10925855902777799</v>
      </c>
      <c r="D259">
        <v>0.14874884259259299</v>
      </c>
      <c r="E259">
        <v>0.107786342592593</v>
      </c>
      <c r="F259">
        <v>0.130893513513514</v>
      </c>
      <c r="G259">
        <v>5.8735173611111101E-2</v>
      </c>
      <c r="K259">
        <v>0.130647222222222</v>
      </c>
    </row>
    <row r="260" spans="1:11">
      <c r="A260" s="1">
        <v>37893</v>
      </c>
      <c r="B260">
        <v>0.20590509259259299</v>
      </c>
      <c r="C260">
        <v>0.107882378472222</v>
      </c>
      <c r="D260">
        <v>0.141951851851852</v>
      </c>
      <c r="E260">
        <v>0.102344444444444</v>
      </c>
      <c r="F260">
        <v>0.13019708333333299</v>
      </c>
      <c r="G260">
        <v>5.7834131944444402E-2</v>
      </c>
      <c r="K260">
        <v>0.13042245370370401</v>
      </c>
    </row>
    <row r="261" spans="1:11">
      <c r="A261" s="1">
        <v>37894</v>
      </c>
      <c r="B261">
        <v>0.204913657407407</v>
      </c>
      <c r="C261">
        <v>0.106470520833333</v>
      </c>
      <c r="D261">
        <v>0.136988425925926</v>
      </c>
      <c r="E261">
        <v>9.8573379629629601E-2</v>
      </c>
      <c r="F261">
        <v>0.12935861111111099</v>
      </c>
      <c r="G261">
        <v>5.766375E-2</v>
      </c>
      <c r="K261">
        <v>0.130053703703704</v>
      </c>
    </row>
    <row r="262" spans="1:11">
      <c r="A262" s="1">
        <v>37895</v>
      </c>
      <c r="B262">
        <v>0.204215046296296</v>
      </c>
      <c r="C262">
        <v>0.105282013888889</v>
      </c>
      <c r="D262">
        <v>0.13365625</v>
      </c>
      <c r="E262">
        <v>9.5978009259259298E-2</v>
      </c>
      <c r="F262">
        <v>0.12880166666666701</v>
      </c>
      <c r="G262">
        <v>5.7670902777777797E-2</v>
      </c>
      <c r="K262">
        <v>0.12973657407407399</v>
      </c>
    </row>
    <row r="263" spans="1:11">
      <c r="A263" s="1">
        <v>37896</v>
      </c>
      <c r="B263">
        <v>0.20364027777777799</v>
      </c>
      <c r="C263">
        <v>0.104376354166667</v>
      </c>
      <c r="D263">
        <v>0.13150787037037001</v>
      </c>
      <c r="E263">
        <v>9.4105856481481495E-2</v>
      </c>
      <c r="F263">
        <v>0.128537361111111</v>
      </c>
      <c r="G263">
        <v>5.7986006944444397E-2</v>
      </c>
      <c r="K263">
        <v>0.129413425925926</v>
      </c>
    </row>
    <row r="264" spans="1:11">
      <c r="A264" s="1">
        <v>37897</v>
      </c>
      <c r="B264">
        <v>0.20295462962963001</v>
      </c>
      <c r="C264">
        <v>0.103607586805556</v>
      </c>
      <c r="D264">
        <v>0.130023842592593</v>
      </c>
      <c r="E264">
        <v>9.2738974358974394E-2</v>
      </c>
      <c r="F264">
        <v>0.128160694444444</v>
      </c>
      <c r="G264">
        <v>5.8001597222222201E-2</v>
      </c>
      <c r="K264">
        <v>0.128887731481481</v>
      </c>
    </row>
    <row r="265" spans="1:11">
      <c r="A265" s="1">
        <v>37898</v>
      </c>
      <c r="B265">
        <v>0.20233726851851899</v>
      </c>
      <c r="C265">
        <v>0.103008784722222</v>
      </c>
      <c r="D265">
        <v>0.12882361111111101</v>
      </c>
      <c r="E265">
        <v>9.1685856481481504E-2</v>
      </c>
      <c r="F265">
        <v>0.12778666666666699</v>
      </c>
      <c r="G265">
        <v>5.7867048611111097E-2</v>
      </c>
      <c r="K265">
        <v>0.12874652777777801</v>
      </c>
    </row>
    <row r="266" spans="1:11">
      <c r="A266" s="1">
        <v>37899</v>
      </c>
      <c r="B266">
        <v>0.20175902777777799</v>
      </c>
      <c r="C266">
        <v>0.10236461805555599</v>
      </c>
      <c r="D266">
        <v>0.127844907407407</v>
      </c>
      <c r="E266">
        <v>9.1049907407407399E-2</v>
      </c>
      <c r="F266">
        <v>0.127474027777778</v>
      </c>
      <c r="G266">
        <v>5.7726284722222201E-2</v>
      </c>
      <c r="K266">
        <v>0.12828125000000001</v>
      </c>
    </row>
    <row r="267" spans="1:11">
      <c r="A267" s="1">
        <v>37900</v>
      </c>
      <c r="B267">
        <v>0.201200231481481</v>
      </c>
      <c r="C267">
        <v>0.10177506944444401</v>
      </c>
      <c r="D267">
        <v>0.12721203703703701</v>
      </c>
      <c r="E267">
        <v>9.0269097222222205E-2</v>
      </c>
      <c r="F267">
        <v>0.127100972222222</v>
      </c>
      <c r="G267">
        <v>5.7631840277777797E-2</v>
      </c>
      <c r="K267">
        <v>0.127956944444444</v>
      </c>
    </row>
    <row r="268" spans="1:11">
      <c r="A268" s="1">
        <v>37901</v>
      </c>
      <c r="B268">
        <v>0.20072847222222201</v>
      </c>
      <c r="C268">
        <v>0.10138765625</v>
      </c>
      <c r="D268">
        <v>0.12666250000000001</v>
      </c>
      <c r="E268">
        <v>8.9821944444444399E-2</v>
      </c>
      <c r="F268">
        <v>0.12688208333333301</v>
      </c>
      <c r="G268">
        <v>5.74716319444444E-2</v>
      </c>
      <c r="K268">
        <v>0.12767847222222201</v>
      </c>
    </row>
    <row r="269" spans="1:11">
      <c r="A269" s="1">
        <v>37902</v>
      </c>
      <c r="B269">
        <v>0.200340972222222</v>
      </c>
      <c r="C269">
        <v>0.101021892361111</v>
      </c>
      <c r="D269">
        <v>0.129545833333333</v>
      </c>
      <c r="E269">
        <v>9.0108356481481494E-2</v>
      </c>
      <c r="F269">
        <v>0.12662513888888899</v>
      </c>
      <c r="G269">
        <v>5.7840868055555598E-2</v>
      </c>
      <c r="K269">
        <v>0.12731712962962999</v>
      </c>
    </row>
    <row r="270" spans="1:11">
      <c r="A270" s="1">
        <v>37903</v>
      </c>
      <c r="B270">
        <v>0.200360185185185</v>
      </c>
      <c r="C270">
        <v>0.101214652777778</v>
      </c>
      <c r="D270">
        <v>0.13778671328671299</v>
      </c>
      <c r="E270">
        <v>9.4843703703703694E-2</v>
      </c>
      <c r="F270">
        <v>0.12647236111111099</v>
      </c>
      <c r="G270">
        <v>5.8637152777777798E-2</v>
      </c>
      <c r="K270">
        <v>0.12724918414918401</v>
      </c>
    </row>
    <row r="271" spans="1:11">
      <c r="A271" s="1">
        <v>37904</v>
      </c>
      <c r="B271">
        <v>0.199869675925926</v>
      </c>
      <c r="C271">
        <v>0.101153940972222</v>
      </c>
      <c r="D271">
        <v>0.133003472222222</v>
      </c>
      <c r="E271">
        <v>9.3415462962963006E-2</v>
      </c>
      <c r="F271">
        <v>0.12603138888888901</v>
      </c>
      <c r="G271">
        <v>5.6998298611111102E-2</v>
      </c>
      <c r="K271">
        <v>0.12728587962963001</v>
      </c>
    </row>
    <row r="272" spans="1:11">
      <c r="A272" s="1">
        <v>37905</v>
      </c>
      <c r="B272">
        <v>0.198977777777778</v>
      </c>
      <c r="C272">
        <v>0.100685451388889</v>
      </c>
      <c r="D272">
        <v>0.12981351981351999</v>
      </c>
      <c r="E272">
        <v>9.1587592592592595E-2</v>
      </c>
      <c r="F272">
        <v>0.125444722222222</v>
      </c>
      <c r="G272">
        <v>5.6104861111111098E-2</v>
      </c>
      <c r="K272">
        <v>0.12692986111111099</v>
      </c>
    </row>
    <row r="273" spans="1:11">
      <c r="A273" s="1">
        <v>37906</v>
      </c>
      <c r="B273">
        <v>0.197652546296296</v>
      </c>
      <c r="C273">
        <v>9.9984947916666705E-2</v>
      </c>
      <c r="D273">
        <v>0.127619907407407</v>
      </c>
      <c r="E273">
        <v>8.9739861111111097E-2</v>
      </c>
      <c r="F273">
        <v>0.124652638888889</v>
      </c>
      <c r="G273">
        <v>5.48033680555556E-2</v>
      </c>
      <c r="K273">
        <v>0.12642013888888901</v>
      </c>
    </row>
    <row r="274" spans="1:11">
      <c r="A274" s="1">
        <v>37907</v>
      </c>
      <c r="B274">
        <v>0.19654745370370399</v>
      </c>
      <c r="C274">
        <v>9.9299253472222196E-2</v>
      </c>
      <c r="D274">
        <v>0.12597523148148099</v>
      </c>
      <c r="E274">
        <v>8.8247685185185207E-2</v>
      </c>
      <c r="F274">
        <v>0.123962638888889</v>
      </c>
      <c r="G274">
        <v>5.4240243055555602E-2</v>
      </c>
      <c r="K274">
        <v>0.12594652777777801</v>
      </c>
    </row>
    <row r="275" spans="1:11">
      <c r="A275" s="1">
        <v>37908</v>
      </c>
      <c r="B275">
        <v>0.19543125</v>
      </c>
      <c r="C275">
        <v>9.8631545138888901E-2</v>
      </c>
      <c r="D275">
        <v>0.124896990740741</v>
      </c>
      <c r="E275">
        <v>8.7353611111111104E-2</v>
      </c>
      <c r="F275">
        <v>0.123512222222222</v>
      </c>
      <c r="G275">
        <v>5.46039583333333E-2</v>
      </c>
      <c r="K275">
        <v>0.12540185185185199</v>
      </c>
    </row>
    <row r="276" spans="1:11">
      <c r="A276" s="1">
        <v>37909</v>
      </c>
      <c r="B276">
        <v>0.19517569444444399</v>
      </c>
      <c r="C276">
        <v>9.8217534722222194E-2</v>
      </c>
      <c r="D276">
        <v>0.12420162037037</v>
      </c>
      <c r="E276">
        <v>8.6971643518518493E-2</v>
      </c>
      <c r="F276">
        <v>0.123271111111111</v>
      </c>
      <c r="G276">
        <v>5.4693993055555598E-2</v>
      </c>
      <c r="K276">
        <v>0.125041666666667</v>
      </c>
    </row>
    <row r="277" spans="1:11">
      <c r="A277" s="1">
        <v>37910</v>
      </c>
      <c r="B277">
        <v>0.195211111111111</v>
      </c>
      <c r="C277">
        <v>9.7971249999999996E-2</v>
      </c>
      <c r="D277">
        <v>0.123769675925926</v>
      </c>
      <c r="E277">
        <v>8.6792615740740695E-2</v>
      </c>
      <c r="F277">
        <v>0.12322986111111101</v>
      </c>
      <c r="G277">
        <v>5.4986736111111101E-2</v>
      </c>
      <c r="K277">
        <v>0.12473703703703699</v>
      </c>
    </row>
    <row r="278" spans="1:11">
      <c r="A278" s="1">
        <v>37911</v>
      </c>
      <c r="B278">
        <v>0.19541620370370399</v>
      </c>
      <c r="C278">
        <v>9.7864982517482504E-2</v>
      </c>
      <c r="D278">
        <v>0.123906712962963</v>
      </c>
      <c r="E278">
        <v>8.7049601449275399E-2</v>
      </c>
      <c r="F278">
        <v>0.123378888888889</v>
      </c>
      <c r="G278">
        <v>5.5599270833333297E-2</v>
      </c>
      <c r="K278">
        <v>0.124292393162393</v>
      </c>
    </row>
    <row r="279" spans="1:11">
      <c r="A279" s="1">
        <v>37912</v>
      </c>
      <c r="B279">
        <v>0.196209953703704</v>
      </c>
      <c r="C279">
        <v>9.8019079861111094E-2</v>
      </c>
      <c r="D279">
        <v>0.124188657407407</v>
      </c>
      <c r="E279">
        <f>D279*0.7608-0.0067</f>
        <v>8.7782730555555258E-2</v>
      </c>
      <c r="F279">
        <v>0.123553888888889</v>
      </c>
      <c r="G279">
        <v>5.6208739495798299E-2</v>
      </c>
      <c r="K279">
        <v>0.124621064814815</v>
      </c>
    </row>
    <row r="280" spans="1:11">
      <c r="A280" s="1">
        <v>37913</v>
      </c>
      <c r="B280">
        <v>0.19718078703703701</v>
      </c>
      <c r="C280">
        <v>9.8445034722222199E-2</v>
      </c>
      <c r="D280">
        <v>0.12819537037036999</v>
      </c>
      <c r="E280">
        <v>8.7178426966292105E-2</v>
      </c>
      <c r="F280">
        <v>0.123747916666667</v>
      </c>
      <c r="K280">
        <v>0.12490138888888901</v>
      </c>
    </row>
    <row r="281" spans="1:11">
      <c r="A281" s="1">
        <v>37914</v>
      </c>
      <c r="B281">
        <v>0.197415046296296</v>
      </c>
      <c r="C281">
        <v>9.8458263888888897E-2</v>
      </c>
      <c r="D281">
        <v>0.129278009259259</v>
      </c>
      <c r="E281">
        <v>8.9872962962963002E-2</v>
      </c>
      <c r="F281">
        <v>0.123961944444444</v>
      </c>
      <c r="K281">
        <v>0.125119907407407</v>
      </c>
    </row>
    <row r="282" spans="1:11">
      <c r="A282" s="1">
        <v>37915</v>
      </c>
      <c r="B282">
        <v>0.197696759259259</v>
      </c>
      <c r="C282">
        <v>9.8466336805555596E-2</v>
      </c>
      <c r="D282">
        <v>0.12953726851851899</v>
      </c>
      <c r="E282">
        <v>9.4700175438596504E-2</v>
      </c>
      <c r="F282">
        <v>0.12414555555555599</v>
      </c>
      <c r="K282">
        <v>0.12516898148148101</v>
      </c>
    </row>
    <row r="283" spans="1:11">
      <c r="A283" s="1">
        <v>37916</v>
      </c>
      <c r="B283">
        <v>0.20158773148148099</v>
      </c>
      <c r="C283">
        <v>9.8601545138888899E-2</v>
      </c>
      <c r="D283">
        <v>0.13064513888888901</v>
      </c>
      <c r="E283">
        <f>D283*0.7608-0.0067</f>
        <v>9.269482166666676E-2</v>
      </c>
      <c r="F283">
        <v>0.124775972222222</v>
      </c>
      <c r="K283">
        <v>0.12556967592592599</v>
      </c>
    </row>
    <row r="284" spans="1:11">
      <c r="A284" s="1">
        <v>37917</v>
      </c>
      <c r="B284">
        <v>0.24403518518518499</v>
      </c>
      <c r="C284">
        <v>9.9589392361111098E-2</v>
      </c>
      <c r="D284">
        <v>0.156152777777778</v>
      </c>
      <c r="E284">
        <f>D284*0.7608-0.0067</f>
        <v>0.11210103333333352</v>
      </c>
      <c r="F284">
        <v>0.133841666666667</v>
      </c>
      <c r="K284">
        <v>0.142364814814815</v>
      </c>
    </row>
    <row r="285" spans="1:11">
      <c r="A285" s="1">
        <v>37918</v>
      </c>
      <c r="B285">
        <v>0.24605046296296301</v>
      </c>
      <c r="C285">
        <v>0.10054535326087</v>
      </c>
      <c r="D285">
        <v>0.16029097222222199</v>
      </c>
      <c r="E285">
        <v>0.11676477987421401</v>
      </c>
      <c r="F285">
        <v>0.135930555555556</v>
      </c>
      <c r="G285">
        <v>0.10852346938775501</v>
      </c>
      <c r="K285">
        <v>0.139147685185185</v>
      </c>
    </row>
    <row r="286" spans="1:11">
      <c r="A286" s="1">
        <v>37919</v>
      </c>
      <c r="B286">
        <v>0.24755162037037001</v>
      </c>
      <c r="C286">
        <v>0.102685198863636</v>
      </c>
      <c r="D286">
        <v>0.16271805555555599</v>
      </c>
      <c r="E286">
        <v>0.15531034482758599</v>
      </c>
      <c r="F286">
        <v>0.136527638888889</v>
      </c>
      <c r="G286">
        <v>0.107645528169014</v>
      </c>
      <c r="K286">
        <v>0.13854259259259299</v>
      </c>
    </row>
    <row r="287" spans="1:11">
      <c r="A287" s="1">
        <v>37920</v>
      </c>
      <c r="B287">
        <v>0.28028587962962997</v>
      </c>
      <c r="C287">
        <v>0.10751269097222201</v>
      </c>
      <c r="D287">
        <v>0.18444444444444399</v>
      </c>
      <c r="E287">
        <v>0.15484716049382699</v>
      </c>
      <c r="F287">
        <v>0.14084319444444399</v>
      </c>
      <c r="G287">
        <v>0.120070069444444</v>
      </c>
      <c r="K287">
        <v>0.14313009259259299</v>
      </c>
    </row>
    <row r="288" spans="1:11">
      <c r="A288" s="1">
        <v>37921</v>
      </c>
      <c r="B288">
        <v>0.271821759259259</v>
      </c>
      <c r="C288">
        <v>0.11357031250000001</v>
      </c>
      <c r="D288">
        <v>0.181628935185185</v>
      </c>
      <c r="E288">
        <v>0.162320833333333</v>
      </c>
      <c r="F288">
        <v>0.14539805555555599</v>
      </c>
      <c r="G288">
        <v>0.115219131944444</v>
      </c>
      <c r="K288">
        <v>0.14203333333333301</v>
      </c>
    </row>
    <row r="289" spans="1:11">
      <c r="A289" s="1">
        <v>37922</v>
      </c>
      <c r="B289">
        <v>0.26602939814814802</v>
      </c>
      <c r="C289">
        <v>0.117842517361111</v>
      </c>
      <c r="D289">
        <v>0.17689861111111099</v>
      </c>
      <c r="E289">
        <v>0.18741365740740701</v>
      </c>
      <c r="F289">
        <v>0.14642708333333301</v>
      </c>
      <c r="G289">
        <v>0.111902605633803</v>
      </c>
      <c r="K289">
        <v>0.14139861111111099</v>
      </c>
    </row>
    <row r="290" spans="1:11">
      <c r="A290" s="1">
        <v>37923</v>
      </c>
      <c r="B290">
        <v>0.26240879629629599</v>
      </c>
      <c r="C290">
        <v>0.119895815972222</v>
      </c>
      <c r="D290">
        <v>0.17379606481481499</v>
      </c>
      <c r="E290">
        <v>0.177274768518519</v>
      </c>
      <c r="F290">
        <v>0.14696430555555601</v>
      </c>
      <c r="G290">
        <v>0.110448869047619</v>
      </c>
      <c r="K290">
        <v>0.140975925925926</v>
      </c>
    </row>
    <row r="291" spans="1:11">
      <c r="A291" s="1">
        <v>37924</v>
      </c>
      <c r="B291">
        <v>0.259832175925926</v>
      </c>
      <c r="C291">
        <v>0.121189270833333</v>
      </c>
      <c r="D291">
        <v>0.17175578703703701</v>
      </c>
      <c r="E291">
        <v>0.17063425925925901</v>
      </c>
      <c r="F291">
        <v>0.14753166666666701</v>
      </c>
      <c r="K291">
        <v>0.14073449074074099</v>
      </c>
    </row>
    <row r="292" spans="1:11">
      <c r="A292" s="1">
        <v>37925</v>
      </c>
      <c r="B292">
        <v>0.25819953703703702</v>
      </c>
      <c r="C292">
        <v>0.121981215277778</v>
      </c>
      <c r="D292">
        <v>0.17034490740740699</v>
      </c>
      <c r="E292">
        <v>0.16637407407407401</v>
      </c>
      <c r="F292">
        <v>0.14799791666666701</v>
      </c>
      <c r="K292">
        <v>0.14061504629629601</v>
      </c>
    </row>
    <row r="293" spans="1:11">
      <c r="A293" s="1">
        <v>37926</v>
      </c>
      <c r="B293">
        <v>0.25705740740740701</v>
      </c>
      <c r="C293">
        <v>0.122638732638889</v>
      </c>
      <c r="D293">
        <v>0.16902384259259301</v>
      </c>
      <c r="E293">
        <v>0.16342986111111099</v>
      </c>
      <c r="F293">
        <v>0.14816916666666699</v>
      </c>
      <c r="K293">
        <v>0.14048287037036999</v>
      </c>
    </row>
    <row r="294" spans="1:11">
      <c r="A294" s="1">
        <v>37927</v>
      </c>
      <c r="B294">
        <v>0.25558912037037002</v>
      </c>
      <c r="C294">
        <v>0.122808973684211</v>
      </c>
      <c r="D294">
        <v>0.16778819444444401</v>
      </c>
      <c r="E294">
        <v>0.161018981481481</v>
      </c>
      <c r="F294">
        <v>0.14819625</v>
      </c>
      <c r="K294">
        <v>0.14032753623188399</v>
      </c>
    </row>
    <row r="295" spans="1:11">
      <c r="A295" s="1">
        <v>37960</v>
      </c>
      <c r="B295">
        <v>0.32892777777777799</v>
      </c>
      <c r="C295">
        <v>0.181539210526316</v>
      </c>
      <c r="D295">
        <v>0.21349242424242401</v>
      </c>
      <c r="E295">
        <v>0.186736805555556</v>
      </c>
      <c r="F295">
        <v>0.24443597222222199</v>
      </c>
      <c r="G295">
        <v>0.107222575757576</v>
      </c>
      <c r="K295">
        <v>0.20433583333333299</v>
      </c>
    </row>
    <row r="296" spans="1:11">
      <c r="A296" s="1">
        <v>37961</v>
      </c>
      <c r="B296">
        <v>0.32911810699588501</v>
      </c>
      <c r="C296">
        <v>0.17978903508771901</v>
      </c>
      <c r="D296">
        <v>0.212806712962963</v>
      </c>
      <c r="E296">
        <v>0.18479212962962999</v>
      </c>
      <c r="F296">
        <v>0.24310027777777801</v>
      </c>
      <c r="K296">
        <v>0.205619675925926</v>
      </c>
    </row>
    <row r="297" spans="1:11">
      <c r="A297" s="1">
        <v>37962</v>
      </c>
      <c r="B297">
        <f>(D297-0.001)/0.6537</f>
        <v>0.32456132895937129</v>
      </c>
      <c r="C297">
        <v>0.17902013888888901</v>
      </c>
      <c r="D297">
        <v>0.21316574074074099</v>
      </c>
      <c r="E297">
        <v>0.18225347222222199</v>
      </c>
      <c r="F297">
        <v>0.24204999999999999</v>
      </c>
      <c r="K297">
        <v>0.20673146853146901</v>
      </c>
    </row>
    <row r="298" spans="1:11">
      <c r="A298" s="1">
        <v>37963</v>
      </c>
      <c r="B298">
        <f t="shared" ref="B298:B351" si="1">(D298-0.001)/0.6537</f>
        <v>0.3312419617108307</v>
      </c>
      <c r="C298">
        <v>0.17897430555555599</v>
      </c>
      <c r="D298">
        <v>0.21753287037037</v>
      </c>
      <c r="E298">
        <v>0.18103148148148099</v>
      </c>
      <c r="F298">
        <v>0.244724861111111</v>
      </c>
      <c r="K298">
        <v>0.20803032407407401</v>
      </c>
    </row>
    <row r="299" spans="1:11">
      <c r="A299" s="1">
        <v>37964</v>
      </c>
      <c r="B299">
        <f t="shared" si="1"/>
        <v>0.3378694780140401</v>
      </c>
      <c r="C299">
        <v>0.184841840277778</v>
      </c>
      <c r="D299">
        <v>0.22186527777777801</v>
      </c>
      <c r="E299">
        <v>0.18880439814814801</v>
      </c>
      <c r="F299">
        <v>0.252499027777778</v>
      </c>
      <c r="K299">
        <v>0.20973657407407401</v>
      </c>
    </row>
    <row r="300" spans="1:11">
      <c r="A300" s="1">
        <v>37965</v>
      </c>
      <c r="B300">
        <f t="shared" si="1"/>
        <v>0.33268070923914644</v>
      </c>
      <c r="C300">
        <v>0.18467309027777801</v>
      </c>
      <c r="D300">
        <v>0.21847337962963001</v>
      </c>
      <c r="E300">
        <v>0.19755995370370399</v>
      </c>
      <c r="F300">
        <v>0.24935430555555599</v>
      </c>
      <c r="K300">
        <v>0.21184768518518499</v>
      </c>
    </row>
    <row r="301" spans="1:11">
      <c r="A301" s="1">
        <v>37966</v>
      </c>
      <c r="B301">
        <f t="shared" si="1"/>
        <v>0.33205464336908375</v>
      </c>
      <c r="C301">
        <v>0.18415295138888901</v>
      </c>
      <c r="D301">
        <v>0.21806412037037001</v>
      </c>
      <c r="E301">
        <v>0.19046388888888899</v>
      </c>
      <c r="F301">
        <v>0.24923500000000001</v>
      </c>
      <c r="K301">
        <v>0.21495092592592599</v>
      </c>
    </row>
    <row r="302" spans="1:11">
      <c r="A302" s="1">
        <v>37967</v>
      </c>
      <c r="B302">
        <f t="shared" si="1"/>
        <v>0.33126108363220136</v>
      </c>
      <c r="C302">
        <v>0.183445486111111</v>
      </c>
      <c r="D302">
        <v>0.21754537037037</v>
      </c>
      <c r="E302">
        <v>0.18879328703703699</v>
      </c>
      <c r="F302">
        <f>D302*1.9424-0.169</f>
        <v>0.25356012740740663</v>
      </c>
      <c r="K302">
        <v>0.218266666666667</v>
      </c>
    </row>
    <row r="303" spans="1:11">
      <c r="A303" s="1">
        <v>37968</v>
      </c>
      <c r="B303">
        <f t="shared" si="1"/>
        <v>0.33845765415101575</v>
      </c>
      <c r="C303">
        <v>0.18514843750000001</v>
      </c>
      <c r="D303">
        <v>0.22224976851851899</v>
      </c>
      <c r="E303">
        <v>0.187269696969697</v>
      </c>
      <c r="F303">
        <f t="shared" ref="F303:F351" si="2">D303*1.9424-0.169</f>
        <v>0.26269795037037125</v>
      </c>
      <c r="K303">
        <v>0.220600833333333</v>
      </c>
    </row>
    <row r="304" spans="1:11">
      <c r="A304" s="1">
        <v>37969</v>
      </c>
      <c r="B304">
        <f t="shared" si="1"/>
        <v>0.33473348290925198</v>
      </c>
      <c r="C304">
        <v>0.18536250000000001</v>
      </c>
      <c r="D304">
        <v>0.21981527777777801</v>
      </c>
      <c r="E304">
        <v>0.19467731481481501</v>
      </c>
      <c r="F304">
        <f t="shared" si="2"/>
        <v>0.25796919555555597</v>
      </c>
      <c r="K304">
        <v>0.22341244131455401</v>
      </c>
    </row>
    <row r="305" spans="1:11">
      <c r="A305" s="1">
        <v>37970</v>
      </c>
      <c r="B305">
        <f t="shared" si="1"/>
        <v>0.32963394976742089</v>
      </c>
      <c r="C305">
        <v>0.183354340277778</v>
      </c>
      <c r="D305">
        <v>0.21648171296296301</v>
      </c>
      <c r="E305">
        <v>0.19738634259259299</v>
      </c>
      <c r="F305">
        <f t="shared" si="2"/>
        <v>0.25149407925925926</v>
      </c>
      <c r="K305">
        <v>0.22466296296296301</v>
      </c>
    </row>
    <row r="306" spans="1:11">
      <c r="A306" s="1">
        <v>37971</v>
      </c>
      <c r="B306">
        <f t="shared" si="1"/>
        <v>0.32666553272335785</v>
      </c>
      <c r="C306">
        <v>0.18225147058823499</v>
      </c>
      <c r="D306">
        <v>0.21454125874125901</v>
      </c>
      <c r="E306">
        <v>0.18788564814814801</v>
      </c>
      <c r="F306">
        <f t="shared" si="2"/>
        <v>0.24772494097902145</v>
      </c>
      <c r="K306">
        <v>0.22453829787234</v>
      </c>
    </row>
    <row r="307" spans="1:11">
      <c r="A307" s="1">
        <v>37972</v>
      </c>
      <c r="B307">
        <f t="shared" si="1"/>
        <v>0.32456132895937129</v>
      </c>
      <c r="C307">
        <f>B307*0.9362-0.1277</f>
        <v>0.17615431617176339</v>
      </c>
      <c r="D307">
        <v>0.21316574074074099</v>
      </c>
      <c r="E307">
        <v>0.18464421296296299</v>
      </c>
      <c r="F307">
        <f t="shared" si="2"/>
        <v>0.24505313481481525</v>
      </c>
      <c r="K307">
        <v>0.22425138888888899</v>
      </c>
    </row>
    <row r="308" spans="1:11">
      <c r="A308" s="1">
        <v>37973</v>
      </c>
      <c r="B308">
        <f t="shared" si="1"/>
        <v>0.32297739647250118</v>
      </c>
      <c r="C308">
        <f>B308*0.9362-0.1277</f>
        <v>0.1746714385775556</v>
      </c>
      <c r="D308">
        <v>0.21213032407407401</v>
      </c>
      <c r="E308">
        <v>0.18524675925925899</v>
      </c>
      <c r="F308">
        <f t="shared" si="2"/>
        <v>0.24304194148148131</v>
      </c>
      <c r="K308">
        <v>0.224134722222222</v>
      </c>
    </row>
    <row r="309" spans="1:11">
      <c r="A309" s="1">
        <v>37974</v>
      </c>
      <c r="B309">
        <f t="shared" si="1"/>
        <v>0.32186690859438277</v>
      </c>
      <c r="C309">
        <f>B309*0.9362-0.1277</f>
        <v>0.17363179982606117</v>
      </c>
      <c r="D309">
        <v>0.21140439814814799</v>
      </c>
      <c r="E309">
        <v>0.183965509259259</v>
      </c>
      <c r="F309">
        <f t="shared" si="2"/>
        <v>0.24163190296296264</v>
      </c>
      <c r="K309">
        <v>0.22384537037037</v>
      </c>
    </row>
    <row r="310" spans="1:11">
      <c r="A310" s="1">
        <v>37975</v>
      </c>
      <c r="B310">
        <f t="shared" si="1"/>
        <v>0.32163355033173019</v>
      </c>
      <c r="C310">
        <f>B310*0.9362-0.1277</f>
        <v>0.17341332982056581</v>
      </c>
      <c r="D310">
        <v>0.211251851851852</v>
      </c>
      <c r="E310">
        <v>0.18284351851851899</v>
      </c>
      <c r="F310">
        <f t="shared" si="2"/>
        <v>0.2413355970370373</v>
      </c>
      <c r="K310">
        <v>0.223745138888889</v>
      </c>
    </row>
    <row r="311" spans="1:11">
      <c r="A311" s="1">
        <v>37976</v>
      </c>
      <c r="B311">
        <f t="shared" si="1"/>
        <v>0.32477485708134313</v>
      </c>
      <c r="C311">
        <f>B311*0.9362-0.1277</f>
        <v>0.17635422119955343</v>
      </c>
      <c r="D311">
        <v>0.21330532407407399</v>
      </c>
      <c r="E311">
        <v>0.18303217592592599</v>
      </c>
      <c r="F311">
        <f t="shared" si="2"/>
        <v>0.24532426148148126</v>
      </c>
      <c r="K311">
        <v>0.22373240740740699</v>
      </c>
    </row>
    <row r="312" spans="1:11">
      <c r="A312" s="1">
        <v>37977</v>
      </c>
      <c r="B312">
        <f t="shared" si="1"/>
        <v>0.33791976158505127</v>
      </c>
      <c r="C312">
        <v>0.18872727272727299</v>
      </c>
      <c r="D312">
        <v>0.22189814814814801</v>
      </c>
      <c r="E312">
        <v>0.184872453703704</v>
      </c>
      <c r="F312">
        <f t="shared" si="2"/>
        <v>0.26201496296296267</v>
      </c>
      <c r="K312">
        <v>0.228074305555556</v>
      </c>
    </row>
    <row r="313" spans="1:11">
      <c r="A313" s="1">
        <v>37978</v>
      </c>
      <c r="B313">
        <f t="shared" si="1"/>
        <v>0.33606564343140738</v>
      </c>
      <c r="C313">
        <v>0.18709246323529399</v>
      </c>
      <c r="D313">
        <v>0.220686111111111</v>
      </c>
      <c r="E313">
        <v>0.19494236111111099</v>
      </c>
      <c r="F313">
        <f t="shared" si="2"/>
        <v>0.25966070222222193</v>
      </c>
      <c r="K313">
        <v>0.234116666666667</v>
      </c>
    </row>
    <row r="314" spans="1:11">
      <c r="A314" s="1">
        <v>37979</v>
      </c>
      <c r="B314">
        <f t="shared" si="1"/>
        <v>0.33071433832486313</v>
      </c>
      <c r="C314">
        <v>0.183849826388889</v>
      </c>
      <c r="D314">
        <v>0.217187962962963</v>
      </c>
      <c r="E314">
        <v>0.20425601851851899</v>
      </c>
      <c r="F314">
        <f t="shared" si="2"/>
        <v>0.25286589925925929</v>
      </c>
      <c r="K314">
        <v>0.23163657407407401</v>
      </c>
    </row>
    <row r="315" spans="1:11">
      <c r="A315" s="1">
        <v>37980</v>
      </c>
      <c r="B315">
        <f t="shared" si="1"/>
        <v>0.32924797024345731</v>
      </c>
      <c r="C315">
        <v>0.18283177083333299</v>
      </c>
      <c r="D315">
        <v>0.21622939814814801</v>
      </c>
      <c r="E315">
        <v>0.19120717592592601</v>
      </c>
      <c r="F315">
        <f t="shared" si="2"/>
        <v>0.25100398296296267</v>
      </c>
      <c r="K315">
        <v>0.23004837962963001</v>
      </c>
    </row>
    <row r="316" spans="1:11">
      <c r="A316" s="1">
        <v>37981</v>
      </c>
      <c r="B316">
        <f t="shared" si="1"/>
        <v>0.32702770270653053</v>
      </c>
      <c r="C316">
        <v>0.18178038194444401</v>
      </c>
      <c r="D316">
        <v>0.214778009259259</v>
      </c>
      <c r="E316">
        <v>0.18949791666666699</v>
      </c>
      <c r="F316">
        <f t="shared" si="2"/>
        <v>0.24818480518518463</v>
      </c>
      <c r="K316">
        <v>0.22836458333333301</v>
      </c>
    </row>
    <row r="317" spans="1:11">
      <c r="A317" s="1">
        <v>37982</v>
      </c>
      <c r="B317">
        <f t="shared" si="1"/>
        <v>0.32638039025716842</v>
      </c>
      <c r="C317">
        <v>0.18144496527777801</v>
      </c>
      <c r="D317">
        <v>0.21435486111111099</v>
      </c>
      <c r="E317">
        <v>0.18597407407407399</v>
      </c>
      <c r="F317">
        <f t="shared" si="2"/>
        <v>0.24736288222222194</v>
      </c>
      <c r="K317">
        <v>0.227584490740741</v>
      </c>
    </row>
    <row r="318" spans="1:11">
      <c r="A318" s="1">
        <v>37983</v>
      </c>
      <c r="B318">
        <f t="shared" si="1"/>
        <v>0.33885461107428333</v>
      </c>
      <c r="C318">
        <v>0.18744305555555599</v>
      </c>
      <c r="D318">
        <v>0.22250925925925899</v>
      </c>
      <c r="E318">
        <v>0.18393101851851901</v>
      </c>
      <c r="F318">
        <f t="shared" si="2"/>
        <v>0.26320198518518467</v>
      </c>
      <c r="K318">
        <v>0.22913495370370399</v>
      </c>
    </row>
    <row r="319" spans="1:11">
      <c r="A319" s="1">
        <v>37984</v>
      </c>
      <c r="B319">
        <f t="shared" si="1"/>
        <v>0.33250648728888027</v>
      </c>
      <c r="C319">
        <v>0.185283680555556</v>
      </c>
      <c r="D319">
        <v>0.21835949074074101</v>
      </c>
      <c r="E319">
        <v>0.193109027777778</v>
      </c>
      <c r="F319">
        <f t="shared" si="2"/>
        <v>0.25514147481481531</v>
      </c>
      <c r="K319">
        <v>0.23155138888888899</v>
      </c>
    </row>
    <row r="320" spans="1:11">
      <c r="A320" s="1">
        <v>37985</v>
      </c>
      <c r="B320">
        <f t="shared" si="1"/>
        <v>0.32841120912866301</v>
      </c>
      <c r="C320">
        <v>0.18316666666666701</v>
      </c>
      <c r="D320">
        <v>0.21568240740740699</v>
      </c>
      <c r="E320">
        <v>0.19325208333333299</v>
      </c>
      <c r="F320">
        <f t="shared" si="2"/>
        <v>0.24994150814814728</v>
      </c>
      <c r="K320">
        <v>0.230377546296296</v>
      </c>
    </row>
    <row r="321" spans="1:11">
      <c r="A321" s="1">
        <v>37986</v>
      </c>
      <c r="B321">
        <f t="shared" si="1"/>
        <v>0.32720652808231149</v>
      </c>
      <c r="C321">
        <v>0.18246423611111101</v>
      </c>
      <c r="D321">
        <v>0.21489490740740699</v>
      </c>
      <c r="E321">
        <v>0.18682430555555599</v>
      </c>
      <c r="F321">
        <f t="shared" si="2"/>
        <v>0.24841186814814734</v>
      </c>
      <c r="K321">
        <v>0.22924050925925901</v>
      </c>
    </row>
    <row r="322" spans="1:11">
      <c r="A322" s="1">
        <v>37987</v>
      </c>
      <c r="B322">
        <f t="shared" si="1"/>
        <v>0.32723662740298765</v>
      </c>
      <c r="C322">
        <v>0.18214427083333301</v>
      </c>
      <c r="D322">
        <v>0.21491458333333299</v>
      </c>
      <c r="E322">
        <v>0.18803888888888901</v>
      </c>
      <c r="F322">
        <f t="shared" si="2"/>
        <v>0.24845008666666599</v>
      </c>
      <c r="K322">
        <v>0.22853888888888901</v>
      </c>
    </row>
    <row r="323" spans="1:11">
      <c r="A323" s="1">
        <v>37988</v>
      </c>
      <c r="B323">
        <f t="shared" si="1"/>
        <v>0.32670900401702002</v>
      </c>
      <c r="C323">
        <v>0.18141197916666699</v>
      </c>
      <c r="D323">
        <v>0.21456967592592599</v>
      </c>
      <c r="E323">
        <v>0.19057314814814799</v>
      </c>
      <c r="F323">
        <f t="shared" si="2"/>
        <v>0.24778013851851863</v>
      </c>
      <c r="K323">
        <v>0.22789675925925901</v>
      </c>
    </row>
    <row r="324" spans="1:11">
      <c r="A324" s="1">
        <v>37989</v>
      </c>
      <c r="B324">
        <f t="shared" si="1"/>
        <v>0.32444022345735662</v>
      </c>
      <c r="C324">
        <v>0.179865625</v>
      </c>
      <c r="D324">
        <v>0.213086574074074</v>
      </c>
      <c r="E324">
        <v>0.18770856481481499</v>
      </c>
      <c r="F324">
        <f t="shared" si="2"/>
        <v>0.24489936148148131</v>
      </c>
      <c r="K324">
        <v>0.22741898148148099</v>
      </c>
    </row>
    <row r="325" spans="1:11">
      <c r="A325" s="1">
        <v>37990</v>
      </c>
      <c r="B325">
        <f t="shared" si="1"/>
        <v>0.32296712729250576</v>
      </c>
      <c r="C325">
        <v>0.178583854166667</v>
      </c>
      <c r="D325">
        <v>0.212123611111111</v>
      </c>
      <c r="E325">
        <v>0.18355046296296301</v>
      </c>
      <c r="F325">
        <f t="shared" si="2"/>
        <v>0.24302890222222198</v>
      </c>
      <c r="K325">
        <v>0.22683495370370399</v>
      </c>
    </row>
    <row r="326" spans="1:11">
      <c r="A326" s="1">
        <v>37991</v>
      </c>
      <c r="B326">
        <f t="shared" si="1"/>
        <v>0.32389701924656727</v>
      </c>
      <c r="C326">
        <v>0.177588368055556</v>
      </c>
      <c r="D326">
        <v>0.21273148148148099</v>
      </c>
      <c r="E326">
        <v>0.18089560185185199</v>
      </c>
      <c r="F326">
        <f t="shared" si="2"/>
        <v>0.24420962962962864</v>
      </c>
      <c r="K326">
        <v>0.22608240740740701</v>
      </c>
    </row>
    <row r="327" spans="1:11">
      <c r="A327" s="1">
        <v>37992</v>
      </c>
      <c r="B327">
        <f t="shared" si="1"/>
        <v>0.32654363480812915</v>
      </c>
      <c r="C327">
        <v>0.177757465277778</v>
      </c>
      <c r="D327">
        <v>0.21446157407407401</v>
      </c>
      <c r="E327">
        <v>0.18195694444444399</v>
      </c>
      <c r="F327">
        <f t="shared" si="2"/>
        <v>0.24757016148148134</v>
      </c>
      <c r="K327">
        <v>0.22553402777777801</v>
      </c>
    </row>
    <row r="328" spans="1:11">
      <c r="A328" s="1">
        <v>37993</v>
      </c>
      <c r="B328">
        <f t="shared" si="1"/>
        <v>0.32706488422030749</v>
      </c>
      <c r="C328">
        <v>0.17983055555555599</v>
      </c>
      <c r="D328">
        <v>0.21480231481481499</v>
      </c>
      <c r="E328">
        <v>0.18630115740740699</v>
      </c>
      <c r="F328">
        <f t="shared" si="2"/>
        <v>0.24823201629629663</v>
      </c>
      <c r="K328">
        <v>0.22536875000000001</v>
      </c>
    </row>
    <row r="329" spans="1:11">
      <c r="A329" s="1">
        <v>37994</v>
      </c>
      <c r="B329">
        <f t="shared" si="1"/>
        <v>0.32673414580252563</v>
      </c>
      <c r="C329">
        <v>0.18163854166666701</v>
      </c>
      <c r="D329">
        <v>0.21458611111111101</v>
      </c>
      <c r="E329">
        <v>0.186703472222222</v>
      </c>
      <c r="F329">
        <f t="shared" si="2"/>
        <v>0.24781206222222199</v>
      </c>
      <c r="K329">
        <v>0.225626388888889</v>
      </c>
    </row>
    <row r="330" spans="1:11">
      <c r="A330" s="1">
        <v>37995</v>
      </c>
      <c r="B330">
        <f t="shared" si="1"/>
        <v>0.32579581960031667</v>
      </c>
      <c r="C330">
        <v>0.18262927631578901</v>
      </c>
      <c r="D330">
        <v>0.21397272727272701</v>
      </c>
      <c r="E330">
        <v>0.185220138888889</v>
      </c>
      <c r="F330">
        <f t="shared" si="2"/>
        <v>0.24662062545454491</v>
      </c>
      <c r="K330">
        <v>0.22579790209790199</v>
      </c>
    </row>
    <row r="331" spans="1:11">
      <c r="A331" s="1">
        <v>37996</v>
      </c>
      <c r="B331">
        <f t="shared" si="1"/>
        <v>0.3433086023150268</v>
      </c>
      <c r="C331">
        <f>B331*0.7446-0.0626</f>
        <v>0.19302758528376895</v>
      </c>
      <c r="D331">
        <v>0.22542083333333299</v>
      </c>
      <c r="E331">
        <v>0.18442083333333301</v>
      </c>
      <c r="F331">
        <f t="shared" si="2"/>
        <v>0.26885742666666601</v>
      </c>
      <c r="K331">
        <v>0.23270787037037</v>
      </c>
    </row>
    <row r="332" spans="1:11">
      <c r="A332" s="1">
        <v>37997</v>
      </c>
      <c r="B332">
        <f t="shared" si="1"/>
        <v>0.33543497413583145</v>
      </c>
      <c r="C332">
        <f t="shared" ref="C332:C340" si="3">B332*0.7446-0.0626</f>
        <v>0.18716488174154011</v>
      </c>
      <c r="D332">
        <v>0.220273842592593</v>
      </c>
      <c r="E332">
        <v>0.189259906759907</v>
      </c>
      <c r="F332">
        <f t="shared" si="2"/>
        <v>0.25885991185185264</v>
      </c>
      <c r="K332">
        <v>0.23453518518518501</v>
      </c>
    </row>
    <row r="333" spans="1:11">
      <c r="A333" s="1">
        <v>37998</v>
      </c>
      <c r="B333">
        <f t="shared" si="1"/>
        <v>0.33009075122238646</v>
      </c>
      <c r="C333">
        <f t="shared" si="3"/>
        <v>0.18318557336018898</v>
      </c>
      <c r="D333">
        <v>0.21678032407407399</v>
      </c>
      <c r="E333">
        <v>0.198927083333333</v>
      </c>
      <c r="F333">
        <f t="shared" si="2"/>
        <v>0.25207410148148124</v>
      </c>
      <c r="K333">
        <v>0.23254837962962999</v>
      </c>
    </row>
    <row r="334" spans="1:11">
      <c r="A334" s="1">
        <v>37999</v>
      </c>
      <c r="B334">
        <f t="shared" si="1"/>
        <v>0.32728797330296466</v>
      </c>
      <c r="C334">
        <f t="shared" si="3"/>
        <v>0.18109862492138751</v>
      </c>
      <c r="D334">
        <v>0.214948148148148</v>
      </c>
      <c r="E334">
        <v>0.18860069444444399</v>
      </c>
      <c r="F334">
        <f t="shared" si="2"/>
        <v>0.24851528296296263</v>
      </c>
      <c r="K334">
        <v>0.23093078703703701</v>
      </c>
    </row>
    <row r="335" spans="1:11">
      <c r="A335" s="1">
        <v>38000</v>
      </c>
      <c r="B335">
        <f t="shared" si="1"/>
        <v>0.3254072969251951</v>
      </c>
      <c r="C335">
        <f t="shared" si="3"/>
        <v>0.17969827329050025</v>
      </c>
      <c r="D335">
        <v>0.21371875000000001</v>
      </c>
      <c r="E335">
        <v>0.184805555555556</v>
      </c>
      <c r="F335">
        <f t="shared" si="2"/>
        <v>0.24612729999999997</v>
      </c>
      <c r="K335">
        <v>0.229910869565217</v>
      </c>
    </row>
    <row r="336" spans="1:11">
      <c r="A336" s="1">
        <v>38001</v>
      </c>
      <c r="B336">
        <f t="shared" si="1"/>
        <v>0.32409177955682428</v>
      </c>
      <c r="C336">
        <f t="shared" si="3"/>
        <v>0.17871873905801139</v>
      </c>
      <c r="D336">
        <v>0.212858796296296</v>
      </c>
      <c r="E336">
        <v>0.18317708333333299</v>
      </c>
      <c r="F336">
        <f t="shared" si="2"/>
        <v>0.2444569259259253</v>
      </c>
      <c r="K336">
        <v>0.22903518518518501</v>
      </c>
    </row>
    <row r="337" spans="1:11">
      <c r="A337" s="1">
        <v>38002</v>
      </c>
      <c r="B337">
        <f t="shared" si="1"/>
        <v>0.322517408030641</v>
      </c>
      <c r="C337">
        <f t="shared" si="3"/>
        <v>0.17754646201961527</v>
      </c>
      <c r="D337">
        <v>0.21182962962963001</v>
      </c>
      <c r="E337">
        <v>0.18147314814814799</v>
      </c>
      <c r="F337">
        <f t="shared" si="2"/>
        <v>0.2424578725925933</v>
      </c>
      <c r="K337">
        <v>0.22844652777777799</v>
      </c>
    </row>
    <row r="338" spans="1:11">
      <c r="A338" s="1">
        <v>38003</v>
      </c>
      <c r="B338">
        <f t="shared" si="1"/>
        <v>0.32142816673182351</v>
      </c>
      <c r="C338">
        <f t="shared" si="3"/>
        <v>0.1767354129485158</v>
      </c>
      <c r="D338">
        <v>0.211117592592593</v>
      </c>
      <c r="E338">
        <v>0.18107245370370401</v>
      </c>
      <c r="F338">
        <f t="shared" si="2"/>
        <v>0.24107481185185262</v>
      </c>
      <c r="K338">
        <v>0.22773613053613101</v>
      </c>
    </row>
    <row r="339" spans="1:11">
      <c r="A339" s="1">
        <v>38004</v>
      </c>
      <c r="B339">
        <f t="shared" si="1"/>
        <v>0.32121959614502071</v>
      </c>
      <c r="C339">
        <f t="shared" si="3"/>
        <v>0.17658011128958245</v>
      </c>
      <c r="D339">
        <v>0.21098125000000001</v>
      </c>
      <c r="E339">
        <v>0.18104236111111099</v>
      </c>
      <c r="F339">
        <f t="shared" si="2"/>
        <v>0.24080998000000001</v>
      </c>
      <c r="K339">
        <v>0.227099537037037</v>
      </c>
    </row>
    <row r="340" spans="1:11">
      <c r="A340" s="1">
        <v>38005</v>
      </c>
      <c r="B340">
        <f t="shared" si="1"/>
        <v>0.32068170357905768</v>
      </c>
      <c r="C340">
        <f t="shared" si="3"/>
        <v>0.17617959648496634</v>
      </c>
      <c r="D340">
        <v>0.21062962962963</v>
      </c>
      <c r="E340">
        <v>0.18291273148148099</v>
      </c>
      <c r="F340">
        <f t="shared" si="2"/>
        <v>0.24012699259259326</v>
      </c>
      <c r="K340">
        <v>0.226587426900585</v>
      </c>
    </row>
    <row r="341" spans="1:11">
      <c r="A341" s="1">
        <v>38024</v>
      </c>
      <c r="B341">
        <f t="shared" si="1"/>
        <v>0.33192481884542452</v>
      </c>
      <c r="C341">
        <v>0.18651684027777801</v>
      </c>
      <c r="D341">
        <v>0.217979254079254</v>
      </c>
      <c r="E341">
        <v>0.2041</v>
      </c>
      <c r="F341">
        <f t="shared" si="2"/>
        <v>0.25440290312354297</v>
      </c>
      <c r="K341">
        <v>0.23367283950617301</v>
      </c>
    </row>
    <row r="342" spans="1:11">
      <c r="A342" s="1">
        <v>38025</v>
      </c>
      <c r="B342">
        <f t="shared" si="1"/>
        <v>0.32890908730361024</v>
      </c>
      <c r="C342">
        <v>0.185347222222222</v>
      </c>
      <c r="D342">
        <v>0.21600787037037</v>
      </c>
      <c r="E342">
        <v>0.19196412037037</v>
      </c>
      <c r="F342">
        <f t="shared" si="2"/>
        <v>0.25057368740740671</v>
      </c>
      <c r="K342">
        <v>0.232452083333333</v>
      </c>
    </row>
    <row r="343" spans="1:11">
      <c r="A343" s="1">
        <v>38026</v>
      </c>
      <c r="B343">
        <f t="shared" si="1"/>
        <v>0.32651566014538325</v>
      </c>
      <c r="C343">
        <v>0.18392152777777801</v>
      </c>
      <c r="D343">
        <v>0.21444328703703699</v>
      </c>
      <c r="E343">
        <v>0.18761898148148101</v>
      </c>
      <c r="F343">
        <f t="shared" si="2"/>
        <v>0.24753464074074064</v>
      </c>
      <c r="K343">
        <v>0.231103009259259</v>
      </c>
    </row>
    <row r="344" spans="1:11">
      <c r="A344" s="1">
        <v>38027</v>
      </c>
      <c r="B344">
        <f t="shared" si="1"/>
        <v>0.32444305633459691</v>
      </c>
      <c r="C344">
        <v>0.18252708333333301</v>
      </c>
      <c r="D344">
        <v>0.213088425925926</v>
      </c>
      <c r="E344">
        <v>0.18468958333333299</v>
      </c>
      <c r="F344">
        <f t="shared" si="2"/>
        <v>0.24490295851851865</v>
      </c>
      <c r="K344">
        <v>0.23016041666666701</v>
      </c>
    </row>
    <row r="345" spans="1:11">
      <c r="A345" s="1">
        <v>38028</v>
      </c>
      <c r="B345">
        <f t="shared" si="1"/>
        <v>0.32267002929195049</v>
      </c>
      <c r="C345">
        <v>0.18130902777777799</v>
      </c>
      <c r="D345">
        <v>0.21192939814814801</v>
      </c>
      <c r="E345">
        <v>0.18406944444444401</v>
      </c>
      <c r="F345">
        <f t="shared" si="2"/>
        <v>0.24265166296296267</v>
      </c>
      <c r="K345">
        <v>0.22944212962963001</v>
      </c>
    </row>
    <row r="346" spans="1:11">
      <c r="A346" s="1">
        <v>38029</v>
      </c>
      <c r="B346">
        <f t="shared" si="1"/>
        <v>0.32113708859540313</v>
      </c>
      <c r="C346">
        <v>0.18017829861111101</v>
      </c>
      <c r="D346">
        <v>0.210927314814815</v>
      </c>
      <c r="E346">
        <v>0.181701851851852</v>
      </c>
      <c r="F346">
        <f t="shared" si="2"/>
        <v>0.24070521629629663</v>
      </c>
      <c r="K346">
        <v>0.228598842592593</v>
      </c>
    </row>
    <row r="347" spans="1:11">
      <c r="A347" s="1">
        <v>38030</v>
      </c>
      <c r="B347">
        <f t="shared" si="1"/>
        <v>0.32015762128963898</v>
      </c>
      <c r="C347">
        <v>0.17905416666666699</v>
      </c>
      <c r="D347">
        <v>0.21028703703703699</v>
      </c>
      <c r="E347">
        <v>0.17934097222222201</v>
      </c>
      <c r="F347">
        <f t="shared" si="2"/>
        <v>0.23946154074074064</v>
      </c>
      <c r="K347">
        <v>0.2278625</v>
      </c>
    </row>
    <row r="348" spans="1:11">
      <c r="A348" s="1">
        <v>38031</v>
      </c>
      <c r="B348">
        <f t="shared" si="1"/>
        <v>0.32355671986810158</v>
      </c>
      <c r="C348">
        <v>0.17844704861111099</v>
      </c>
      <c r="D348">
        <v>0.212509027777778</v>
      </c>
      <c r="E348">
        <v>0.17870509259259301</v>
      </c>
      <c r="F348">
        <f t="shared" si="2"/>
        <v>0.24377753555555595</v>
      </c>
      <c r="K348">
        <v>0.22731712962962999</v>
      </c>
    </row>
    <row r="349" spans="1:11">
      <c r="A349" s="1">
        <v>38032</v>
      </c>
      <c r="B349">
        <f t="shared" si="1"/>
        <v>0.32578513192709352</v>
      </c>
      <c r="C349">
        <v>0.177905381944444</v>
      </c>
      <c r="D349">
        <v>0.21396574074074101</v>
      </c>
      <c r="E349">
        <v>0.17880671296296299</v>
      </c>
      <c r="F349">
        <f t="shared" si="2"/>
        <v>0.24660705481481529</v>
      </c>
      <c r="K349">
        <v>0.22689172413793099</v>
      </c>
    </row>
    <row r="350" spans="1:11">
      <c r="A350" s="1">
        <v>38033</v>
      </c>
      <c r="B350">
        <f t="shared" si="1"/>
        <v>0.32591686071875786</v>
      </c>
      <c r="C350">
        <v>0.177476041666667</v>
      </c>
      <c r="D350">
        <v>0.21405185185185199</v>
      </c>
      <c r="E350">
        <v>0.179199537037037</v>
      </c>
      <c r="F350">
        <f t="shared" si="2"/>
        <v>0.24677431703703726</v>
      </c>
      <c r="K350">
        <v>0.22668032407407401</v>
      </c>
    </row>
    <row r="351" spans="1:11">
      <c r="A351" s="1">
        <v>38034</v>
      </c>
      <c r="B351">
        <f t="shared" si="1"/>
        <v>0.34154903143927184</v>
      </c>
      <c r="C351">
        <v>0.18320937500000001</v>
      </c>
      <c r="D351">
        <v>0.22427060185185199</v>
      </c>
      <c r="E351">
        <v>0.181087268518519</v>
      </c>
      <c r="F351">
        <f t="shared" si="2"/>
        <v>0.26662321703703729</v>
      </c>
      <c r="K351">
        <v>0.22654259259259299</v>
      </c>
    </row>
    <row r="352" spans="1:11">
      <c r="A352" s="1">
        <v>38035</v>
      </c>
      <c r="B352">
        <v>0.347402976190476</v>
      </c>
      <c r="C352">
        <v>0.188246180555556</v>
      </c>
      <c r="D352">
        <v>0.22179907407407401</v>
      </c>
      <c r="E352">
        <v>0.18897384259259301</v>
      </c>
      <c r="F352">
        <v>0.25219851851851899</v>
      </c>
      <c r="K352">
        <v>0.231490114942529</v>
      </c>
    </row>
    <row r="353" spans="1:11">
      <c r="A353" s="1">
        <v>38036</v>
      </c>
      <c r="B353">
        <v>0.34737175925925901</v>
      </c>
      <c r="C353">
        <v>0.18519947916666701</v>
      </c>
      <c r="D353">
        <v>0.21726875000000001</v>
      </c>
      <c r="E353">
        <v>0.20398449074074099</v>
      </c>
      <c r="F353">
        <v>0.249703888888889</v>
      </c>
      <c r="K353">
        <v>0.23370162037037001</v>
      </c>
    </row>
    <row r="354" spans="1:11">
      <c r="A354" s="1">
        <v>38037</v>
      </c>
      <c r="B354">
        <v>0.34738032407407399</v>
      </c>
      <c r="C354">
        <v>0.18324965277777799</v>
      </c>
      <c r="D354">
        <v>0.214412962962963</v>
      </c>
      <c r="E354">
        <v>0.19218888888888899</v>
      </c>
      <c r="F354">
        <v>0.246970694444444</v>
      </c>
      <c r="K354">
        <v>0.23205972222222199</v>
      </c>
    </row>
    <row r="355" spans="1:11">
      <c r="A355" s="1">
        <v>38038</v>
      </c>
      <c r="B355">
        <v>0.34775949074074097</v>
      </c>
      <c r="C355">
        <f>B355*0.3367+0.0685</f>
        <v>0.18559062053240749</v>
      </c>
      <c r="D355">
        <v>0.21283171296296299</v>
      </c>
      <c r="E355">
        <v>0.185628935185185</v>
      </c>
      <c r="F355">
        <v>0.24431138888888901</v>
      </c>
      <c r="K355">
        <v>0.23080324074074099</v>
      </c>
    </row>
    <row r="356" spans="1:11">
      <c r="A356" s="1">
        <v>38039</v>
      </c>
      <c r="B356">
        <v>0.34687268518518499</v>
      </c>
      <c r="C356">
        <f>B356*0.3367+0.0685</f>
        <v>0.18529203310185177</v>
      </c>
      <c r="D356">
        <v>0.21197245370370399</v>
      </c>
      <c r="E356">
        <v>0.18211087962962999</v>
      </c>
      <c r="F356">
        <v>0.242009027777778</v>
      </c>
      <c r="K356">
        <v>0.229523611111111</v>
      </c>
    </row>
    <row r="357" spans="1:11">
      <c r="A357" s="1">
        <v>38040</v>
      </c>
      <c r="B357">
        <v>0.34793519813519802</v>
      </c>
      <c r="C357">
        <f>B357*0.3367+0.0685</f>
        <v>0.18564978121212117</v>
      </c>
      <c r="D357">
        <v>0.21139606481481499</v>
      </c>
      <c r="E357">
        <v>0.17982847222222201</v>
      </c>
      <c r="F357">
        <v>0.24088951048950999</v>
      </c>
      <c r="K357">
        <v>0.22849837962962999</v>
      </c>
    </row>
    <row r="358" spans="1:11">
      <c r="A358" s="1">
        <v>38041</v>
      </c>
      <c r="B358">
        <v>0.34789722222222202</v>
      </c>
      <c r="C358">
        <f>B358*0.3367+0.0685</f>
        <v>0.18563699472222217</v>
      </c>
      <c r="D358">
        <v>0.21260138888888899</v>
      </c>
      <c r="E358">
        <v>0.17945162037036999</v>
      </c>
      <c r="F358">
        <v>0.24058736111111101</v>
      </c>
      <c r="K358">
        <v>0.22809513888888899</v>
      </c>
    </row>
    <row r="359" spans="1:11">
      <c r="A359" s="1">
        <v>38042</v>
      </c>
      <c r="B359">
        <v>0.34776921296296298</v>
      </c>
      <c r="C359">
        <v>0.17660541666666699</v>
      </c>
      <c r="D359">
        <v>0.21637500000000001</v>
      </c>
      <c r="E359">
        <v>0.18131142191142199</v>
      </c>
      <c r="F359">
        <v>0.24087749999999999</v>
      </c>
      <c r="K359">
        <v>0.227521990740741</v>
      </c>
    </row>
    <row r="360" spans="1:11">
      <c r="A360" s="1">
        <v>38043</v>
      </c>
      <c r="B360">
        <v>0.34802407407407399</v>
      </c>
      <c r="C360">
        <v>0.17710260416666701</v>
      </c>
      <c r="D360">
        <v>0.219496990740741</v>
      </c>
      <c r="E360">
        <v>0.18742037037036999</v>
      </c>
      <c r="F360">
        <v>0.24463708333333301</v>
      </c>
      <c r="K360">
        <v>0.227688425925926</v>
      </c>
    </row>
    <row r="361" spans="1:11">
      <c r="A361" s="1">
        <v>38044</v>
      </c>
      <c r="B361">
        <v>0.34746250000000001</v>
      </c>
      <c r="C361">
        <v>0.17747291666666701</v>
      </c>
      <c r="D361">
        <v>0.218350231481481</v>
      </c>
      <c r="E361">
        <v>0.19802962962963</v>
      </c>
      <c r="F361">
        <v>0.2463825</v>
      </c>
      <c r="K361">
        <v>0.22830023148148099</v>
      </c>
    </row>
    <row r="362" spans="1:11">
      <c r="A362" s="1">
        <v>38045</v>
      </c>
      <c r="B362">
        <v>0.347124537037037</v>
      </c>
      <c r="C362">
        <v>0.17707413194444399</v>
      </c>
      <c r="D362">
        <v>0.21589652777777801</v>
      </c>
      <c r="E362">
        <v>0.19376574074074099</v>
      </c>
      <c r="F362">
        <v>0.24474430555555601</v>
      </c>
      <c r="K362">
        <v>0.22875624999999999</v>
      </c>
    </row>
    <row r="363" spans="1:11">
      <c r="A363" s="1">
        <v>38046</v>
      </c>
      <c r="B363">
        <v>0.347548842592593</v>
      </c>
      <c r="C363">
        <v>0.17614790209790199</v>
      </c>
      <c r="D363">
        <v>0.21385000000000001</v>
      </c>
      <c r="E363">
        <v>0.18643240740740699</v>
      </c>
      <c r="F363">
        <v>0.24304027777777801</v>
      </c>
      <c r="K363">
        <v>0.22864166666666699</v>
      </c>
    </row>
    <row r="364" spans="1:11">
      <c r="A364" s="1">
        <v>38047</v>
      </c>
      <c r="B364">
        <v>0.34761527777777801</v>
      </c>
      <c r="C364">
        <v>0.175697627737226</v>
      </c>
      <c r="D364">
        <v>0.21284814814814801</v>
      </c>
      <c r="E364">
        <v>0.18113842592592599</v>
      </c>
      <c r="F364">
        <v>0.24202625</v>
      </c>
      <c r="K364">
        <v>0.228147685185185</v>
      </c>
    </row>
    <row r="365" spans="1:11">
      <c r="A365" s="1">
        <v>38048</v>
      </c>
      <c r="B365">
        <v>0.34799884259259301</v>
      </c>
      <c r="C365">
        <v>0.175300520833333</v>
      </c>
      <c r="D365">
        <v>0.21708865740740699</v>
      </c>
      <c r="E365">
        <v>0.179771064814815</v>
      </c>
      <c r="F365">
        <v>0.241699861111111</v>
      </c>
      <c r="K365">
        <v>0.227850694444444</v>
      </c>
    </row>
    <row r="366" spans="1:11">
      <c r="A366" s="1">
        <v>38049</v>
      </c>
      <c r="B366">
        <v>0.348494444444444</v>
      </c>
      <c r="C366">
        <v>0.17881388888888899</v>
      </c>
      <c r="D366">
        <v>0.23153217592592601</v>
      </c>
      <c r="E366">
        <v>0.18023356481481501</v>
      </c>
      <c r="F366">
        <v>0.25827986111111101</v>
      </c>
      <c r="K366">
        <v>0.241509722222222</v>
      </c>
    </row>
    <row r="367" spans="1:11">
      <c r="A367" s="1">
        <v>38050</v>
      </c>
      <c r="B367">
        <v>0.34895069444444399</v>
      </c>
      <c r="C367">
        <v>0.18875954861111099</v>
      </c>
      <c r="D367">
        <v>0.22921851851851899</v>
      </c>
      <c r="E367">
        <v>0.194250462962963</v>
      </c>
      <c r="F367">
        <v>0.30885458333333299</v>
      </c>
      <c r="K367">
        <v>0.25747777777777803</v>
      </c>
    </row>
    <row r="368" spans="1:11">
      <c r="A368" s="1">
        <v>38051</v>
      </c>
      <c r="B368">
        <v>0.349339351851852</v>
      </c>
      <c r="C368">
        <v>0.18540336538461499</v>
      </c>
      <c r="D368">
        <v>0.22098240740740699</v>
      </c>
      <c r="E368">
        <v>0.21386273148148099</v>
      </c>
      <c r="F368">
        <v>0.288841527777778</v>
      </c>
      <c r="K368">
        <v>0.245321064814815</v>
      </c>
    </row>
    <row r="369" spans="1:11">
      <c r="A369" s="1">
        <v>38052</v>
      </c>
      <c r="B369">
        <v>0.34941921296296302</v>
      </c>
      <c r="C369">
        <v>0.189521276595745</v>
      </c>
      <c r="D369">
        <v>0.222122916666667</v>
      </c>
      <c r="E369">
        <v>0.199348148148148</v>
      </c>
      <c r="F369">
        <v>0.27509666666666699</v>
      </c>
      <c r="K369">
        <v>0.238225174825175</v>
      </c>
    </row>
    <row r="370" spans="1:11">
      <c r="A370" s="1">
        <v>38053</v>
      </c>
      <c r="B370">
        <v>0.34938194444444398</v>
      </c>
      <c r="C370">
        <v>0.19069392361111101</v>
      </c>
      <c r="D370">
        <v>0.22920115740740701</v>
      </c>
      <c r="E370">
        <v>0.19702592592592599</v>
      </c>
      <c r="F370">
        <v>0.293579305555556</v>
      </c>
      <c r="K370">
        <v>0.24658032407407399</v>
      </c>
    </row>
    <row r="371" spans="1:11">
      <c r="A371" s="1">
        <v>38054</v>
      </c>
      <c r="B371">
        <v>0.34986712962963001</v>
      </c>
      <c r="C371">
        <v>0.18614476744186001</v>
      </c>
      <c r="D371">
        <v>0.22106087962963</v>
      </c>
      <c r="E371">
        <v>0.19945694444444401</v>
      </c>
      <c r="F371">
        <v>0.291214027777778</v>
      </c>
      <c r="K371">
        <v>0.241725</v>
      </c>
    </row>
    <row r="372" spans="1:11">
      <c r="A372" s="1">
        <v>38055</v>
      </c>
      <c r="B372">
        <v>0.34994722222222202</v>
      </c>
      <c r="C372">
        <v>0.18444843750000001</v>
      </c>
      <c r="D372">
        <v>0.21761597222222201</v>
      </c>
      <c r="E372">
        <v>0.20188587962963001</v>
      </c>
      <c r="F372">
        <v>0.27151736111111102</v>
      </c>
      <c r="K372">
        <v>0.23508518518518501</v>
      </c>
    </row>
    <row r="373" spans="1:11">
      <c r="A373" s="1">
        <v>38056</v>
      </c>
      <c r="B373">
        <v>0.35004305555555598</v>
      </c>
      <c r="C373">
        <v>0.18361024305555601</v>
      </c>
      <c r="D373">
        <v>0.216004861111111</v>
      </c>
      <c r="E373">
        <v>0.19046805555555599</v>
      </c>
      <c r="F373">
        <v>0.26722333333333298</v>
      </c>
      <c r="K373">
        <v>0.23336689814814801</v>
      </c>
    </row>
    <row r="374" spans="1:11">
      <c r="A374" s="1">
        <v>38057</v>
      </c>
      <c r="B374">
        <v>0.350195601851852</v>
      </c>
      <c r="C374">
        <v>0.183817708333333</v>
      </c>
      <c r="D374">
        <v>0.214941666666667</v>
      </c>
      <c r="E374">
        <v>0.186405092592593</v>
      </c>
      <c r="F374">
        <v>0.26419208333333299</v>
      </c>
      <c r="K374">
        <v>0.23217384259259299</v>
      </c>
    </row>
    <row r="375" spans="1:11">
      <c r="A375" s="1">
        <v>38058</v>
      </c>
      <c r="B375">
        <v>0.35051597222222203</v>
      </c>
      <c r="C375">
        <v>0.183954166666667</v>
      </c>
      <c r="D375">
        <v>0.21400856481481501</v>
      </c>
      <c r="E375">
        <v>0.18422453703703701</v>
      </c>
      <c r="F375">
        <v>0.25801930555555602</v>
      </c>
      <c r="K375">
        <v>0.23147499999999999</v>
      </c>
    </row>
    <row r="376" spans="1:11">
      <c r="A376" s="1">
        <v>38059</v>
      </c>
      <c r="B376">
        <v>0.35109004629629598</v>
      </c>
      <c r="C376">
        <v>0.18613559027777801</v>
      </c>
      <c r="D376">
        <v>0.213433333333333</v>
      </c>
      <c r="E376">
        <v>0.18283101851851899</v>
      </c>
      <c r="F376">
        <v>0.25188430555555602</v>
      </c>
      <c r="K376">
        <v>0.230941203703704</v>
      </c>
    </row>
    <row r="377" spans="1:11">
      <c r="A377" s="1">
        <v>38060</v>
      </c>
      <c r="B377">
        <v>0.35158240740740698</v>
      </c>
      <c r="C377">
        <v>0.192066666666667</v>
      </c>
      <c r="D377">
        <v>0.215038194444444</v>
      </c>
      <c r="E377">
        <v>0.18140717592592601</v>
      </c>
      <c r="F377">
        <v>0.250423333333333</v>
      </c>
      <c r="K377">
        <v>0.230400694444444</v>
      </c>
    </row>
    <row r="378" spans="1:11">
      <c r="A378" s="1">
        <v>38061</v>
      </c>
      <c r="B378">
        <v>0.35183518518518497</v>
      </c>
      <c r="C378">
        <v>0.189580555555556</v>
      </c>
      <c r="D378">
        <v>0.21510601851851899</v>
      </c>
      <c r="E378">
        <v>0.182229166666667</v>
      </c>
      <c r="F378">
        <v>0.248780555555556</v>
      </c>
      <c r="K378">
        <v>0.23032476851851899</v>
      </c>
    </row>
    <row r="379" spans="1:11">
      <c r="A379" s="1">
        <v>38062</v>
      </c>
      <c r="B379">
        <v>0.35074837962963001</v>
      </c>
      <c r="C379">
        <v>0.1869265625</v>
      </c>
      <c r="D379">
        <v>0.214341435185185</v>
      </c>
      <c r="E379">
        <v>0.185741666666667</v>
      </c>
      <c r="F379">
        <v>0.24779777777777801</v>
      </c>
      <c r="K379">
        <v>0.23015625000000001</v>
      </c>
    </row>
    <row r="380" spans="1:11">
      <c r="A380" s="1">
        <v>38063</v>
      </c>
      <c r="B380">
        <v>0.350783333333333</v>
      </c>
      <c r="C380">
        <v>0.185318356643357</v>
      </c>
      <c r="D380">
        <v>0.21368124999999999</v>
      </c>
      <c r="E380">
        <v>0.184692824074074</v>
      </c>
      <c r="F380">
        <v>0.24722833333333299</v>
      </c>
      <c r="K380">
        <v>0.229894212962963</v>
      </c>
    </row>
    <row r="381" spans="1:11">
      <c r="A381" s="1">
        <v>38064</v>
      </c>
      <c r="B381">
        <v>0.35073472222222202</v>
      </c>
      <c r="C381">
        <v>0.190376401869159</v>
      </c>
      <c r="D381">
        <v>0.223408564814815</v>
      </c>
      <c r="E381">
        <v>0.182854398148148</v>
      </c>
      <c r="F381">
        <v>0.25734527777777799</v>
      </c>
      <c r="K381">
        <v>0.23075254629629599</v>
      </c>
    </row>
    <row r="382" spans="1:11">
      <c r="A382" s="1">
        <v>38065</v>
      </c>
      <c r="B382">
        <v>0.35087175925925901</v>
      </c>
      <c r="C382">
        <v>0.189041666666667</v>
      </c>
      <c r="D382">
        <v>0.22338109452736299</v>
      </c>
      <c r="E382">
        <v>0.18554375000000001</v>
      </c>
      <c r="F382">
        <v>0.25618638888888901</v>
      </c>
      <c r="K382">
        <v>0.23882106481481499</v>
      </c>
    </row>
    <row r="383" spans="1:11">
      <c r="A383" s="1">
        <v>38066</v>
      </c>
      <c r="B383">
        <v>0.35097824074074102</v>
      </c>
      <c r="C383">
        <v>0.18714392361111101</v>
      </c>
      <c r="D383">
        <v>0.22049305555555601</v>
      </c>
      <c r="E383">
        <v>0.20168379629629599</v>
      </c>
      <c r="F383">
        <v>0.25556902777777801</v>
      </c>
      <c r="K383">
        <v>0.23617972027972001</v>
      </c>
    </row>
    <row r="384" spans="1:11">
      <c r="A384" s="1">
        <v>38067</v>
      </c>
      <c r="B384">
        <v>0.351542824074074</v>
      </c>
      <c r="C384">
        <v>0.18560260416666699</v>
      </c>
      <c r="D384">
        <f>(F384+0.169)/1.9423</f>
        <v>0.21886966769065336</v>
      </c>
      <c r="E384">
        <v>0.192270833333333</v>
      </c>
      <c r="F384">
        <v>0.25611055555555601</v>
      </c>
      <c r="K384">
        <v>0.234373842592593</v>
      </c>
    </row>
    <row r="385" spans="1:11">
      <c r="A385" s="1">
        <v>38068</v>
      </c>
      <c r="B385">
        <v>0.35081203703703701</v>
      </c>
      <c r="C385">
        <v>0.18715937499999999</v>
      </c>
      <c r="D385">
        <f t="shared" ref="D385:D395" si="4">(F385+0.169)/1.9423</f>
        <v>0.21894346336245124</v>
      </c>
      <c r="E385">
        <v>0.187532175925926</v>
      </c>
      <c r="F385">
        <v>0.256253888888889</v>
      </c>
      <c r="K385">
        <v>0.23317013888888899</v>
      </c>
    </row>
    <row r="386" spans="1:11">
      <c r="A386" s="1">
        <v>38069</v>
      </c>
      <c r="B386">
        <v>0.35082106481481501</v>
      </c>
      <c r="C386">
        <v>0.18830364583333301</v>
      </c>
      <c r="D386">
        <f t="shared" si="4"/>
        <v>0.21811025874249909</v>
      </c>
      <c r="E386">
        <v>0.18783935185185199</v>
      </c>
      <c r="F386">
        <v>0.254635555555556</v>
      </c>
      <c r="K386">
        <v>0.23333842592592599</v>
      </c>
    </row>
    <row r="387" spans="1:11">
      <c r="A387" s="1">
        <v>38070</v>
      </c>
      <c r="B387">
        <v>0.35035092592592598</v>
      </c>
      <c r="C387">
        <v>0.18616475694444401</v>
      </c>
      <c r="D387">
        <f t="shared" si="4"/>
        <v>0.21671686488527367</v>
      </c>
      <c r="E387">
        <v>0.19511481481481499</v>
      </c>
      <c r="F387">
        <v>0.25192916666666698</v>
      </c>
      <c r="K387">
        <v>0.233570138888889</v>
      </c>
    </row>
    <row r="388" spans="1:11">
      <c r="A388" s="1">
        <v>38071</v>
      </c>
      <c r="B388">
        <v>0.34958055555555601</v>
      </c>
      <c r="C388">
        <v>0.184698090277778</v>
      </c>
      <c r="D388">
        <f t="shared" si="4"/>
        <v>0.21595187835727389</v>
      </c>
      <c r="E388">
        <v>0.18997384259259301</v>
      </c>
      <c r="F388">
        <v>0.25044333333333302</v>
      </c>
      <c r="K388">
        <v>0.23311712962962999</v>
      </c>
    </row>
    <row r="389" spans="1:11">
      <c r="A389" s="1">
        <v>38072</v>
      </c>
      <c r="B389">
        <v>0.350772261072261</v>
      </c>
      <c r="C389">
        <v>0.18390902777777801</v>
      </c>
      <c r="D389">
        <f t="shared" si="4"/>
        <v>0.21500203961203834</v>
      </c>
      <c r="E389">
        <v>0.18650810185185199</v>
      </c>
      <c r="F389">
        <v>0.24859846153846199</v>
      </c>
      <c r="K389">
        <v>0.231885185185185</v>
      </c>
    </row>
    <row r="390" spans="1:11">
      <c r="A390" s="1">
        <v>38073</v>
      </c>
      <c r="B390">
        <v>0.35067106481481503</v>
      </c>
      <c r="C390">
        <v>0.185214409722222</v>
      </c>
      <c r="D390">
        <f t="shared" si="4"/>
        <v>0.21703578804052462</v>
      </c>
      <c r="E390">
        <v>0.18466759259259299</v>
      </c>
      <c r="F390">
        <v>0.25254861111111099</v>
      </c>
      <c r="K390">
        <v>0.231332638888889</v>
      </c>
    </row>
    <row r="391" spans="1:11">
      <c r="A391" s="1">
        <v>38074</v>
      </c>
      <c r="B391">
        <v>0.35040694444444398</v>
      </c>
      <c r="C391">
        <v>0.18644496527777801</v>
      </c>
      <c r="D391">
        <f t="shared" si="4"/>
        <v>0.21645629179609538</v>
      </c>
      <c r="E391">
        <v>0.18506134259259299</v>
      </c>
      <c r="F391">
        <v>0.251423055555556</v>
      </c>
      <c r="K391">
        <v>0.23150833333333301</v>
      </c>
    </row>
    <row r="392" spans="1:11">
      <c r="A392" s="1">
        <v>38075</v>
      </c>
      <c r="B392">
        <v>0.34931180555555602</v>
      </c>
      <c r="C392">
        <v>0.18522447916666701</v>
      </c>
      <c r="D392">
        <f t="shared" si="4"/>
        <v>0.21554507256574373</v>
      </c>
      <c r="E392">
        <v>0.19372939814814799</v>
      </c>
      <c r="F392">
        <v>0.249653194444444</v>
      </c>
      <c r="K392">
        <v>0.23173865740740701</v>
      </c>
    </row>
    <row r="393" spans="1:11">
      <c r="A393" s="1">
        <v>38076</v>
      </c>
      <c r="B393">
        <v>0.34950763888888903</v>
      </c>
      <c r="C393">
        <v>0.184013541666667</v>
      </c>
      <c r="D393">
        <f t="shared" si="4"/>
        <v>0.21489778727396491</v>
      </c>
      <c r="E393">
        <v>0.18894652777777801</v>
      </c>
      <c r="F393">
        <v>0.24839597222222201</v>
      </c>
      <c r="K393">
        <v>0.23162754629629601</v>
      </c>
    </row>
    <row r="394" spans="1:11">
      <c r="A394" s="1">
        <v>38077</v>
      </c>
      <c r="B394">
        <v>0.34952685185185201</v>
      </c>
      <c r="C394">
        <v>0.18323836805555599</v>
      </c>
      <c r="D394">
        <f t="shared" si="4"/>
        <v>0.21463027796369719</v>
      </c>
      <c r="E394">
        <v>0.185854398148148</v>
      </c>
      <c r="F394">
        <v>0.24787638888888899</v>
      </c>
      <c r="K394">
        <v>0.231372685185185</v>
      </c>
    </row>
    <row r="395" spans="1:11">
      <c r="A395" s="1">
        <v>38078</v>
      </c>
      <c r="B395">
        <v>0.35052476851851799</v>
      </c>
      <c r="C395">
        <v>0.18303975694444399</v>
      </c>
      <c r="D395">
        <f t="shared" si="4"/>
        <v>0.21458923269663135</v>
      </c>
      <c r="E395">
        <v>0.184128935185185</v>
      </c>
      <c r="F395">
        <v>0.247796666666667</v>
      </c>
      <c r="K395">
        <v>0.23114328703703699</v>
      </c>
    </row>
    <row r="396" spans="1:11">
      <c r="A396" s="1">
        <v>38079</v>
      </c>
      <c r="B396">
        <v>0.34929351851851898</v>
      </c>
      <c r="C396">
        <v>0.182644097222222</v>
      </c>
      <c r="D396">
        <v>0.214403333333333</v>
      </c>
      <c r="E396">
        <v>0.18386851851851899</v>
      </c>
      <c r="F396">
        <v>0.24719347222222199</v>
      </c>
      <c r="G396">
        <v>0.14110795454545499</v>
      </c>
      <c r="K396">
        <v>0.231122685185185</v>
      </c>
    </row>
    <row r="397" spans="1:11">
      <c r="A397" s="1">
        <v>38080</v>
      </c>
      <c r="B397">
        <v>0.34922708333333302</v>
      </c>
      <c r="C397">
        <v>0.18312569444444399</v>
      </c>
      <c r="D397">
        <v>0.21896458333333299</v>
      </c>
      <c r="E397">
        <v>0.18339004629629599</v>
      </c>
      <c r="F397">
        <v>0.252296388888889</v>
      </c>
      <c r="G397">
        <v>0.15213506944444399</v>
      </c>
      <c r="K397">
        <v>0.23097800925925899</v>
      </c>
    </row>
    <row r="398" spans="1:11">
      <c r="A398" s="1">
        <v>38081</v>
      </c>
      <c r="B398">
        <v>0.349288657407407</v>
      </c>
      <c r="C398">
        <v>0.18648732638888901</v>
      </c>
      <c r="D398">
        <v>0.222893055555556</v>
      </c>
      <c r="E398">
        <v>0.18241188630491001</v>
      </c>
      <c r="F398">
        <v>0.25509861111111098</v>
      </c>
      <c r="G398">
        <v>0.15456701388888899</v>
      </c>
      <c r="K398">
        <v>0.23153449074074101</v>
      </c>
    </row>
    <row r="399" spans="1:11">
      <c r="A399" s="1">
        <v>38082</v>
      </c>
      <c r="B399">
        <v>0.34964699074074101</v>
      </c>
      <c r="C399">
        <v>0.18691440972222201</v>
      </c>
      <c r="D399">
        <v>0.22077430555555599</v>
      </c>
      <c r="E399">
        <v>0.195362037037037</v>
      </c>
      <c r="F399">
        <v>0.25262625</v>
      </c>
      <c r="G399">
        <v>0.14996805555555601</v>
      </c>
      <c r="K399">
        <v>0.23265995370370399</v>
      </c>
    </row>
    <row r="400" spans="1:11">
      <c r="A400" s="1">
        <v>38083</v>
      </c>
      <c r="B400">
        <v>0.35038611111111101</v>
      </c>
      <c r="C400">
        <v>0.18580121527777799</v>
      </c>
      <c r="D400">
        <v>0.21879791666666701</v>
      </c>
      <c r="E400">
        <v>0.19336782407407399</v>
      </c>
      <c r="F400">
        <v>0.25063166666666697</v>
      </c>
      <c r="G400">
        <v>0.14701145833333301</v>
      </c>
      <c r="K400">
        <v>0.23291527777777801</v>
      </c>
    </row>
    <row r="401" spans="1:11">
      <c r="A401" s="1">
        <v>38084</v>
      </c>
      <c r="B401">
        <v>0.35028472222222201</v>
      </c>
      <c r="C401">
        <v>0.18483819444444399</v>
      </c>
      <c r="D401">
        <v>0.21731782407407399</v>
      </c>
      <c r="E401">
        <v>0.188864583333333</v>
      </c>
      <c r="F401">
        <v>0.249410833333333</v>
      </c>
      <c r="G401">
        <v>0.145310069444444</v>
      </c>
      <c r="K401">
        <v>0.23291226851851901</v>
      </c>
    </row>
    <row r="402" spans="1:11">
      <c r="A402" s="1">
        <v>38085</v>
      </c>
      <c r="B402">
        <v>0.35040856481481503</v>
      </c>
      <c r="C402">
        <v>0.18419218749999999</v>
      </c>
      <c r="D402">
        <v>0.21647662037036999</v>
      </c>
      <c r="E402">
        <v>0.18604861111111101</v>
      </c>
      <c r="F402">
        <v>0.24871944444444399</v>
      </c>
      <c r="G402">
        <v>0.144581944444444</v>
      </c>
      <c r="K402">
        <v>0.23236087962963001</v>
      </c>
    </row>
    <row r="403" spans="1:11">
      <c r="A403" s="1">
        <v>38086</v>
      </c>
      <c r="B403">
        <v>0.35075185185185198</v>
      </c>
      <c r="C403">
        <v>0.18352499999999999</v>
      </c>
      <c r="D403">
        <v>0.21568958333333299</v>
      </c>
      <c r="E403">
        <v>0.18439282407407401</v>
      </c>
      <c r="F403">
        <v>0.24788916666666699</v>
      </c>
      <c r="G403">
        <v>0.14391597222222199</v>
      </c>
      <c r="K403">
        <v>0.23162523148148101</v>
      </c>
    </row>
    <row r="404" spans="1:11">
      <c r="A404" s="1">
        <v>38087</v>
      </c>
      <c r="B404">
        <v>0.35156157407407401</v>
      </c>
      <c r="C404">
        <v>0.18337916666666701</v>
      </c>
      <c r="D404">
        <v>0.21694004629629601</v>
      </c>
      <c r="E404">
        <v>0.18331666666666699</v>
      </c>
      <c r="F404">
        <v>0.25002861111111102</v>
      </c>
      <c r="G404">
        <v>0.14894861111111099</v>
      </c>
      <c r="K404">
        <v>0.23137337962963</v>
      </c>
    </row>
    <row r="405" spans="1:11">
      <c r="A405" s="1">
        <v>38088</v>
      </c>
      <c r="B405">
        <v>0.35194195804195799</v>
      </c>
      <c r="C405">
        <v>0.18584444444444401</v>
      </c>
      <c r="D405">
        <v>0.224046990740741</v>
      </c>
      <c r="E405">
        <v>0.182760185185185</v>
      </c>
      <c r="F405">
        <v>0.25529888888888902</v>
      </c>
      <c r="G405">
        <v>0.156852430555556</v>
      </c>
      <c r="K405">
        <v>0.23141666666666699</v>
      </c>
    </row>
    <row r="406" spans="1:11">
      <c r="A406" s="1">
        <v>38089</v>
      </c>
      <c r="B406">
        <v>0.352559490740741</v>
      </c>
      <c r="C406">
        <v>0.18709739583333301</v>
      </c>
      <c r="D406">
        <v>0.222342361111111</v>
      </c>
      <c r="E406">
        <v>0.194680092592593</v>
      </c>
      <c r="F406">
        <v>0.25331777777777797</v>
      </c>
      <c r="G406">
        <v>0.15183715277777801</v>
      </c>
      <c r="K406">
        <v>0.232009953703704</v>
      </c>
    </row>
    <row r="407" spans="1:11">
      <c r="A407" s="1">
        <v>38090</v>
      </c>
      <c r="B407">
        <v>0.35155300925925898</v>
      </c>
      <c r="C407">
        <v>0.18695781249999999</v>
      </c>
      <c r="D407">
        <v>0.22098819444444401</v>
      </c>
      <c r="E407">
        <v>0.19555486111111101</v>
      </c>
      <c r="F407">
        <v>0.25236027777777797</v>
      </c>
      <c r="G407">
        <v>0.14956145833333301</v>
      </c>
      <c r="K407">
        <v>0.23243217592592599</v>
      </c>
    </row>
    <row r="408" spans="1:11">
      <c r="A408" s="1">
        <v>38091</v>
      </c>
      <c r="B408">
        <v>0.35136365740740699</v>
      </c>
      <c r="C408">
        <v>0.18614756944444399</v>
      </c>
      <c r="D408">
        <v>0.21926574074074101</v>
      </c>
      <c r="E408">
        <v>0.192286342592593</v>
      </c>
      <c r="F408">
        <v>0.25089736111111099</v>
      </c>
      <c r="G408">
        <v>0.147022916666667</v>
      </c>
      <c r="K408">
        <v>0.23249351851851899</v>
      </c>
    </row>
    <row r="409" spans="1:11">
      <c r="A409" s="1">
        <v>38092</v>
      </c>
      <c r="B409">
        <v>0.35084560185185198</v>
      </c>
      <c r="C409">
        <v>0.18513906250000001</v>
      </c>
      <c r="D409">
        <v>0.217829861111111</v>
      </c>
      <c r="E409">
        <v>0.189138888888889</v>
      </c>
      <c r="F409">
        <v>0.249596944444444</v>
      </c>
      <c r="G409">
        <v>0.144934027777778</v>
      </c>
      <c r="K409">
        <v>0.23228958333333299</v>
      </c>
    </row>
    <row r="410" spans="1:11">
      <c r="A410" s="1">
        <v>38093</v>
      </c>
      <c r="B410">
        <v>0.35178958333333299</v>
      </c>
      <c r="C410">
        <v>0.18468831168831201</v>
      </c>
      <c r="D410">
        <v>0.216780555555556</v>
      </c>
      <c r="E410">
        <v>0.18657314814814799</v>
      </c>
      <c r="F410">
        <v>0.248500555555556</v>
      </c>
      <c r="G410">
        <v>0.143349305555556</v>
      </c>
      <c r="K410">
        <v>0.23209444444444399</v>
      </c>
    </row>
    <row r="411" spans="1:11">
      <c r="A411" s="1">
        <v>38094</v>
      </c>
      <c r="B411">
        <v>0.35252337962962998</v>
      </c>
      <c r="C411">
        <f>(C410+C413)/2</f>
        <v>0.18982597402597401</v>
      </c>
      <c r="D411">
        <v>0.21610115740740701</v>
      </c>
      <c r="E411">
        <v>0.18475439814814801</v>
      </c>
      <c r="F411">
        <v>0.24765041666666701</v>
      </c>
      <c r="G411">
        <v>0.14241840277777801</v>
      </c>
      <c r="K411">
        <v>0.23183611111111099</v>
      </c>
    </row>
    <row r="412" spans="1:11">
      <c r="A412" s="1">
        <v>38095</v>
      </c>
      <c r="B412">
        <v>0.352878009259259</v>
      </c>
      <c r="C412">
        <f>(C411+C414)/2</f>
        <v>0.19180656340187602</v>
      </c>
      <c r="D412">
        <v>0.21575710955711</v>
      </c>
      <c r="E412">
        <v>0.18249722222222201</v>
      </c>
      <c r="F412">
        <v>0.24693347222222201</v>
      </c>
      <c r="G412">
        <v>0.141065625</v>
      </c>
      <c r="K412">
        <v>0.23156620370370401</v>
      </c>
    </row>
    <row r="413" spans="1:11">
      <c r="A413" s="1">
        <v>38096</v>
      </c>
      <c r="B413">
        <v>0.353830324074074</v>
      </c>
      <c r="C413">
        <v>0.19496363636363601</v>
      </c>
      <c r="D413">
        <v>0.22659629629629599</v>
      </c>
      <c r="E413">
        <v>0.199067824074074</v>
      </c>
      <c r="F413">
        <v>0.25567805555555601</v>
      </c>
      <c r="G413">
        <v>0.15804027777777799</v>
      </c>
      <c r="K413">
        <v>0.23841157407407401</v>
      </c>
    </row>
    <row r="414" spans="1:11">
      <c r="A414" s="1">
        <v>38097</v>
      </c>
      <c r="B414">
        <v>0.35362870370370397</v>
      </c>
      <c r="C414">
        <v>0.193787152777778</v>
      </c>
      <c r="D414">
        <v>0.22745069444444399</v>
      </c>
      <c r="E414">
        <v>0.19839745370370401</v>
      </c>
      <c r="F414">
        <v>0.271861111111111</v>
      </c>
      <c r="G414">
        <v>0.15779861111111099</v>
      </c>
      <c r="K414">
        <v>0.24293587962963001</v>
      </c>
    </row>
    <row r="415" spans="1:11">
      <c r="A415" s="1">
        <v>38098</v>
      </c>
      <c r="B415">
        <v>0.35275856481481499</v>
      </c>
      <c r="C415">
        <v>0.19012951388888899</v>
      </c>
      <c r="D415">
        <v>0.222518518518519</v>
      </c>
      <c r="E415">
        <v>0.19211759259259301</v>
      </c>
      <c r="F415">
        <v>0.27108652777777797</v>
      </c>
      <c r="G415">
        <v>0.15263090277777799</v>
      </c>
      <c r="K415">
        <v>0.23876319444444399</v>
      </c>
    </row>
    <row r="416" spans="1:11">
      <c r="A416" s="1">
        <v>38099</v>
      </c>
      <c r="B416">
        <v>0.35255277777777799</v>
      </c>
      <c r="C416">
        <v>0.18826996527777801</v>
      </c>
      <c r="D416">
        <v>0.220384722222222</v>
      </c>
      <c r="E416">
        <v>0.18909444444444401</v>
      </c>
      <c r="F416">
        <v>0.267285138888889</v>
      </c>
      <c r="G416">
        <v>0.14932118055555599</v>
      </c>
      <c r="K416">
        <v>0.23678032407407401</v>
      </c>
    </row>
    <row r="417" spans="1:11">
      <c r="A417" s="1">
        <v>38100</v>
      </c>
      <c r="B417">
        <v>0.35288819444444403</v>
      </c>
      <c r="C417">
        <v>0.1870375</v>
      </c>
      <c r="D417">
        <v>0.21908518518518499</v>
      </c>
      <c r="E417">
        <v>0.18702546296296299</v>
      </c>
      <c r="F417">
        <v>0.26301819444444402</v>
      </c>
      <c r="G417">
        <v>0.147051736111111</v>
      </c>
      <c r="K417">
        <v>0.23499166666666699</v>
      </c>
    </row>
    <row r="418" spans="1:11">
      <c r="A418" s="1">
        <v>38101</v>
      </c>
      <c r="B418">
        <v>0.35333379629629602</v>
      </c>
      <c r="C418">
        <v>0.18600520833333301</v>
      </c>
      <c r="D418">
        <v>0.217938657407407</v>
      </c>
      <c r="E418">
        <v>0.185093055555556</v>
      </c>
      <c r="F418">
        <v>0.25506916666666701</v>
      </c>
      <c r="G418">
        <v>0.14441493055555599</v>
      </c>
      <c r="K418">
        <v>0.23387939814814801</v>
      </c>
    </row>
    <row r="419" spans="1:11">
      <c r="A419" s="1">
        <v>38102</v>
      </c>
      <c r="B419">
        <v>0.353126851851852</v>
      </c>
      <c r="C419">
        <v>0.191558823529412</v>
      </c>
      <c r="D419">
        <v>0.22211435185185199</v>
      </c>
      <c r="E419">
        <v>0.19256296296296299</v>
      </c>
      <c r="F419">
        <v>0.25469555555555601</v>
      </c>
      <c r="G419">
        <v>0.15174861111111099</v>
      </c>
      <c r="K419">
        <v>0.235653703703704</v>
      </c>
    </row>
    <row r="420" spans="1:11">
      <c r="A420" s="1">
        <v>38103</v>
      </c>
      <c r="B420">
        <v>0.35279189814814799</v>
      </c>
      <c r="C420">
        <v>0.194473263888889</v>
      </c>
      <c r="D420">
        <v>0.22824490740740699</v>
      </c>
      <c r="E420">
        <v>0.198965277777778</v>
      </c>
      <c r="F420">
        <v>0.27004680555555599</v>
      </c>
      <c r="G420">
        <v>0.158927430555556</v>
      </c>
      <c r="K420">
        <v>0.243029861111111</v>
      </c>
    </row>
    <row r="421" spans="1:11">
      <c r="A421" s="1">
        <v>38104</v>
      </c>
      <c r="B421">
        <v>0.35281481481481503</v>
      </c>
      <c r="C421">
        <v>0.19526927083333301</v>
      </c>
      <c r="D421">
        <v>0.23188726851851901</v>
      </c>
      <c r="E421">
        <v>0.20675462962963001</v>
      </c>
      <c r="F421">
        <v>0.27887430555555598</v>
      </c>
      <c r="G421">
        <v>0.165084027777778</v>
      </c>
      <c r="K421">
        <v>0.24431087962963</v>
      </c>
    </row>
    <row r="422" spans="1:11">
      <c r="A422" s="1">
        <v>38105</v>
      </c>
      <c r="B422">
        <v>0.352881712962963</v>
      </c>
      <c r="C422">
        <v>0.193035590277778</v>
      </c>
      <c r="D422">
        <v>0.22519305555555599</v>
      </c>
      <c r="E422">
        <v>0.19531412037036999</v>
      </c>
      <c r="F422">
        <v>0.28212805555555598</v>
      </c>
      <c r="G422">
        <v>0.15576388888888901</v>
      </c>
      <c r="K422">
        <v>0.24102916666666699</v>
      </c>
    </row>
    <row r="423" spans="1:11">
      <c r="A423" s="1">
        <v>38106</v>
      </c>
      <c r="B423">
        <v>0.35251087962963001</v>
      </c>
      <c r="C423">
        <v>0.189978472222222</v>
      </c>
      <c r="D423">
        <v>0.221287037037037</v>
      </c>
      <c r="E423">
        <v>0.190291666666667</v>
      </c>
      <c r="F423">
        <v>0.27144222222222197</v>
      </c>
      <c r="G423">
        <v>0.150097569444444</v>
      </c>
      <c r="K423">
        <v>0.23806689814814799</v>
      </c>
    </row>
    <row r="424" spans="1:11">
      <c r="A424" s="1">
        <v>38107</v>
      </c>
      <c r="B424">
        <v>0.35101203703703698</v>
      </c>
      <c r="C424">
        <v>0.18789335664335699</v>
      </c>
      <c r="D424">
        <v>0.21942097902097901</v>
      </c>
      <c r="E424">
        <v>0.18702027972028001</v>
      </c>
      <c r="F424">
        <v>0.26756027777777802</v>
      </c>
      <c r="G424">
        <v>0.14676111111111101</v>
      </c>
      <c r="K424">
        <v>0.23601701631701599</v>
      </c>
    </row>
    <row r="425" spans="1:11">
      <c r="A425" s="1">
        <v>38108</v>
      </c>
      <c r="B425">
        <v>0.35142268518518499</v>
      </c>
      <c r="C425">
        <v>0.18676325301204799</v>
      </c>
      <c r="D425">
        <v>0.21860833333333299</v>
      </c>
      <c r="E425">
        <v>0.18539490740740699</v>
      </c>
      <c r="F425">
        <v>0.26239236111111103</v>
      </c>
      <c r="G425">
        <v>0.145679166666667</v>
      </c>
      <c r="K425">
        <v>0.23503287037036999</v>
      </c>
    </row>
    <row r="426" spans="1:11">
      <c r="A426" s="1">
        <v>38109</v>
      </c>
      <c r="B426">
        <v>0.35201273148148099</v>
      </c>
      <c r="C426">
        <v>0.186560064935065</v>
      </c>
      <c r="D426">
        <v>0.219716666666667</v>
      </c>
      <c r="E426">
        <v>0.188815046296296</v>
      </c>
      <c r="F426">
        <v>0.25452263888888899</v>
      </c>
      <c r="G426">
        <v>0.150026041666667</v>
      </c>
      <c r="K426">
        <v>0.23427037037036999</v>
      </c>
    </row>
    <row r="427" spans="1:11">
      <c r="A427" s="1">
        <v>38110</v>
      </c>
      <c r="B427">
        <v>0.35261296296296302</v>
      </c>
      <c r="C427">
        <v>0.191965972222222</v>
      </c>
      <c r="D427">
        <v>0.22937430555555599</v>
      </c>
      <c r="E427">
        <v>0.20030856481481499</v>
      </c>
      <c r="F427">
        <v>0.25849611111111098</v>
      </c>
      <c r="G427">
        <v>0.16041388888888899</v>
      </c>
      <c r="K427">
        <v>0.23622546296296301</v>
      </c>
    </row>
    <row r="428" spans="1:11">
      <c r="A428" s="1">
        <v>38111</v>
      </c>
      <c r="B428">
        <v>0.35267962962963001</v>
      </c>
      <c r="C428">
        <v>0.19093263888888901</v>
      </c>
      <c r="D428">
        <v>0.22530671296296301</v>
      </c>
      <c r="E428">
        <v>0.192268518518519</v>
      </c>
      <c r="F428">
        <v>0.25423569444444399</v>
      </c>
      <c r="G428">
        <v>0.15300173611111101</v>
      </c>
      <c r="K428">
        <v>0.238746064814815</v>
      </c>
    </row>
    <row r="429" spans="1:11">
      <c r="A429" s="1">
        <v>38112</v>
      </c>
      <c r="B429">
        <v>0.35194791666666703</v>
      </c>
      <c r="C429">
        <v>0.18909583333333299</v>
      </c>
      <c r="D429">
        <v>0.22287685185185199</v>
      </c>
      <c r="E429">
        <v>0.18905509259259301</v>
      </c>
      <c r="F429">
        <v>0.25182874999999999</v>
      </c>
      <c r="G429">
        <v>0.148844444444444</v>
      </c>
      <c r="K429">
        <v>0.23721782407407399</v>
      </c>
    </row>
    <row r="430" spans="1:11">
      <c r="A430" s="1">
        <v>38113</v>
      </c>
      <c r="B430">
        <v>0.35219421296296299</v>
      </c>
      <c r="C430">
        <v>0.18763298611111101</v>
      </c>
      <c r="D430">
        <v>0.22119074074074099</v>
      </c>
      <c r="E430">
        <v>0.18679282407407399</v>
      </c>
      <c r="F430">
        <v>0.24949499999999999</v>
      </c>
      <c r="G430">
        <v>0.14599799999999999</v>
      </c>
      <c r="K430">
        <v>0.235955555555556</v>
      </c>
    </row>
    <row r="431" spans="1:11">
      <c r="A431" s="1">
        <v>38114</v>
      </c>
      <c r="B431">
        <v>0.35277037037037001</v>
      </c>
      <c r="C431">
        <v>0.18665677083333301</v>
      </c>
      <c r="D431">
        <v>0.22028379629629599</v>
      </c>
      <c r="E431">
        <v>0.18595486111111101</v>
      </c>
      <c r="F431">
        <v>0.24787166666666699</v>
      </c>
      <c r="K431">
        <v>0.23503171296296299</v>
      </c>
    </row>
    <row r="432" spans="1:11">
      <c r="A432" s="1">
        <v>38115</v>
      </c>
      <c r="B432">
        <v>0.35281388888888898</v>
      </c>
      <c r="C432">
        <v>0.18706597222222199</v>
      </c>
      <c r="D432">
        <v>0.22437199074074099</v>
      </c>
      <c r="E432">
        <v>0.195548842592593</v>
      </c>
      <c r="F432">
        <v>0.25117499999999998</v>
      </c>
      <c r="K432">
        <v>0.234559259259259</v>
      </c>
    </row>
    <row r="433" spans="1:11">
      <c r="A433" s="1">
        <v>38116</v>
      </c>
      <c r="B433">
        <v>0.35221504629629602</v>
      </c>
      <c r="C433">
        <v>0.18842083333333301</v>
      </c>
      <c r="D433">
        <v>0.22692245370370401</v>
      </c>
      <c r="E433">
        <v>0.194911574074074</v>
      </c>
      <c r="F433">
        <v>0.25366569444444398</v>
      </c>
      <c r="K433">
        <v>0.23475648148148101</v>
      </c>
    </row>
    <row r="434" spans="1:11">
      <c r="A434" s="1">
        <v>38117</v>
      </c>
      <c r="B434">
        <v>0.351986805555556</v>
      </c>
      <c r="C434">
        <v>0.18841180555555601</v>
      </c>
      <c r="D434">
        <v>0.22407199074074099</v>
      </c>
      <c r="E434">
        <v>0.19035625</v>
      </c>
      <c r="F434">
        <v>0.25198461538461497</v>
      </c>
      <c r="K434">
        <v>0.23481620370370401</v>
      </c>
    </row>
    <row r="435" spans="1:11">
      <c r="A435" s="1">
        <v>38118</v>
      </c>
      <c r="B435">
        <v>0.352480787037037</v>
      </c>
      <c r="C435">
        <v>0.19301770833333301</v>
      </c>
      <c r="D435">
        <v>0.23313356481481501</v>
      </c>
      <c r="E435">
        <v>0.20527754629629599</v>
      </c>
      <c r="F435">
        <f t="shared" ref="F435:F453" si="5">D435*1.9424-0.169</f>
        <v>0.28383863629629669</v>
      </c>
      <c r="K435">
        <v>0.24282268518518499</v>
      </c>
    </row>
    <row r="436" spans="1:11">
      <c r="A436" s="1">
        <v>38119</v>
      </c>
      <c r="B436">
        <v>0.35810947712418301</v>
      </c>
      <c r="C436">
        <v>0.19266059027777799</v>
      </c>
      <c r="D436">
        <v>0.22707391304347799</v>
      </c>
      <c r="E436">
        <v>0.19440069444444399</v>
      </c>
      <c r="F436">
        <f t="shared" si="5"/>
        <v>0.27206836869565165</v>
      </c>
      <c r="K436">
        <v>0.24188140096618399</v>
      </c>
    </row>
    <row r="437" spans="1:11">
      <c r="A437" s="1">
        <v>38120</v>
      </c>
      <c r="B437">
        <v>0.36867662337662299</v>
      </c>
      <c r="C437">
        <v>0.190044384057971</v>
      </c>
      <c r="D437">
        <v>0.22355578703703699</v>
      </c>
      <c r="E437">
        <v>0.19043125</v>
      </c>
      <c r="F437">
        <f t="shared" si="5"/>
        <v>0.26523476074074059</v>
      </c>
      <c r="K437">
        <v>0.23873078703703701</v>
      </c>
    </row>
    <row r="438" spans="1:11">
      <c r="A438" s="1">
        <v>38121</v>
      </c>
      <c r="B438">
        <v>0.36875416666666699</v>
      </c>
      <c r="C438">
        <v>0.188524652777778</v>
      </c>
      <c r="D438">
        <v>0.221800694444444</v>
      </c>
      <c r="E438">
        <v>0.18882060185185201</v>
      </c>
      <c r="F438">
        <f t="shared" si="5"/>
        <v>0.26182566888888803</v>
      </c>
      <c r="K438">
        <v>0.23681874999999999</v>
      </c>
    </row>
    <row r="439" spans="1:11">
      <c r="A439" s="1">
        <v>38122</v>
      </c>
      <c r="B439">
        <v>0.36904236111111099</v>
      </c>
      <c r="C439">
        <v>0.18923124999999999</v>
      </c>
      <c r="D439">
        <v>0.22714583333333299</v>
      </c>
      <c r="E439">
        <v>0.199086342592593</v>
      </c>
      <c r="F439">
        <f t="shared" si="5"/>
        <v>0.27220806666666597</v>
      </c>
      <c r="K439">
        <v>0.235890972222222</v>
      </c>
    </row>
    <row r="440" spans="1:11">
      <c r="A440" s="1">
        <v>38123</v>
      </c>
      <c r="B440">
        <v>0.36859305555555599</v>
      </c>
      <c r="C440">
        <v>0.19200069444444401</v>
      </c>
      <c r="D440">
        <v>0.22826851851851901</v>
      </c>
      <c r="E440">
        <v>0.195416898148148</v>
      </c>
      <c r="F440">
        <f t="shared" si="5"/>
        <v>0.27438877037037124</v>
      </c>
      <c r="K440">
        <v>0.23753287037036999</v>
      </c>
    </row>
    <row r="441" spans="1:11">
      <c r="A441" s="1">
        <v>38124</v>
      </c>
      <c r="B441">
        <v>0.36853055555555603</v>
      </c>
      <c r="C441">
        <v>0.19159444444444401</v>
      </c>
      <c r="D441">
        <v>0.22757893518518499</v>
      </c>
      <c r="E441">
        <v>0.196329166666667</v>
      </c>
      <c r="F441">
        <f t="shared" si="5"/>
        <v>0.27304932370370327</v>
      </c>
      <c r="K441">
        <v>0.23813287037037001</v>
      </c>
    </row>
    <row r="442" spans="1:11">
      <c r="A442" s="1">
        <v>38125</v>
      </c>
      <c r="B442">
        <v>0.36838124999999999</v>
      </c>
      <c r="C442">
        <v>0.19156111111111099</v>
      </c>
      <c r="D442">
        <v>0.22596435185185201</v>
      </c>
      <c r="E442">
        <v>0.19350185185185201</v>
      </c>
      <c r="F442">
        <f t="shared" si="5"/>
        <v>0.26991315703703733</v>
      </c>
      <c r="K442">
        <v>0.23782986111111101</v>
      </c>
    </row>
    <row r="443" spans="1:11">
      <c r="A443" s="1">
        <v>38126</v>
      </c>
      <c r="B443">
        <v>0.36791249999999998</v>
      </c>
      <c r="C443">
        <v>0.191006423611111</v>
      </c>
      <c r="D443">
        <v>0.22706458333333299</v>
      </c>
      <c r="E443">
        <v>0.19553105413105401</v>
      </c>
      <c r="F443">
        <f t="shared" si="5"/>
        <v>0.272050246666666</v>
      </c>
      <c r="K443">
        <v>0.23701527777777801</v>
      </c>
    </row>
    <row r="444" spans="1:11">
      <c r="A444" s="1">
        <v>38127</v>
      </c>
      <c r="B444">
        <v>0.36813125000000002</v>
      </c>
      <c r="C444">
        <v>0.192431944444444</v>
      </c>
      <c r="D444">
        <v>0.22855555555555601</v>
      </c>
      <c r="E444">
        <v>0.19716666666666699</v>
      </c>
      <c r="F444">
        <f t="shared" si="5"/>
        <v>0.27494631111111201</v>
      </c>
      <c r="K444">
        <v>0.23717638888888901</v>
      </c>
    </row>
    <row r="445" spans="1:11">
      <c r="A445" s="1">
        <v>38128</v>
      </c>
      <c r="B445">
        <v>0.36794027777777799</v>
      </c>
      <c r="C445">
        <v>0.19177004950495</v>
      </c>
      <c r="D445">
        <v>0.227125694444444</v>
      </c>
      <c r="E445">
        <v>0.19493725490196101</v>
      </c>
      <c r="F445">
        <f t="shared" si="5"/>
        <v>0.27216894888888798</v>
      </c>
      <c r="G445">
        <v>0.15459523809523801</v>
      </c>
      <c r="K445">
        <v>0.23729184149184099</v>
      </c>
    </row>
    <row r="446" spans="1:11">
      <c r="A446" s="1">
        <v>38129</v>
      </c>
      <c r="B446">
        <v>0.36822638888888898</v>
      </c>
      <c r="C446">
        <v>0.18966489898989899</v>
      </c>
      <c r="D446">
        <v>0.22372916666666701</v>
      </c>
      <c r="E446">
        <v>0.19331111111111099</v>
      </c>
      <c r="F446">
        <f t="shared" si="5"/>
        <v>0.26557153333333394</v>
      </c>
      <c r="G446">
        <v>0.15114652777777801</v>
      </c>
      <c r="K446">
        <v>0.23653032407407401</v>
      </c>
    </row>
    <row r="447" spans="1:11">
      <c r="A447" s="1">
        <v>38130</v>
      </c>
      <c r="B447">
        <v>0.36858194444444398</v>
      </c>
      <c r="C447">
        <v>0.18865390625</v>
      </c>
      <c r="D447">
        <v>0.22121041666666699</v>
      </c>
      <c r="E447">
        <v>0.19318333333333301</v>
      </c>
      <c r="F447">
        <f t="shared" si="5"/>
        <v>0.26067911333333393</v>
      </c>
      <c r="G447">
        <v>0.14774618055555599</v>
      </c>
      <c r="K447">
        <v>0.23526597222222201</v>
      </c>
    </row>
    <row r="448" spans="1:11">
      <c r="A448" s="1">
        <v>38131</v>
      </c>
      <c r="B448">
        <v>0.36882847222222198</v>
      </c>
      <c r="C448">
        <f>(C447+C450)/2</f>
        <v>0.18651250868055552</v>
      </c>
      <c r="D448">
        <v>0.219159953703704</v>
      </c>
      <c r="E448">
        <v>0.190812037037037</v>
      </c>
      <c r="F448">
        <f t="shared" si="5"/>
        <v>0.25669629407407457</v>
      </c>
      <c r="G448">
        <v>0.14439305555555601</v>
      </c>
      <c r="K448">
        <v>0.23412638888888901</v>
      </c>
    </row>
    <row r="449" spans="1:11">
      <c r="A449" s="1">
        <v>38132</v>
      </c>
      <c r="B449">
        <v>0.36928611111111098</v>
      </c>
      <c r="C449">
        <v>0.18524545454545499</v>
      </c>
      <c r="D449">
        <v>0.21729745370370401</v>
      </c>
      <c r="E449">
        <v>0.187793055555556</v>
      </c>
      <c r="F449">
        <f t="shared" si="5"/>
        <v>0.25307857407407464</v>
      </c>
      <c r="G449">
        <v>0.14160624999999999</v>
      </c>
      <c r="K449">
        <v>0.23295995370370401</v>
      </c>
    </row>
    <row r="450" spans="1:11">
      <c r="A450" s="1">
        <v>38133</v>
      </c>
      <c r="B450">
        <v>0.36987638888888902</v>
      </c>
      <c r="C450">
        <v>0.18437111111111101</v>
      </c>
      <c r="D450">
        <v>0.21559097222222201</v>
      </c>
      <c r="E450">
        <v>0.18411736111111099</v>
      </c>
      <c r="F450">
        <f t="shared" si="5"/>
        <v>0.24976390444444399</v>
      </c>
      <c r="G450">
        <v>0.13961268115941999</v>
      </c>
      <c r="K450">
        <v>0.231713053613054</v>
      </c>
    </row>
    <row r="451" spans="1:11">
      <c r="A451" s="1">
        <v>38134</v>
      </c>
      <c r="B451">
        <v>0.36904027777777798</v>
      </c>
      <c r="C451">
        <v>0.183335763888889</v>
      </c>
      <c r="D451">
        <v>0.213630092592593</v>
      </c>
      <c r="E451">
        <v>0.177363657407407</v>
      </c>
      <c r="F451">
        <f t="shared" si="5"/>
        <v>0.24595509185185263</v>
      </c>
      <c r="G451">
        <v>0.13556805555555601</v>
      </c>
      <c r="K451">
        <v>0.23015071428571399</v>
      </c>
    </row>
    <row r="452" spans="1:11">
      <c r="A452" s="1">
        <v>38135</v>
      </c>
      <c r="B452">
        <v>0.36370625000000001</v>
      </c>
      <c r="C452">
        <v>0.18196433566433601</v>
      </c>
      <c r="D452">
        <v>0.21145555555555601</v>
      </c>
      <c r="E452">
        <v>0.17416388888888901</v>
      </c>
      <c r="F452">
        <f t="shared" si="5"/>
        <v>0.24173127111111195</v>
      </c>
      <c r="G452">
        <v>0.131587847222222</v>
      </c>
      <c r="K452">
        <v>0.228429545454545</v>
      </c>
    </row>
    <row r="453" spans="1:11">
      <c r="A453" s="1">
        <v>38136</v>
      </c>
      <c r="B453">
        <v>0.333572916666667</v>
      </c>
      <c r="C453">
        <v>0.18048107638888899</v>
      </c>
      <c r="D453">
        <v>0.208967361111111</v>
      </c>
      <c r="E453">
        <v>0.17150115740740701</v>
      </c>
      <c r="F453">
        <f t="shared" si="5"/>
        <v>0.23689820222222199</v>
      </c>
      <c r="G453">
        <v>0.12824861111111099</v>
      </c>
      <c r="K453">
        <v>0.22704606481481501</v>
      </c>
    </row>
    <row r="454" spans="1:11">
      <c r="A454" s="1">
        <v>38137</v>
      </c>
      <c r="B454">
        <v>0.323566666666667</v>
      </c>
      <c r="C454">
        <v>0.179269618055556</v>
      </c>
      <c r="D454">
        <v>0.207080787037037</v>
      </c>
      <c r="E454">
        <v>0.169835648148148</v>
      </c>
      <c r="F454">
        <v>0.233083333333333</v>
      </c>
      <c r="G454">
        <v>0.12623159722222199</v>
      </c>
      <c r="K454">
        <v>0.225731944444444</v>
      </c>
    </row>
    <row r="455" spans="1:11">
      <c r="A455" s="1">
        <v>38138</v>
      </c>
      <c r="B455">
        <v>0.31954444444444402</v>
      </c>
      <c r="C455">
        <v>0.178153125</v>
      </c>
      <c r="D455">
        <v>0.20488124999999999</v>
      </c>
      <c r="E455">
        <v>0.16856273148148099</v>
      </c>
      <c r="F455">
        <v>0.23161388888888901</v>
      </c>
      <c r="G455">
        <v>0.124239930555556</v>
      </c>
      <c r="K455">
        <v>0.22394097222222201</v>
      </c>
    </row>
    <row r="456" spans="1:11">
      <c r="A456" s="1">
        <v>38139</v>
      </c>
      <c r="B456">
        <v>0.31230625000000001</v>
      </c>
      <c r="C456">
        <v>0.17653072916666701</v>
      </c>
      <c r="D456">
        <v>0.20180300925925901</v>
      </c>
      <c r="E456">
        <v>0.165868055555556</v>
      </c>
      <c r="F456">
        <v>0.228646666666667</v>
      </c>
      <c r="G456">
        <v>0.11915416666666701</v>
      </c>
      <c r="K456">
        <v>0.221761805555556</v>
      </c>
    </row>
    <row r="457" spans="1:11">
      <c r="A457" s="1">
        <v>38140</v>
      </c>
      <c r="B457">
        <v>0.30924374999999998</v>
      </c>
      <c r="C457">
        <v>0.17486996527777801</v>
      </c>
      <c r="D457">
        <v>0.198856481481481</v>
      </c>
      <c r="E457">
        <v>0.165961111111111</v>
      </c>
      <c r="F457">
        <v>0.22553486111111101</v>
      </c>
      <c r="G457">
        <v>0.11800173611111101</v>
      </c>
      <c r="K457">
        <v>0.219811971830986</v>
      </c>
    </row>
    <row r="458" spans="1:11">
      <c r="A458" s="1">
        <v>38141</v>
      </c>
      <c r="B458">
        <v>0.32220972222222199</v>
      </c>
      <c r="C458">
        <v>0.17828107638888899</v>
      </c>
      <c r="D458">
        <v>0.20286712962962999</v>
      </c>
      <c r="E458">
        <v>0.18036898148148101</v>
      </c>
      <c r="F458">
        <v>0.22510333333333299</v>
      </c>
      <c r="G458">
        <v>0.14171631944444399</v>
      </c>
      <c r="K458">
        <v>0.21914583333333301</v>
      </c>
    </row>
    <row r="459" spans="1:11">
      <c r="A459" s="1">
        <v>38142</v>
      </c>
      <c r="B459">
        <v>0.32164375000000001</v>
      </c>
      <c r="C459">
        <v>0.1820953125</v>
      </c>
      <c r="D459">
        <v>0.21307337962962999</v>
      </c>
      <c r="E459">
        <v>0.19339560185185201</v>
      </c>
      <c r="F459">
        <v>0.23013500000000001</v>
      </c>
      <c r="G459">
        <v>0.153250694444444</v>
      </c>
      <c r="K459">
        <v>0.21891273148148099</v>
      </c>
    </row>
    <row r="460" spans="1:11">
      <c r="A460" s="1">
        <v>38143</v>
      </c>
      <c r="B460">
        <v>0.31595069444444401</v>
      </c>
      <c r="C460">
        <v>0.181297916666667</v>
      </c>
      <c r="D460">
        <v>0.21381712962963001</v>
      </c>
      <c r="E460">
        <v>0.18905532407407399</v>
      </c>
      <c r="F460">
        <v>0.22992888888888899</v>
      </c>
      <c r="G460">
        <v>0.145598958333333</v>
      </c>
      <c r="K460">
        <v>0.21789120370370399</v>
      </c>
    </row>
    <row r="461" spans="1:11">
      <c r="A461" s="1">
        <v>38144</v>
      </c>
      <c r="B461">
        <v>0.31065416666666701</v>
      </c>
      <c r="C461">
        <v>0.18009236111111099</v>
      </c>
      <c r="D461">
        <v>0.210404166666667</v>
      </c>
      <c r="E461">
        <v>0.18382569444444399</v>
      </c>
      <c r="F461">
        <v>0.22745791666666701</v>
      </c>
      <c r="G461">
        <v>0.13869930555555601</v>
      </c>
      <c r="K461">
        <v>0.21652962962962999</v>
      </c>
    </row>
    <row r="462" spans="1:11">
      <c r="A462" s="1">
        <v>38145</v>
      </c>
      <c r="B462">
        <v>0.30442638888888901</v>
      </c>
      <c r="C462">
        <v>0.17802552083333301</v>
      </c>
      <c r="D462">
        <v>0.20633527777777799</v>
      </c>
      <c r="E462">
        <v>0.17714374999999999</v>
      </c>
      <c r="F462">
        <v>0.22384139860139901</v>
      </c>
      <c r="G462">
        <v>0.13206006944444401</v>
      </c>
      <c r="K462">
        <v>0.21475606060606101</v>
      </c>
    </row>
    <row r="463" spans="1:11">
      <c r="A463" s="1">
        <v>38146</v>
      </c>
      <c r="B463">
        <v>0.27135663194444398</v>
      </c>
      <c r="C463">
        <v>0.175423090277778</v>
      </c>
      <c r="D463">
        <v>0.19928200589970499</v>
      </c>
      <c r="E463">
        <v>0.17097314814814801</v>
      </c>
      <c r="F463">
        <v>0.21956222222222199</v>
      </c>
      <c r="G463">
        <v>0.12429791666666699</v>
      </c>
      <c r="K463">
        <v>0.21188657407407399</v>
      </c>
    </row>
    <row r="464" spans="1:11">
      <c r="A464" s="1">
        <v>38147</v>
      </c>
      <c r="B464">
        <v>0.28288072916666701</v>
      </c>
      <c r="C464">
        <v>0.173080729166667</v>
      </c>
      <c r="D464">
        <v>0.194740972222222</v>
      </c>
      <c r="E464">
        <v>0.16821597222222201</v>
      </c>
      <c r="F464">
        <v>0.21548611111111099</v>
      </c>
      <c r="G464">
        <v>0.11663368055555599</v>
      </c>
      <c r="K464">
        <v>0.209340277777778</v>
      </c>
    </row>
    <row r="465" spans="1:11">
      <c r="A465" s="1">
        <v>38148</v>
      </c>
      <c r="B465">
        <v>0.30106597222222198</v>
      </c>
      <c r="C465">
        <v>0.17567517361111101</v>
      </c>
      <c r="D465">
        <v>0.19350717592592601</v>
      </c>
      <c r="E465">
        <v>0.17432754629629599</v>
      </c>
      <c r="F465">
        <v>0.214084861111111</v>
      </c>
      <c r="G465">
        <v>0.115628472222222</v>
      </c>
      <c r="K465">
        <v>0.20790370370370401</v>
      </c>
    </row>
    <row r="466" spans="1:11">
      <c r="A466" s="1">
        <v>38149</v>
      </c>
      <c r="B466">
        <v>0.29408055555555601</v>
      </c>
      <c r="C466">
        <v>0.173607986111111</v>
      </c>
      <c r="D466">
        <v>0.191424768518519</v>
      </c>
      <c r="E466">
        <v>0.16991828703703701</v>
      </c>
      <c r="F466">
        <v>0.21179888888888901</v>
      </c>
      <c r="G466">
        <v>0.112173541666667</v>
      </c>
      <c r="K466">
        <v>0.20613216783216801</v>
      </c>
    </row>
    <row r="467" spans="1:11">
      <c r="A467" s="1">
        <v>38150</v>
      </c>
      <c r="B467">
        <v>0.27163583333333302</v>
      </c>
      <c r="C467">
        <v>0.170705555555556</v>
      </c>
      <c r="D467">
        <v>0.18842314814814801</v>
      </c>
      <c r="E467">
        <v>0.164894907407407</v>
      </c>
      <c r="F467">
        <v>0.209116388888889</v>
      </c>
      <c r="G467">
        <v>0.10725739583333301</v>
      </c>
      <c r="K467">
        <v>0.20395046296296299</v>
      </c>
    </row>
    <row r="468" spans="1:11">
      <c r="A468" s="1">
        <v>38151</v>
      </c>
      <c r="B468">
        <v>0.288503472222222</v>
      </c>
      <c r="C468">
        <v>0.16863003472222199</v>
      </c>
      <c r="D468">
        <v>0.18687462686567199</v>
      </c>
      <c r="E468">
        <v>0.161918055555556</v>
      </c>
      <c r="F468">
        <v>0.20744444444444399</v>
      </c>
      <c r="G468">
        <v>0.103787256944444</v>
      </c>
      <c r="K468">
        <v>0.20262337962963001</v>
      </c>
    </row>
    <row r="469" spans="1:11">
      <c r="A469" s="1">
        <v>38152</v>
      </c>
      <c r="B469">
        <v>0.28693680555555601</v>
      </c>
      <c r="C469">
        <v>0.16645451388888899</v>
      </c>
      <c r="D469">
        <v>0.185834218289086</v>
      </c>
      <c r="E469">
        <v>0.158886574074074</v>
      </c>
      <c r="F469">
        <v>0.20625986013986</v>
      </c>
      <c r="G469">
        <v>9.9901840277777806E-2</v>
      </c>
      <c r="K469">
        <v>0.20142587412587401</v>
      </c>
    </row>
    <row r="470" spans="1:11">
      <c r="A470" s="1">
        <v>38153</v>
      </c>
      <c r="B470">
        <v>0.28598541666666699</v>
      </c>
      <c r="C470">
        <v>0.16282829861111101</v>
      </c>
      <c r="D470">
        <f>B470*0.346+0.0951</f>
        <v>0.19405095416666679</v>
      </c>
      <c r="E470">
        <v>0.15729189814814801</v>
      </c>
      <c r="F470">
        <v>0.20357208333333299</v>
      </c>
      <c r="G470">
        <v>0.101707048611111</v>
      </c>
      <c r="K470">
        <v>0.198897685185185</v>
      </c>
    </row>
    <row r="471" spans="1:11">
      <c r="A471" s="1">
        <v>38154</v>
      </c>
      <c r="B471">
        <v>0.30305763888888898</v>
      </c>
      <c r="C471">
        <v>0.16322690972222201</v>
      </c>
      <c r="D471">
        <f t="shared" ref="D471:D480" si="6">B471*0.346+0.0951</f>
        <v>0.19995794305555559</v>
      </c>
      <c r="E471">
        <v>0.16930555555555599</v>
      </c>
      <c r="F471">
        <v>0.20300555555555599</v>
      </c>
      <c r="G471">
        <v>0.123819444444444</v>
      </c>
      <c r="K471">
        <v>0.19814745370370401</v>
      </c>
    </row>
    <row r="472" spans="1:11">
      <c r="A472" s="1">
        <v>38155</v>
      </c>
      <c r="B472">
        <v>0.29927013888888898</v>
      </c>
      <c r="C472">
        <v>0.16297291666666699</v>
      </c>
      <c r="D472">
        <f t="shared" si="6"/>
        <v>0.19864746805555558</v>
      </c>
      <c r="E472">
        <v>0.166295833333333</v>
      </c>
      <c r="F472">
        <v>0.203226527777778</v>
      </c>
      <c r="G472">
        <v>0.1145375</v>
      </c>
      <c r="K472">
        <v>0.19809027777777799</v>
      </c>
    </row>
    <row r="473" spans="1:11">
      <c r="A473" s="1">
        <v>38156</v>
      </c>
      <c r="B473">
        <v>0.29555763888888897</v>
      </c>
      <c r="C473">
        <v>0.16196940559440601</v>
      </c>
      <c r="D473">
        <f t="shared" si="6"/>
        <v>0.19736294305555557</v>
      </c>
      <c r="E473">
        <v>0.162978787878788</v>
      </c>
      <c r="F473">
        <v>0.203065138888889</v>
      </c>
      <c r="G473">
        <v>0.108250138888889</v>
      </c>
      <c r="K473">
        <v>0.19776874999999999</v>
      </c>
    </row>
    <row r="474" spans="1:11">
      <c r="A474" s="1">
        <v>38157</v>
      </c>
      <c r="B474">
        <v>0.291637735849057</v>
      </c>
      <c r="C474">
        <v>0.159989409722222</v>
      </c>
      <c r="D474">
        <f t="shared" si="6"/>
        <v>0.1960066566037737</v>
      </c>
      <c r="E474">
        <v>0.159490972222222</v>
      </c>
      <c r="F474">
        <v>0.20212263888888901</v>
      </c>
      <c r="G474">
        <v>0.10319475694444399</v>
      </c>
      <c r="K474">
        <v>0.19672731481481501</v>
      </c>
    </row>
    <row r="475" spans="1:11">
      <c r="A475" s="1">
        <v>38158</v>
      </c>
      <c r="B475">
        <f>(C475-0.1123)/0.1993</f>
        <v>0.22678506717957347</v>
      </c>
      <c r="C475">
        <v>0.15749826388888899</v>
      </c>
      <c r="D475">
        <f t="shared" si="6"/>
        <v>0.17356763324413244</v>
      </c>
      <c r="E475">
        <v>0.15592523148148099</v>
      </c>
      <c r="F475">
        <v>0.200523888888889</v>
      </c>
      <c r="G475">
        <v>9.7735277777777796E-2</v>
      </c>
      <c r="K475">
        <v>0.19495717592592601</v>
      </c>
    </row>
    <row r="476" spans="1:11">
      <c r="A476" s="1">
        <v>38159</v>
      </c>
      <c r="B476">
        <f>(C476-0.1123)/0.1993</f>
        <v>0.22036415649216762</v>
      </c>
      <c r="C476">
        <v>0.156218576388889</v>
      </c>
      <c r="D476">
        <f t="shared" si="6"/>
        <v>0.17134599814628998</v>
      </c>
      <c r="E476">
        <v>0.15996388888888899</v>
      </c>
      <c r="F476">
        <v>0.199171944444444</v>
      </c>
      <c r="G476">
        <v>0.113014756944444</v>
      </c>
      <c r="K476">
        <v>0.19337662037037001</v>
      </c>
    </row>
    <row r="477" spans="1:11">
      <c r="A477" s="1">
        <v>38160</v>
      </c>
      <c r="B477">
        <f>(C477-0.1123)/0.1993</f>
        <v>0.2165714328507978</v>
      </c>
      <c r="C477">
        <v>0.155462686567164</v>
      </c>
      <c r="D477">
        <f t="shared" si="6"/>
        <v>0.17003371576637605</v>
      </c>
      <c r="E477">
        <v>0.158781481481481</v>
      </c>
      <c r="F477">
        <v>0.19864805555555601</v>
      </c>
      <c r="G477">
        <v>0.10678327067669199</v>
      </c>
      <c r="K477">
        <v>0.19264027777777801</v>
      </c>
    </row>
    <row r="478" spans="1:11">
      <c r="A478" s="1">
        <v>38161</v>
      </c>
      <c r="B478">
        <f>(C478-0.1123)/0.1993</f>
        <v>0.21031161147349225</v>
      </c>
      <c r="C478">
        <v>0.15421510416666701</v>
      </c>
      <c r="D478">
        <f t="shared" si="6"/>
        <v>0.16786781756982833</v>
      </c>
      <c r="E478">
        <v>0.15618101851851901</v>
      </c>
      <c r="F478">
        <v>0.19782569444444401</v>
      </c>
      <c r="K478">
        <v>0.19174768518518501</v>
      </c>
    </row>
    <row r="479" spans="1:11">
      <c r="A479" s="1">
        <v>38162</v>
      </c>
      <c r="B479">
        <f>(C479-0.1123)/0.1993</f>
        <v>0.20109010007247372</v>
      </c>
      <c r="C479">
        <v>0.15237725694444401</v>
      </c>
      <c r="D479">
        <f t="shared" si="6"/>
        <v>0.16467717462507592</v>
      </c>
      <c r="E479">
        <v>0.15297939814814801</v>
      </c>
      <c r="F479">
        <v>0.197262954545455</v>
      </c>
      <c r="K479">
        <v>0.19026944444444399</v>
      </c>
    </row>
    <row r="480" spans="1:11">
      <c r="A480" s="1">
        <v>38163</v>
      </c>
      <c r="B480">
        <v>0.19994757575757599</v>
      </c>
      <c r="C480">
        <v>0.15062951388888901</v>
      </c>
      <c r="D480">
        <f t="shared" si="6"/>
        <v>0.16428186121212129</v>
      </c>
      <c r="E480">
        <v>0.14973773148148101</v>
      </c>
      <c r="F480">
        <v>0.19486656716417899</v>
      </c>
      <c r="K480">
        <v>0.18852291666666701</v>
      </c>
    </row>
    <row r="481" spans="1:11">
      <c r="A481" s="1">
        <v>38164</v>
      </c>
      <c r="B481">
        <v>0.29184583333333303</v>
      </c>
      <c r="C481">
        <v>0.15011510416666701</v>
      </c>
      <c r="D481">
        <v>0.17199029535865001</v>
      </c>
      <c r="E481">
        <v>0.15495486111111101</v>
      </c>
      <c r="F481">
        <v>0.19497569444444399</v>
      </c>
      <c r="K481">
        <v>0.12984992526158401</v>
      </c>
    </row>
    <row r="482" spans="1:11">
      <c r="A482" s="1">
        <v>38165</v>
      </c>
      <c r="B482">
        <v>0.30460763888888898</v>
      </c>
      <c r="C482">
        <v>0.15151336805555601</v>
      </c>
      <c r="D482">
        <v>0.17294595238095201</v>
      </c>
      <c r="E482">
        <v>0.16055046296296299</v>
      </c>
      <c r="F482">
        <v>0.196015416666667</v>
      </c>
      <c r="G482">
        <v>0.10062400000000001</v>
      </c>
      <c r="K482">
        <v>0.107167573616019</v>
      </c>
    </row>
    <row r="483" spans="1:11">
      <c r="A483" s="1">
        <v>38166</v>
      </c>
      <c r="B483">
        <v>0.29151170138888899</v>
      </c>
      <c r="C483">
        <v>0.15142864583333299</v>
      </c>
      <c r="D483">
        <v>0.17320277777777801</v>
      </c>
      <c r="E483">
        <v>0.15791851851851901</v>
      </c>
      <c r="F483">
        <v>0.195913333333333</v>
      </c>
      <c r="G483">
        <v>9.7659097222222199E-2</v>
      </c>
      <c r="K483">
        <v>0.106920034722222</v>
      </c>
    </row>
    <row r="484" spans="1:11">
      <c r="A484" s="1">
        <v>38167</v>
      </c>
      <c r="B484">
        <v>0.28179958333333299</v>
      </c>
      <c r="C484">
        <v>0.15083524305555601</v>
      </c>
      <c r="D484">
        <v>0.172583796296296</v>
      </c>
      <c r="E484">
        <v>0.154764351851852</v>
      </c>
      <c r="F484">
        <v>0.195324444444444</v>
      </c>
      <c r="G484">
        <v>9.2325208333333297E-2</v>
      </c>
      <c r="K484">
        <v>0.10735206018518501</v>
      </c>
    </row>
    <row r="485" spans="1:11">
      <c r="A485" s="1">
        <v>38168</v>
      </c>
      <c r="B485">
        <v>0.28919583333333299</v>
      </c>
      <c r="C485">
        <v>0.149823611111111</v>
      </c>
      <c r="D485">
        <v>0.17149467592592599</v>
      </c>
      <c r="E485">
        <v>0.15125856481481501</v>
      </c>
      <c r="F485">
        <v>0.194384583333333</v>
      </c>
      <c r="G485">
        <v>8.6897604166666698E-2</v>
      </c>
      <c r="K485">
        <v>0.10723936342592599</v>
      </c>
    </row>
    <row r="486" spans="1:11">
      <c r="A486" s="1">
        <v>38169</v>
      </c>
      <c r="B486">
        <v>0.235299305555556</v>
      </c>
      <c r="C486">
        <v>0.14829861111111101</v>
      </c>
      <c r="D486">
        <v>0.169639351851852</v>
      </c>
      <c r="E486">
        <v>0.147570601851852</v>
      </c>
      <c r="F486">
        <v>0.19284625</v>
      </c>
      <c r="G486">
        <v>8.2122534722222196E-2</v>
      </c>
      <c r="K486">
        <v>0.10681015046296299</v>
      </c>
    </row>
    <row r="487" spans="1:11">
      <c r="A487" s="1">
        <v>38170</v>
      </c>
      <c r="B487">
        <v>0.22515701388888901</v>
      </c>
      <c r="C487">
        <v>0.1464484375</v>
      </c>
      <c r="D487">
        <v>0.167403703703704</v>
      </c>
      <c r="E487">
        <v>0.143692361111111</v>
      </c>
      <c r="F487">
        <v>0.19096666666666701</v>
      </c>
      <c r="G487">
        <v>7.8359062500000007E-2</v>
      </c>
      <c r="K487">
        <v>0.105932662037037</v>
      </c>
    </row>
    <row r="488" spans="1:11">
      <c r="A488" s="1">
        <v>38171</v>
      </c>
      <c r="B488">
        <v>0.247770972222222</v>
      </c>
      <c r="C488">
        <v>0.14560260416666701</v>
      </c>
      <c r="D488">
        <v>0.166419212962963</v>
      </c>
      <c r="E488">
        <v>0.14139375000000001</v>
      </c>
      <c r="F488">
        <v>0.19021055555555599</v>
      </c>
      <c r="G488">
        <v>7.6766736111111095E-2</v>
      </c>
      <c r="K488">
        <v>0.105565914351852</v>
      </c>
    </row>
    <row r="489" spans="1:11">
      <c r="A489" s="1">
        <v>38172</v>
      </c>
      <c r="B489">
        <v>0.294061805555556</v>
      </c>
      <c r="C489">
        <v>0.14593454861111099</v>
      </c>
      <c r="D489">
        <v>0.180894444444444</v>
      </c>
      <c r="E489">
        <v>0.15359212962963001</v>
      </c>
      <c r="F489">
        <v>0.192410138888889</v>
      </c>
      <c r="G489">
        <v>7.5778125000000002E-2</v>
      </c>
      <c r="K489">
        <v>0.10614212962963</v>
      </c>
    </row>
    <row r="490" spans="1:11">
      <c r="A490" s="1">
        <v>38173</v>
      </c>
      <c r="B490">
        <v>0.26184704861111102</v>
      </c>
      <c r="C490">
        <v>0.14751909722222201</v>
      </c>
      <c r="D490">
        <v>0.183903962703963</v>
      </c>
      <c r="E490">
        <v>0.16276388888888901</v>
      </c>
      <c r="F490">
        <v>0.194680555555556</v>
      </c>
      <c r="G490">
        <v>7.6647187500000005E-2</v>
      </c>
      <c r="K490">
        <v>0.106758391608392</v>
      </c>
    </row>
    <row r="491" spans="1:11">
      <c r="A491" s="1">
        <v>38174</v>
      </c>
      <c r="B491">
        <v>0.2498034375</v>
      </c>
      <c r="C491">
        <v>0.148208391608392</v>
      </c>
      <c r="D491">
        <v>0.179887962962963</v>
      </c>
      <c r="E491">
        <v>0.16068681055155901</v>
      </c>
      <c r="F491">
        <v>0.194532361111111</v>
      </c>
      <c r="G491">
        <v>7.7978090277777801E-2</v>
      </c>
      <c r="K491">
        <v>0.106653356481481</v>
      </c>
    </row>
    <row r="492" spans="1:11">
      <c r="A492" s="1">
        <v>38175</v>
      </c>
      <c r="B492">
        <v>0.217237083333333</v>
      </c>
      <c r="C492">
        <v>0.14804062500000001</v>
      </c>
      <c r="D492">
        <v>0.176048611111111</v>
      </c>
      <c r="E492">
        <v>0.15746689814814799</v>
      </c>
      <c r="F492">
        <v>0.19361527777777801</v>
      </c>
      <c r="G492">
        <v>7.8193923611111105E-2</v>
      </c>
      <c r="K492">
        <v>0.10628046296296299</v>
      </c>
    </row>
    <row r="493" spans="1:11">
      <c r="A493" s="1">
        <v>38176</v>
      </c>
      <c r="B493">
        <v>0.15948260416666701</v>
      </c>
      <c r="C493">
        <v>0.14748559027777799</v>
      </c>
      <c r="D493">
        <v>0.17644976851851901</v>
      </c>
      <c r="E493">
        <v>0.15432731481481499</v>
      </c>
      <c r="F493">
        <v>0.192608888888889</v>
      </c>
      <c r="G493">
        <v>8.5779687499999993E-2</v>
      </c>
      <c r="K493">
        <v>0.105947430555556</v>
      </c>
    </row>
    <row r="494" spans="1:11">
      <c r="A494" s="1">
        <v>38177</v>
      </c>
      <c r="B494">
        <v>0.166330729166667</v>
      </c>
      <c r="C494">
        <v>0.14691145833333299</v>
      </c>
      <c r="D494">
        <v>0.17324398148148101</v>
      </c>
      <c r="E494">
        <v>0.15269027777777799</v>
      </c>
      <c r="F494">
        <v>0.191851527777778</v>
      </c>
      <c r="G494">
        <v>8.5931250000000001E-2</v>
      </c>
      <c r="K494">
        <v>0.10568350694444401</v>
      </c>
    </row>
    <row r="495" spans="1:11">
      <c r="A495" s="1">
        <v>38178</v>
      </c>
      <c r="B495">
        <v>0.22310656249999999</v>
      </c>
      <c r="C495">
        <v>0.14539218749999999</v>
      </c>
      <c r="D495">
        <v>0.16878032407407401</v>
      </c>
      <c r="E495">
        <v>0.14846898148148099</v>
      </c>
      <c r="F495">
        <v>0.18956597222222199</v>
      </c>
      <c r="G495">
        <v>8.0559895833333298E-2</v>
      </c>
      <c r="K495">
        <v>0.1048734375</v>
      </c>
    </row>
    <row r="496" spans="1:11">
      <c r="A496" s="1">
        <v>38179</v>
      </c>
      <c r="B496">
        <v>0.205266631944444</v>
      </c>
      <c r="C496">
        <v>0.144428246753247</v>
      </c>
      <c r="D496">
        <v>0.165050462962963</v>
      </c>
      <c r="E496">
        <v>0.14392983682983701</v>
      </c>
      <c r="F496">
        <v>0.187051666666667</v>
      </c>
      <c r="G496">
        <v>7.7101805555555597E-2</v>
      </c>
      <c r="K496">
        <v>0.10348241579558699</v>
      </c>
    </row>
    <row r="497" spans="1:11">
      <c r="A497" s="1">
        <v>38180</v>
      </c>
      <c r="B497">
        <v>0.154307395833333</v>
      </c>
      <c r="C497">
        <v>0.14221951219512199</v>
      </c>
      <c r="D497">
        <v>0.16226712962963</v>
      </c>
      <c r="E497">
        <v>0.13952407407407399</v>
      </c>
      <c r="F497">
        <v>0.184750694444444</v>
      </c>
      <c r="G497">
        <v>7.4887430555555606E-2</v>
      </c>
      <c r="K497">
        <v>0.10264579861111101</v>
      </c>
    </row>
    <row r="498" spans="1:11">
      <c r="A498" s="1">
        <v>38181</v>
      </c>
      <c r="B498">
        <v>0.18594184027777799</v>
      </c>
      <c r="C498">
        <v>0.14144548611111099</v>
      </c>
      <c r="D498">
        <v>0.16059398148148099</v>
      </c>
      <c r="E498">
        <v>0.136194907407407</v>
      </c>
      <c r="F498">
        <v>0.182950277777778</v>
      </c>
      <c r="G498">
        <v>7.3142291666666706E-2</v>
      </c>
      <c r="K498">
        <v>0.102081597222222</v>
      </c>
    </row>
    <row r="499" spans="1:11">
      <c r="A499" s="1">
        <v>38182</v>
      </c>
      <c r="B499">
        <v>0.20876795138888901</v>
      </c>
      <c r="C499">
        <v>0.13952725694444401</v>
      </c>
      <c r="D499">
        <v>0.15790349462365599</v>
      </c>
      <c r="E499">
        <v>0.130912268518519</v>
      </c>
      <c r="F499">
        <v>0.17981986111111101</v>
      </c>
      <c r="G499">
        <v>7.0214340277777801E-2</v>
      </c>
      <c r="K499">
        <v>0.106246094527363</v>
      </c>
    </row>
    <row r="500" spans="1:11">
      <c r="A500" s="1">
        <v>38183</v>
      </c>
      <c r="B500">
        <v>0.2041359375</v>
      </c>
      <c r="C500">
        <v>0.13750364583333299</v>
      </c>
      <c r="D500">
        <f>(E500+0.0573)/1.1916</f>
        <v>0.15357036291074522</v>
      </c>
      <c r="E500">
        <v>0.125694444444444</v>
      </c>
      <c r="F500">
        <v>0.17637666666666699</v>
      </c>
      <c r="G500">
        <v>6.8328715277777799E-2</v>
      </c>
      <c r="K500">
        <v>0.17022245370370401</v>
      </c>
    </row>
    <row r="501" spans="1:11">
      <c r="A501" s="1">
        <v>38184</v>
      </c>
      <c r="B501">
        <v>0.15574211805555599</v>
      </c>
      <c r="C501">
        <v>0.135381770833333</v>
      </c>
      <c r="D501">
        <f>(E501+0.0573)/1.1916</f>
        <v>0.1496418214538805</v>
      </c>
      <c r="E501">
        <v>0.121013194444444</v>
      </c>
      <c r="F501">
        <v>0.17307527777777801</v>
      </c>
      <c r="G501">
        <v>6.71417361111111E-2</v>
      </c>
      <c r="K501">
        <v>0.167000462962963</v>
      </c>
    </row>
    <row r="502" spans="1:11">
      <c r="A502" s="1">
        <v>38185</v>
      </c>
      <c r="B502">
        <v>0.15844996527777799</v>
      </c>
      <c r="C502">
        <v>0.13364097222222199</v>
      </c>
      <c r="D502">
        <f>(E502+0.0573)/1.1916</f>
        <v>0.14630655328037009</v>
      </c>
      <c r="E502">
        <v>0.117038888888889</v>
      </c>
      <c r="F502">
        <v>0.17023722222222201</v>
      </c>
      <c r="G502">
        <v>6.6219965277777806E-2</v>
      </c>
      <c r="K502">
        <v>0.16419537037036999</v>
      </c>
    </row>
    <row r="503" spans="1:11">
      <c r="A503" s="1">
        <v>38186</v>
      </c>
      <c r="B503">
        <v>0.15850291666666699</v>
      </c>
      <c r="C503">
        <v>0.132180555555556</v>
      </c>
      <c r="D503">
        <f>(E503+0.0573)/1.1916</f>
        <v>0.14333435903174052</v>
      </c>
      <c r="E503">
        <v>0.113497222222222</v>
      </c>
      <c r="F503">
        <v>0.16736458333333301</v>
      </c>
      <c r="G503">
        <v>6.5314548611111106E-2</v>
      </c>
      <c r="K503">
        <v>0.16139629629629601</v>
      </c>
    </row>
    <row r="504" spans="1:11">
      <c r="A504" s="1">
        <v>38187</v>
      </c>
      <c r="B504">
        <v>0.15618559027777801</v>
      </c>
      <c r="C504">
        <v>0.13041562500000001</v>
      </c>
      <c r="D504">
        <f>(E504+0.0573)/1.1916</f>
        <v>0.14078817929208123</v>
      </c>
      <c r="E504">
        <v>0.110463194444444</v>
      </c>
      <c r="F504">
        <v>0.16423527777777799</v>
      </c>
      <c r="G504">
        <v>6.3948159722222203E-2</v>
      </c>
      <c r="K504">
        <v>0.160059027777778</v>
      </c>
    </row>
    <row r="505" spans="1:11">
      <c r="A505" s="1">
        <v>38188</v>
      </c>
      <c r="B505">
        <v>0.142314930555556</v>
      </c>
      <c r="C505">
        <v>0.12933645833333299</v>
      </c>
      <c r="D505">
        <v>0.16186296296296299</v>
      </c>
      <c r="E505">
        <v>0.11001875</v>
      </c>
      <c r="F505">
        <v>0.162346805555556</v>
      </c>
      <c r="G505">
        <v>6.4755416666666704E-2</v>
      </c>
      <c r="K505">
        <v>0.152140331125828</v>
      </c>
    </row>
    <row r="506" spans="1:11">
      <c r="A506" s="1">
        <v>38189</v>
      </c>
      <c r="B506">
        <v>0.15629184027777801</v>
      </c>
      <c r="C506">
        <v>0.128562847222222</v>
      </c>
      <c r="D506">
        <v>0.157322222222222</v>
      </c>
      <c r="E506">
        <v>0.10988703703703701</v>
      </c>
      <c r="F506">
        <v>0.161219166666667</v>
      </c>
      <c r="G506">
        <v>7.3158680555555605E-2</v>
      </c>
      <c r="K506">
        <v>8.9996099033816404E-2</v>
      </c>
    </row>
    <row r="507" spans="1:11">
      <c r="A507" s="1">
        <v>38190</v>
      </c>
      <c r="B507">
        <v>0.149589791666667</v>
      </c>
      <c r="C507">
        <v>0.128546180555556</v>
      </c>
      <c r="D507">
        <v>0.15372121212121201</v>
      </c>
      <c r="E507">
        <v>0.116564351851852</v>
      </c>
      <c r="F507">
        <v>0.160732361111111</v>
      </c>
      <c r="G507">
        <v>0.10676375</v>
      </c>
      <c r="K507">
        <v>9.5937276995305201E-2</v>
      </c>
    </row>
    <row r="508" spans="1:11">
      <c r="A508" s="1">
        <v>38191</v>
      </c>
      <c r="B508">
        <v>0.23265374999999999</v>
      </c>
      <c r="C508">
        <v>0.130986805555556</v>
      </c>
      <c r="D508">
        <v>0.165076157407407</v>
      </c>
      <c r="E508">
        <v>0.12758032407407399</v>
      </c>
      <c r="F508">
        <v>0.161182222222222</v>
      </c>
      <c r="G508">
        <v>0.124544444444444</v>
      </c>
      <c r="K508">
        <v>9.6354247685185204E-2</v>
      </c>
    </row>
    <row r="509" spans="1:11">
      <c r="A509" s="1">
        <v>38192</v>
      </c>
      <c r="B509">
        <v>0.26374895833333301</v>
      </c>
      <c r="C509">
        <v>0.133988020833333</v>
      </c>
      <c r="D509">
        <v>0.16736527777777799</v>
      </c>
      <c r="E509">
        <v>0.14016597222222199</v>
      </c>
      <c r="F509">
        <v>0.16290319444444401</v>
      </c>
      <c r="K509">
        <v>9.7184502314814805E-2</v>
      </c>
    </row>
    <row r="510" spans="1:11">
      <c r="A510" s="1">
        <v>38193</v>
      </c>
      <c r="B510">
        <v>0.26788020833333298</v>
      </c>
      <c r="C510">
        <v>0.13267916666666699</v>
      </c>
      <c r="D510">
        <v>0.16003425925925899</v>
      </c>
      <c r="E510">
        <v>0.13951087962962999</v>
      </c>
      <c r="F510">
        <v>0.163435416666667</v>
      </c>
      <c r="K510">
        <v>9.66412615740741E-2</v>
      </c>
    </row>
    <row r="511" spans="1:11">
      <c r="A511" s="1">
        <v>38194</v>
      </c>
      <c r="B511">
        <v>0.28153958333333301</v>
      </c>
      <c r="C511">
        <v>0.13200769230769199</v>
      </c>
      <c r="D511">
        <v>0.156180092592593</v>
      </c>
      <c r="E511">
        <v>0.13680509259259299</v>
      </c>
      <c r="F511">
        <v>0.16318680555555601</v>
      </c>
      <c r="G511">
        <v>9.0159814814814804E-2</v>
      </c>
      <c r="K511">
        <v>9.5787060185185194E-2</v>
      </c>
    </row>
    <row r="512" spans="1:11">
      <c r="A512" s="1">
        <v>38195</v>
      </c>
      <c r="B512">
        <v>0.27889270833333302</v>
      </c>
      <c r="C512">
        <v>0.13058934108527101</v>
      </c>
      <c r="D512">
        <v>0.15197638888888901</v>
      </c>
      <c r="E512">
        <v>0.13153611111111099</v>
      </c>
      <c r="F512">
        <v>0.16183222222222199</v>
      </c>
      <c r="G512">
        <v>8.5240419580419599E-2</v>
      </c>
      <c r="K512">
        <v>9.4485347222222196E-2</v>
      </c>
    </row>
    <row r="513" spans="1:11">
      <c r="A513" s="1">
        <v>38196</v>
      </c>
      <c r="B513">
        <v>0.23569930555555599</v>
      </c>
      <c r="C513">
        <v>0.12910277777777801</v>
      </c>
      <c r="D513">
        <v>0.14820138888888901</v>
      </c>
      <c r="E513">
        <v>0.12556458333333301</v>
      </c>
      <c r="F513">
        <v>0.16013597222222201</v>
      </c>
      <c r="G513">
        <v>7.7103437499999997E-2</v>
      </c>
      <c r="K513">
        <v>9.3143298611111106E-2</v>
      </c>
    </row>
    <row r="514" spans="1:11">
      <c r="A514" s="1">
        <v>38197</v>
      </c>
      <c r="B514">
        <v>0.23817972027972001</v>
      </c>
      <c r="C514">
        <v>0.129796180555556</v>
      </c>
      <c r="D514">
        <v>0.14545763888888899</v>
      </c>
      <c r="E514">
        <v>0.121092592592593</v>
      </c>
      <c r="F514">
        <v>0.15868055555555599</v>
      </c>
      <c r="G514">
        <v>7.1563576388888897E-2</v>
      </c>
      <c r="K514">
        <v>9.1902523148148105E-2</v>
      </c>
    </row>
    <row r="515" spans="1:11">
      <c r="A515" s="1">
        <v>38198</v>
      </c>
      <c r="B515">
        <v>0.231057638888889</v>
      </c>
      <c r="C515">
        <v>0.13127743055555599</v>
      </c>
      <c r="D515">
        <v>0.145184027777778</v>
      </c>
      <c r="E515">
        <v>0.121669444444444</v>
      </c>
      <c r="F515">
        <v>0.15819180555555601</v>
      </c>
      <c r="G515">
        <v>7.0903506944444403E-2</v>
      </c>
      <c r="K515">
        <v>9.13963773148148E-2</v>
      </c>
    </row>
    <row r="516" spans="1:11">
      <c r="A516" s="1">
        <v>38199</v>
      </c>
      <c r="B516">
        <v>0.244776736111111</v>
      </c>
      <c r="C516">
        <v>0.12817430555555601</v>
      </c>
      <c r="D516">
        <v>0.14426597222222201</v>
      </c>
      <c r="E516">
        <v>0.117671296296296</v>
      </c>
      <c r="F516">
        <v>0.156924166666667</v>
      </c>
      <c r="G516">
        <v>6.8237048611111101E-2</v>
      </c>
      <c r="K516">
        <v>9.0295268065268094E-2</v>
      </c>
    </row>
    <row r="517" spans="1:11">
      <c r="A517" s="1">
        <v>38200</v>
      </c>
      <c r="B517">
        <v>0.226740972222222</v>
      </c>
      <c r="C517">
        <v>0.12592256944444399</v>
      </c>
      <c r="D517">
        <v>0.14269375000000001</v>
      </c>
      <c r="E517">
        <v>0.113237731481481</v>
      </c>
      <c r="F517">
        <v>0.15517638888888899</v>
      </c>
      <c r="G517">
        <v>6.5358402777777796E-2</v>
      </c>
      <c r="K517">
        <v>8.8933908450704202E-2</v>
      </c>
    </row>
    <row r="518" spans="1:11">
      <c r="A518" s="1">
        <v>38201</v>
      </c>
      <c r="B518">
        <v>0.254431944444444</v>
      </c>
      <c r="C518">
        <v>0.123992013888889</v>
      </c>
      <c r="D518">
        <v>0.14084143518518499</v>
      </c>
      <c r="E518">
        <v>0.108714583333333</v>
      </c>
      <c r="F518">
        <v>0.153047638888889</v>
      </c>
      <c r="G518">
        <v>6.2344826388888899E-2</v>
      </c>
      <c r="K518">
        <v>8.7558628841607603E-2</v>
      </c>
    </row>
    <row r="519" spans="1:11">
      <c r="A519" s="1">
        <v>38202</v>
      </c>
      <c r="B519">
        <v>0.26749097222222201</v>
      </c>
      <c r="C519">
        <v>0.12207343750000001</v>
      </c>
      <c r="D519">
        <v>0.13905439814814799</v>
      </c>
      <c r="E519">
        <v>0.10630000000000001</v>
      </c>
      <c r="F519">
        <v>0.150857083333333</v>
      </c>
      <c r="G519">
        <v>6.0246145833333299E-2</v>
      </c>
      <c r="K519">
        <v>8.6526690307328596E-2</v>
      </c>
    </row>
    <row r="520" spans="1:11">
      <c r="A520" s="1">
        <v>38203</v>
      </c>
      <c r="B520">
        <v>0.21685069444444399</v>
      </c>
      <c r="C520">
        <v>0.120559895833333</v>
      </c>
      <c r="D520">
        <v>0.137763403263403</v>
      </c>
      <c r="E520">
        <f>D520*0.973-0.0262</f>
        <v>0.10784379137529113</v>
      </c>
      <c r="F520">
        <v>0.14927402777777801</v>
      </c>
      <c r="G520">
        <v>5.9357881944444399E-2</v>
      </c>
      <c r="K520">
        <v>8.7094157955865295E-2</v>
      </c>
    </row>
    <row r="521" spans="1:11">
      <c r="A521" s="1">
        <v>38204</v>
      </c>
      <c r="B521">
        <v>0.25378813559322</v>
      </c>
      <c r="C521">
        <v>0.124538194444444</v>
      </c>
      <c r="D521">
        <v>0.13778935185185201</v>
      </c>
      <c r="E521">
        <f>D521*0.973-0.0262</f>
        <v>0.10786903935185199</v>
      </c>
      <c r="F521">
        <v>0.14864305555555599</v>
      </c>
      <c r="G521">
        <v>5.9937326388888899E-2</v>
      </c>
      <c r="K521">
        <v>8.6594108796296296E-2</v>
      </c>
    </row>
    <row r="522" spans="1:11">
      <c r="A522" s="1">
        <v>38205</v>
      </c>
      <c r="B522">
        <v>0.31334056603773602</v>
      </c>
      <c r="C522">
        <v>0.122165070921986</v>
      </c>
      <c r="D522">
        <v>0.137756177156177</v>
      </c>
      <c r="E522">
        <v>0.103762264150943</v>
      </c>
      <c r="F522">
        <v>0.14782430555555601</v>
      </c>
      <c r="G522">
        <v>5.91488321167883E-2</v>
      </c>
      <c r="K522">
        <v>8.5781384976525807E-2</v>
      </c>
    </row>
    <row r="523" spans="1:11">
      <c r="A523" s="1">
        <v>38206</v>
      </c>
      <c r="B523">
        <v>0.233124652777778</v>
      </c>
      <c r="C523">
        <v>0.119741517857143</v>
      </c>
      <c r="D523">
        <v>0.13645231481481501</v>
      </c>
      <c r="E523">
        <v>0.10178912037037</v>
      </c>
      <c r="F523">
        <v>0.14637694444444399</v>
      </c>
      <c r="G523">
        <v>5.7811204379561998E-2</v>
      </c>
      <c r="K523">
        <v>8.5692291666666698E-2</v>
      </c>
    </row>
    <row r="524" spans="1:11">
      <c r="A524" s="1">
        <v>38207</v>
      </c>
      <c r="B524">
        <v>0.27094444444444399</v>
      </c>
      <c r="C524">
        <v>0.117681597222222</v>
      </c>
      <c r="D524">
        <v>0.135252777777778</v>
      </c>
      <c r="E524">
        <v>9.9434490740740705E-2</v>
      </c>
      <c r="F524">
        <v>0.144670555555556</v>
      </c>
      <c r="G524">
        <v>5.6738229166666702E-2</v>
      </c>
      <c r="K524">
        <v>8.5062719907407394E-2</v>
      </c>
    </row>
    <row r="525" spans="1:11">
      <c r="A525" s="1">
        <v>38208</v>
      </c>
      <c r="B525">
        <v>0.26328715277777798</v>
      </c>
      <c r="C525">
        <v>0.11615786713286699</v>
      </c>
      <c r="D525">
        <v>0.134006481481481</v>
      </c>
      <c r="E525">
        <v>9.7667361111111101E-2</v>
      </c>
      <c r="F525">
        <v>0.14300763888888901</v>
      </c>
      <c r="G525">
        <v>5.5371448275862101E-2</v>
      </c>
      <c r="K525">
        <v>8.4385405092592597E-2</v>
      </c>
    </row>
    <row r="526" spans="1:11">
      <c r="A526" s="1">
        <v>38209</v>
      </c>
      <c r="B526">
        <v>0.224707291666667</v>
      </c>
      <c r="C526">
        <v>0.114584375</v>
      </c>
      <c r="D526">
        <v>0.13293935185185199</v>
      </c>
      <c r="E526">
        <v>9.601875E-2</v>
      </c>
      <c r="F526">
        <v>0.141450833333333</v>
      </c>
      <c r="G526">
        <v>5.4592222222222202E-2</v>
      </c>
      <c r="K526">
        <v>8.3640567129629598E-2</v>
      </c>
    </row>
    <row r="527" spans="1:11">
      <c r="A527" s="1">
        <v>38210</v>
      </c>
      <c r="B527">
        <v>0.267704513888889</v>
      </c>
      <c r="C527">
        <v>0.113251388888889</v>
      </c>
      <c r="D527">
        <v>0.13191828703703701</v>
      </c>
      <c r="E527">
        <v>9.4817592592592606E-2</v>
      </c>
      <c r="F527">
        <v>0.140082083333333</v>
      </c>
      <c r="G527">
        <v>5.3881909722222197E-2</v>
      </c>
      <c r="K527">
        <v>8.3101840277777797E-2</v>
      </c>
    </row>
    <row r="528" spans="1:11">
      <c r="A528" s="1">
        <v>38211</v>
      </c>
      <c r="B528">
        <v>0.26609375000000002</v>
      </c>
      <c r="C528">
        <v>0.11214375</v>
      </c>
      <c r="D528">
        <v>0.13206759259259301</v>
      </c>
      <c r="E528">
        <v>9.4265509259259306E-2</v>
      </c>
      <c r="F528">
        <v>0.138608055555556</v>
      </c>
      <c r="G528">
        <v>5.3087222222222202E-2</v>
      </c>
      <c r="K528">
        <v>8.2501770833333293E-2</v>
      </c>
    </row>
    <row r="529" spans="1:11">
      <c r="A529" s="1">
        <v>38212</v>
      </c>
      <c r="B529">
        <v>0.203239583333333</v>
      </c>
      <c r="C529">
        <v>0.113515972222222</v>
      </c>
      <c r="D529">
        <v>0.14043032407407399</v>
      </c>
      <c r="E529">
        <v>0.10361064814814799</v>
      </c>
      <c r="F529">
        <v>0.13837611111111101</v>
      </c>
      <c r="G529">
        <v>5.4257187499999998E-2</v>
      </c>
      <c r="K529">
        <v>8.2237280092592596E-2</v>
      </c>
    </row>
    <row r="530" spans="1:11">
      <c r="A530" s="1">
        <v>38213</v>
      </c>
      <c r="B530">
        <v>0.260222569444444</v>
      </c>
      <c r="C530">
        <v>0.113166145833333</v>
      </c>
      <c r="D530">
        <v>0.13512430555555599</v>
      </c>
      <c r="E530">
        <v>0.100191898148148</v>
      </c>
      <c r="F530">
        <v>0.13815611111111101</v>
      </c>
      <c r="G530">
        <v>5.3523333333333298E-2</v>
      </c>
      <c r="K530">
        <v>6.8835449275362295E-2</v>
      </c>
    </row>
    <row r="531" spans="1:11">
      <c r="A531" s="1">
        <v>38214</v>
      </c>
      <c r="B531">
        <v>0.26928298611111101</v>
      </c>
      <c r="C531">
        <v>0.111865451388889</v>
      </c>
      <c r="D531">
        <v>0.13228055555555601</v>
      </c>
      <c r="E531">
        <v>9.6413657407407399E-2</v>
      </c>
      <c r="F531">
        <v>0.13710333333333299</v>
      </c>
      <c r="G531">
        <v>5.2294826388888903E-2</v>
      </c>
      <c r="K531">
        <v>2.89464583333333E-2</v>
      </c>
    </row>
    <row r="532" spans="1:11">
      <c r="A532" s="1">
        <v>38215</v>
      </c>
      <c r="B532">
        <v>0.25792237762237802</v>
      </c>
      <c r="C532">
        <v>0.110606076388889</v>
      </c>
      <c r="D532">
        <v>0.13094930555555601</v>
      </c>
      <c r="E532">
        <v>9.4015509259259306E-2</v>
      </c>
      <c r="F532">
        <v>0.13593791666666699</v>
      </c>
      <c r="G532">
        <v>5.1774548611111103E-2</v>
      </c>
      <c r="K532">
        <v>2.89779166666667E-2</v>
      </c>
    </row>
    <row r="533" spans="1:11">
      <c r="A533" s="1">
        <v>38216</v>
      </c>
      <c r="B533">
        <v>0.259266319444444</v>
      </c>
      <c r="C533">
        <v>0.10946598958333301</v>
      </c>
      <c r="D533">
        <v>0.130094212962963</v>
      </c>
      <c r="E533">
        <v>9.2490277777777796E-2</v>
      </c>
      <c r="F533">
        <v>0.13480694444444399</v>
      </c>
      <c r="G533">
        <v>5.1217149532710303E-2</v>
      </c>
      <c r="K533">
        <v>2.89814814814815E-2</v>
      </c>
    </row>
    <row r="534" spans="1:11">
      <c r="A534" s="1">
        <v>38217</v>
      </c>
      <c r="B534">
        <v>0.26139166666666702</v>
      </c>
      <c r="C534">
        <v>0.108317517361111</v>
      </c>
      <c r="D534">
        <v>0.129352546296296</v>
      </c>
      <c r="E534">
        <v>9.1396921296296299E-2</v>
      </c>
      <c r="F534">
        <v>0.133659166666667</v>
      </c>
      <c r="K534">
        <v>2.8989861111111102E-2</v>
      </c>
    </row>
    <row r="535" spans="1:11">
      <c r="A535" s="1">
        <v>38218</v>
      </c>
      <c r="B535">
        <v>0.25813750000000002</v>
      </c>
      <c r="C535">
        <v>0.1072803125</v>
      </c>
      <c r="D535">
        <v>0.12854097222222199</v>
      </c>
      <c r="E535">
        <v>9.0179490740740706E-2</v>
      </c>
      <c r="F535">
        <v>0.13232763888888899</v>
      </c>
      <c r="K535">
        <v>2.90256018518519E-2</v>
      </c>
    </row>
    <row r="536" spans="1:11">
      <c r="A536" s="1">
        <v>38219</v>
      </c>
      <c r="B536">
        <v>0.25274097222222203</v>
      </c>
      <c r="C536">
        <v>0.10619973958333299</v>
      </c>
      <c r="D536">
        <v>0.127674768518519</v>
      </c>
      <c r="E536">
        <v>8.92916666666667E-2</v>
      </c>
      <c r="F536">
        <v>0.13106972222222199</v>
      </c>
      <c r="K536">
        <v>2.9014444444444398E-2</v>
      </c>
    </row>
    <row r="537" spans="1:11">
      <c r="A537" s="1">
        <v>38220</v>
      </c>
      <c r="B537">
        <v>0.25622256944444399</v>
      </c>
      <c r="C537">
        <v>0.105465208333333</v>
      </c>
      <c r="D537">
        <v>0.12726805555555601</v>
      </c>
      <c r="E537">
        <f>E536/2+E538/2</f>
        <v>8.9405694444444447E-2</v>
      </c>
      <c r="F537">
        <v>0.13026819444444401</v>
      </c>
      <c r="K537">
        <v>2.9027083333333301E-2</v>
      </c>
    </row>
    <row r="538" spans="1:11">
      <c r="A538" s="1">
        <v>38221</v>
      </c>
      <c r="B538">
        <v>0.27654548611111102</v>
      </c>
      <c r="C538">
        <v>0.104697534722222</v>
      </c>
      <c r="D538">
        <v>0.12681597222222199</v>
      </c>
      <c r="E538">
        <v>8.9519722222222195E-2</v>
      </c>
      <c r="F538">
        <v>0.1294525</v>
      </c>
      <c r="G538">
        <v>4.9227800000000002E-2</v>
      </c>
      <c r="K538">
        <v>4.2247128514056202E-2</v>
      </c>
    </row>
    <row r="539" spans="1:11">
      <c r="A539" s="1">
        <v>38222</v>
      </c>
      <c r="B539">
        <v>0.27299583333333299</v>
      </c>
      <c r="C539">
        <v>0.104126961805556</v>
      </c>
      <c r="D539">
        <v>0.12622685185185201</v>
      </c>
      <c r="E539">
        <v>8.8994444444444404E-2</v>
      </c>
      <c r="F539">
        <v>0.12871402777777799</v>
      </c>
      <c r="G539">
        <v>4.8640750000000003E-2</v>
      </c>
      <c r="K539">
        <v>7.8788182870370399E-2</v>
      </c>
    </row>
    <row r="540" spans="1:11">
      <c r="A540" s="1">
        <v>38223</v>
      </c>
      <c r="B540">
        <v>0.24353229166666701</v>
      </c>
      <c r="C540">
        <v>0.10378975694444401</v>
      </c>
      <c r="D540">
        <v>0.12596134259259301</v>
      </c>
      <c r="E540">
        <v>8.9448148148148193E-2</v>
      </c>
      <c r="F540">
        <v>0.12823444444444401</v>
      </c>
      <c r="K540">
        <v>7.8573541666666705E-2</v>
      </c>
    </row>
    <row r="541" spans="1:11">
      <c r="A541" s="1">
        <v>38224</v>
      </c>
      <c r="B541">
        <v>0.26457083333333298</v>
      </c>
      <c r="C541">
        <v>0.10334704861111101</v>
      </c>
      <c r="D541">
        <v>0.12561018518518499</v>
      </c>
      <c r="E541">
        <v>8.8966412037036993E-2</v>
      </c>
      <c r="F541">
        <v>0.12745486111111101</v>
      </c>
      <c r="K541">
        <v>7.8443599537037001E-2</v>
      </c>
    </row>
    <row r="542" spans="1:11">
      <c r="A542" s="1">
        <v>38225</v>
      </c>
      <c r="B542">
        <v>0.27291319444444401</v>
      </c>
      <c r="C542">
        <v>0.10270626736111101</v>
      </c>
      <c r="D542">
        <v>0.124898834498835</v>
      </c>
      <c r="E542">
        <v>8.7792407407407402E-2</v>
      </c>
      <c r="F542">
        <v>0.126541527777778</v>
      </c>
      <c r="G542">
        <v>4.72126041666667E-2</v>
      </c>
      <c r="K542">
        <v>6.6289710144927502E-2</v>
      </c>
    </row>
    <row r="543" spans="1:11">
      <c r="A543" s="1">
        <v>38226</v>
      </c>
      <c r="B543">
        <v>0.21610729166666701</v>
      </c>
      <c r="C543">
        <v>0.103558871527778</v>
      </c>
      <c r="D543">
        <v>0.16534328703703699</v>
      </c>
      <c r="E543">
        <v>0.10253618055555599</v>
      </c>
      <c r="F543">
        <v>0.12604097222222199</v>
      </c>
      <c r="G543">
        <v>4.7596111111111103E-2</v>
      </c>
      <c r="K543">
        <v>2.89986111111111E-2</v>
      </c>
    </row>
    <row r="544" spans="1:11">
      <c r="A544" s="1">
        <v>38227</v>
      </c>
      <c r="B544">
        <v>0.196079861111111</v>
      </c>
      <c r="C544">
        <v>0.106609756944444</v>
      </c>
      <c r="D544">
        <v>0.186027546296296</v>
      </c>
      <c r="E544">
        <v>0.13471898148148101</v>
      </c>
      <c r="F544">
        <v>0.126855972222222</v>
      </c>
      <c r="G544">
        <v>5.51083680555556E-2</v>
      </c>
      <c r="K544">
        <v>2.8927893518518499E-2</v>
      </c>
    </row>
    <row r="545" spans="1:11">
      <c r="A545" s="1">
        <v>38228</v>
      </c>
      <c r="B545">
        <v>0.23687152777777801</v>
      </c>
      <c r="C545">
        <v>0.10719222222222199</v>
      </c>
      <c r="D545">
        <v>0.17292013888888899</v>
      </c>
      <c r="E545">
        <v>0.13444050925925899</v>
      </c>
      <c r="F545">
        <v>0.12830666666666701</v>
      </c>
      <c r="G545">
        <v>5.8797604166666698E-2</v>
      </c>
      <c r="K545">
        <v>2.8914097222222199E-2</v>
      </c>
    </row>
    <row r="546" spans="1:11">
      <c r="A546" s="1">
        <v>38229</v>
      </c>
      <c r="B546">
        <v>0.26330312500000003</v>
      </c>
      <c r="C546">
        <v>0.107783454861111</v>
      </c>
      <c r="D546">
        <v>0.16315416666666699</v>
      </c>
      <c r="E546">
        <v>0.13185347222222199</v>
      </c>
      <c r="F546">
        <v>0.12921708333333301</v>
      </c>
      <c r="G546">
        <v>5.9383368055555601E-2</v>
      </c>
      <c r="K546">
        <v>2.8911319444444399E-2</v>
      </c>
    </row>
    <row r="547" spans="1:11">
      <c r="A547" s="1">
        <v>38230</v>
      </c>
      <c r="B547">
        <v>0.27202395833333298</v>
      </c>
      <c r="C547">
        <v>0.108166336805556</v>
      </c>
      <c r="D547">
        <v>0.155683101851852</v>
      </c>
      <c r="E547">
        <v>0.12751805555555601</v>
      </c>
      <c r="F547">
        <v>0.129727777777778</v>
      </c>
      <c r="G547">
        <v>5.9441354166666703E-2</v>
      </c>
      <c r="K547">
        <v>2.8862615740740699E-2</v>
      </c>
    </row>
    <row r="548" spans="1:11">
      <c r="A548" s="1">
        <v>38231</v>
      </c>
      <c r="B548">
        <v>0.27160624999999999</v>
      </c>
      <c r="C548">
        <v>0.107943333333333</v>
      </c>
      <c r="D548">
        <v>0.14918726851851899</v>
      </c>
      <c r="E548">
        <v>0.122287037037037</v>
      </c>
      <c r="F548">
        <v>0.130016944444444</v>
      </c>
      <c r="G548">
        <v>5.9279965277777798E-2</v>
      </c>
      <c r="K548">
        <v>2.8858287037036998E-2</v>
      </c>
    </row>
    <row r="549" spans="1:11">
      <c r="A549" s="1">
        <v>38232</v>
      </c>
      <c r="B549">
        <v>0.27691006944444402</v>
      </c>
      <c r="C549">
        <v>0.107566579861111</v>
      </c>
      <c r="D549">
        <v>0.14381805555555599</v>
      </c>
      <c r="E549">
        <v>0.116950694444444</v>
      </c>
      <c r="F549">
        <v>0.13004472222222199</v>
      </c>
      <c r="G549">
        <v>5.92305902777778E-2</v>
      </c>
      <c r="K549">
        <v>2.88463657407407E-2</v>
      </c>
    </row>
    <row r="550" spans="1:11">
      <c r="A550" s="1">
        <v>38233</v>
      </c>
      <c r="B550">
        <v>0.276144097222222</v>
      </c>
      <c r="C550">
        <v>0.106929670138889</v>
      </c>
      <c r="D550">
        <v>0.13958958333333299</v>
      </c>
      <c r="E550">
        <v>0.111648842592593</v>
      </c>
      <c r="F550">
        <v>0.12975486111111101</v>
      </c>
      <c r="G550">
        <v>5.8509097222222202E-2</v>
      </c>
      <c r="K550">
        <v>2.8858078703703698E-2</v>
      </c>
    </row>
    <row r="551" spans="1:11">
      <c r="A551" s="1">
        <v>38234</v>
      </c>
      <c r="B551">
        <v>0.23260277777777799</v>
      </c>
      <c r="C551">
        <v>0.106139322916667</v>
      </c>
      <c r="D551">
        <v>0.136259953703704</v>
      </c>
      <c r="E551">
        <v>0.106643356643357</v>
      </c>
      <c r="F551">
        <v>0.129542954545455</v>
      </c>
      <c r="G551">
        <v>5.74678125E-2</v>
      </c>
      <c r="K551">
        <v>2.88497222222222E-2</v>
      </c>
    </row>
    <row r="552" spans="1:11">
      <c r="A552" s="1">
        <v>38235</v>
      </c>
      <c r="B552">
        <v>0.21179444444444401</v>
      </c>
      <c r="C552">
        <v>0.10590875</v>
      </c>
      <c r="D552">
        <v>0.134703240740741</v>
      </c>
      <c r="E552">
        <v>0.10307129629629599</v>
      </c>
      <c r="F552">
        <f>C552*1.205+0.0019</f>
        <v>0.12952004375000001</v>
      </c>
      <c r="G552">
        <v>5.6097152777777798E-2</v>
      </c>
      <c r="K552">
        <v>2.8820601851851899E-2</v>
      </c>
    </row>
    <row r="553" spans="1:11">
      <c r="A553" s="1">
        <v>38236</v>
      </c>
      <c r="B553">
        <v>0.21078368055555599</v>
      </c>
      <c r="C553">
        <v>0.105532326388889</v>
      </c>
      <c r="D553">
        <v>0.13411527777777801</v>
      </c>
      <c r="E553">
        <v>0.100763888888889</v>
      </c>
      <c r="F553">
        <f t="shared" ref="F553:F565" si="7">C553*1.205+0.0019</f>
        <v>0.12906645329861127</v>
      </c>
      <c r="G553">
        <v>5.5268923611111097E-2</v>
      </c>
      <c r="K553">
        <v>2.8891712962963001E-2</v>
      </c>
    </row>
    <row r="554" spans="1:11">
      <c r="A554" s="1">
        <v>38237</v>
      </c>
      <c r="B554">
        <v>0.20922812499999999</v>
      </c>
      <c r="C554">
        <v>0.10478142361111099</v>
      </c>
      <c r="D554">
        <v>0.13265162037037001</v>
      </c>
      <c r="E554">
        <v>9.7641435185185199E-2</v>
      </c>
      <c r="F554">
        <f t="shared" si="7"/>
        <v>0.12816161545138877</v>
      </c>
      <c r="G554">
        <v>5.3829444444444402E-2</v>
      </c>
      <c r="K554">
        <v>2.8914236111111099E-2</v>
      </c>
    </row>
    <row r="555" spans="1:11">
      <c r="A555" s="1">
        <v>38238</v>
      </c>
      <c r="B555">
        <v>0.227930208333333</v>
      </c>
      <c r="C555">
        <v>0.13729947916666699</v>
      </c>
      <c r="D555">
        <v>0.18174398148148099</v>
      </c>
      <c r="E555">
        <v>0.124328240740741</v>
      </c>
      <c r="F555">
        <f t="shared" si="7"/>
        <v>0.16734587239583373</v>
      </c>
      <c r="G555">
        <v>5.2823437500000001E-2</v>
      </c>
      <c r="K555">
        <v>2.8862430555555599E-2</v>
      </c>
    </row>
    <row r="556" spans="1:11">
      <c r="A556" s="1">
        <v>38239</v>
      </c>
      <c r="B556">
        <v>0.22969513888888901</v>
      </c>
      <c r="C556">
        <v>0.138265625</v>
      </c>
      <c r="D556">
        <v>0.18278449074074099</v>
      </c>
      <c r="E556">
        <v>0.146404166666667</v>
      </c>
      <c r="F556">
        <f t="shared" si="7"/>
        <v>0.16851007812500002</v>
      </c>
      <c r="G556">
        <v>5.2944999999999999E-2</v>
      </c>
      <c r="K556">
        <v>2.88566435185185E-2</v>
      </c>
    </row>
    <row r="557" spans="1:11">
      <c r="A557" s="1">
        <v>38240</v>
      </c>
      <c r="B557">
        <v>0.225977083333333</v>
      </c>
      <c r="C557">
        <v>0.135049305555556</v>
      </c>
      <c r="D557">
        <v>0.17387337962963001</v>
      </c>
      <c r="E557">
        <v>0.14521087962963</v>
      </c>
      <c r="F557">
        <f t="shared" si="7"/>
        <v>0.164634413194445</v>
      </c>
      <c r="G557">
        <v>5.4232083333333299E-2</v>
      </c>
      <c r="K557">
        <v>2.8729398148148101E-2</v>
      </c>
    </row>
    <row r="558" spans="1:11">
      <c r="A558" s="1">
        <v>38241</v>
      </c>
      <c r="B558">
        <v>0.24123611111111101</v>
      </c>
      <c r="C558">
        <v>0.13972656250000001</v>
      </c>
      <c r="D558">
        <v>0.18868935185185201</v>
      </c>
      <c r="E558">
        <v>0.17428819444444399</v>
      </c>
      <c r="F558">
        <f t="shared" si="7"/>
        <v>0.17027050781250003</v>
      </c>
      <c r="G558">
        <v>9.7074137931034504E-2</v>
      </c>
      <c r="K558">
        <v>2.8649745370370398E-2</v>
      </c>
    </row>
    <row r="559" spans="1:11">
      <c r="A559" s="1">
        <v>38242</v>
      </c>
      <c r="B559">
        <v>0.26620381944444399</v>
      </c>
      <c r="C559">
        <v>0.14876336805555601</v>
      </c>
      <c r="D559">
        <v>0.20101064814814801</v>
      </c>
      <c r="E559">
        <v>0.19202824074074101</v>
      </c>
      <c r="F559">
        <f t="shared" si="7"/>
        <v>0.18115985850694502</v>
      </c>
      <c r="G559">
        <v>0.11707013888888899</v>
      </c>
      <c r="K559">
        <v>2.8035763888888902E-2</v>
      </c>
    </row>
    <row r="560" spans="1:11">
      <c r="A560" s="1">
        <v>38243</v>
      </c>
      <c r="B560">
        <v>0.26144943181818198</v>
      </c>
      <c r="C560">
        <v>0.14861232638888899</v>
      </c>
      <c r="D560">
        <v>0.19918981481481501</v>
      </c>
      <c r="E560">
        <v>0.18586009389671401</v>
      </c>
      <c r="F560">
        <f t="shared" si="7"/>
        <v>0.18097785329861127</v>
      </c>
      <c r="G560">
        <v>0.113635208333333</v>
      </c>
      <c r="K560">
        <v>2.5877824074074102E-2</v>
      </c>
    </row>
    <row r="561" spans="1:11">
      <c r="A561" s="1">
        <v>38244</v>
      </c>
      <c r="B561">
        <f>(D561+0.0672)/1.01255</f>
        <v>0.26115148406022914</v>
      </c>
      <c r="C561">
        <v>0.147751041666667</v>
      </c>
      <c r="D561">
        <v>0.197228935185185</v>
      </c>
      <c r="E561">
        <v>0.18038935185185201</v>
      </c>
      <c r="F561">
        <f t="shared" si="7"/>
        <v>0.17994000520833375</v>
      </c>
      <c r="G561">
        <v>0.11049024305555601</v>
      </c>
      <c r="K561">
        <v>2.5763217592592601E-2</v>
      </c>
    </row>
    <row r="562" spans="1:11">
      <c r="A562" s="1">
        <v>38245</v>
      </c>
      <c r="B562">
        <f t="shared" ref="B562:B568" si="8">(D562+0.0672)/1.01255</f>
        <v>0.25854210217328133</v>
      </c>
      <c r="C562">
        <v>0.14667795138888901</v>
      </c>
      <c r="D562">
        <v>0.19458680555555599</v>
      </c>
      <c r="E562">
        <v>0.175118981481482</v>
      </c>
      <c r="F562">
        <f t="shared" si="7"/>
        <v>0.17864693142361127</v>
      </c>
      <c r="G562">
        <v>0.106366284722222</v>
      </c>
      <c r="K562">
        <v>2.58758101851852E-2</v>
      </c>
    </row>
    <row r="563" spans="1:11">
      <c r="A563" s="1">
        <v>38246</v>
      </c>
      <c r="B563">
        <f t="shared" si="8"/>
        <v>0.25538062135020295</v>
      </c>
      <c r="C563">
        <v>0.145236631944444</v>
      </c>
      <c r="D563">
        <v>0.19138564814814801</v>
      </c>
      <c r="E563">
        <v>0.17030069444444401</v>
      </c>
      <c r="F563">
        <f t="shared" si="7"/>
        <v>0.17691014149305503</v>
      </c>
      <c r="G563">
        <v>0.104124166666667</v>
      </c>
      <c r="K563">
        <v>2.6039537037037E-2</v>
      </c>
    </row>
    <row r="564" spans="1:11">
      <c r="A564" s="1">
        <v>38247</v>
      </c>
      <c r="B564">
        <f t="shared" si="8"/>
        <v>0.25154313367241121</v>
      </c>
      <c r="C564">
        <v>0.143613715277778</v>
      </c>
      <c r="D564">
        <v>0.1875</v>
      </c>
      <c r="E564">
        <v>0.16577500000000001</v>
      </c>
      <c r="F564">
        <f t="shared" si="7"/>
        <v>0.17495452690972252</v>
      </c>
      <c r="G564">
        <v>0.10226444444444401</v>
      </c>
      <c r="K564">
        <v>2.6258935185185201E-2</v>
      </c>
    </row>
    <row r="565" spans="1:11">
      <c r="A565" s="1">
        <v>38248</v>
      </c>
      <c r="B565">
        <f t="shared" si="8"/>
        <v>0.24829638042565796</v>
      </c>
      <c r="C565">
        <v>0.141966145833333</v>
      </c>
      <c r="D565">
        <v>0.1842125</v>
      </c>
      <c r="E565">
        <v>0.161220138888889</v>
      </c>
      <c r="F565">
        <f t="shared" si="7"/>
        <v>0.1729692057291663</v>
      </c>
      <c r="G565">
        <v>9.9915902777777801E-2</v>
      </c>
      <c r="K565">
        <v>2.64830092592593E-2</v>
      </c>
    </row>
    <row r="566" spans="1:11">
      <c r="A566" s="1">
        <v>38249</v>
      </c>
      <c r="B566">
        <f t="shared" si="8"/>
        <v>0.24597413570797591</v>
      </c>
      <c r="C566">
        <v>0.14066857638888899</v>
      </c>
      <c r="D566">
        <v>0.181861111111111</v>
      </c>
      <c r="E566">
        <v>0.15717106481481499</v>
      </c>
      <c r="F566">
        <v>0.17014653061224499</v>
      </c>
      <c r="G566">
        <v>9.8384270833333301E-2</v>
      </c>
      <c r="K566">
        <v>2.6794328703703699E-2</v>
      </c>
    </row>
    <row r="567" spans="1:11">
      <c r="A567" s="1">
        <v>38250</v>
      </c>
      <c r="B567">
        <f t="shared" si="8"/>
        <v>0.24417449892735074</v>
      </c>
      <c r="C567">
        <v>0.13953741258741301</v>
      </c>
      <c r="D567">
        <v>0.180038888888889</v>
      </c>
      <c r="E567">
        <v>0.15333680555555601</v>
      </c>
      <c r="F567">
        <v>0.169477222222222</v>
      </c>
      <c r="G567">
        <v>9.722625E-2</v>
      </c>
      <c r="K567">
        <v>2.72955787037037E-2</v>
      </c>
    </row>
    <row r="568" spans="1:11">
      <c r="A568" s="1">
        <v>38251</v>
      </c>
      <c r="B568">
        <f t="shared" si="8"/>
        <v>0.24258129914023405</v>
      </c>
      <c r="C568">
        <v>0.138464930555556</v>
      </c>
      <c r="D568">
        <v>0.17842569444444401</v>
      </c>
      <c r="E568">
        <v>0.151365277777778</v>
      </c>
      <c r="F568">
        <v>0.16817041666666699</v>
      </c>
      <c r="G568">
        <v>9.61589930555556E-2</v>
      </c>
      <c r="K568">
        <v>2.7824074074074098E-2</v>
      </c>
    </row>
    <row r="569" spans="1:11">
      <c r="A569" s="1">
        <v>38252</v>
      </c>
      <c r="B569">
        <v>0.24085811965812001</v>
      </c>
      <c r="C569">
        <v>0.13752829861111099</v>
      </c>
      <c r="D569">
        <v>0.17682962962963</v>
      </c>
      <c r="E569">
        <v>0.15060300925925901</v>
      </c>
      <c r="F569">
        <v>0.16741694444444399</v>
      </c>
      <c r="G569">
        <v>9.4778506944444493E-2</v>
      </c>
      <c r="K569">
        <v>2.8063333333333301E-2</v>
      </c>
    </row>
    <row r="570" spans="1:11">
      <c r="A570" s="1">
        <v>38253</v>
      </c>
      <c r="B570">
        <v>0.23939976851851899</v>
      </c>
      <c r="C570">
        <v>0.13614149305555601</v>
      </c>
      <c r="D570">
        <v>0.17465740740740701</v>
      </c>
      <c r="E570">
        <v>0.148055555555556</v>
      </c>
      <c r="F570">
        <v>0.16566111111111101</v>
      </c>
      <c r="G570">
        <v>9.3452673611111106E-2</v>
      </c>
      <c r="K570">
        <v>2.82070601851852E-2</v>
      </c>
    </row>
    <row r="571" spans="1:11">
      <c r="A571" s="1">
        <v>38254</v>
      </c>
      <c r="B571">
        <v>0.236619675925926</v>
      </c>
      <c r="C571">
        <v>0.13462274305555599</v>
      </c>
      <c r="D571">
        <v>0.17234444444444399</v>
      </c>
      <c r="E571">
        <v>0.14544375000000001</v>
      </c>
      <c r="F571">
        <v>0.163647916666667</v>
      </c>
      <c r="G571">
        <v>9.2029652777777804E-2</v>
      </c>
      <c r="K571">
        <v>0.10264537527593801</v>
      </c>
    </row>
    <row r="572" spans="1:11">
      <c r="A572" s="1">
        <v>38255</v>
      </c>
      <c r="B572">
        <v>0.234665509259259</v>
      </c>
      <c r="C572">
        <v>0.13343645833333301</v>
      </c>
      <c r="D572">
        <v>0.170583333333333</v>
      </c>
      <c r="E572">
        <v>0.14321481481481499</v>
      </c>
      <c r="F572">
        <v>0.16240847222222199</v>
      </c>
      <c r="G572">
        <v>9.0594131944444406E-2</v>
      </c>
      <c r="K572">
        <v>0.112284627560521</v>
      </c>
    </row>
    <row r="573" spans="1:11">
      <c r="A573" s="1">
        <v>38256</v>
      </c>
      <c r="B573">
        <v>0.244069907407407</v>
      </c>
      <c r="C573">
        <v>0.13725295138888899</v>
      </c>
      <c r="D573">
        <v>0.181213657407407</v>
      </c>
      <c r="E573">
        <v>0.15102175925925901</v>
      </c>
      <c r="F573">
        <v>0.163545972222222</v>
      </c>
      <c r="G573">
        <v>9.16976736111111E-2</v>
      </c>
      <c r="K573">
        <v>0.112289178338002</v>
      </c>
    </row>
    <row r="574" spans="1:11">
      <c r="A574" s="1">
        <v>38257</v>
      </c>
      <c r="B574">
        <v>0.254018981481481</v>
      </c>
      <c r="C574">
        <v>0.14034461805555601</v>
      </c>
      <c r="D574">
        <v>0.20494965034964999</v>
      </c>
      <c r="E574">
        <v>0.19180439814814801</v>
      </c>
      <c r="F574">
        <v>0.172023055555556</v>
      </c>
      <c r="G574">
        <v>0.124060798611111</v>
      </c>
      <c r="K574">
        <v>0.114732584269663</v>
      </c>
    </row>
    <row r="575" spans="1:11">
      <c r="A575" s="1">
        <v>38258</v>
      </c>
      <c r="B575">
        <v>0.30952051282051302</v>
      </c>
      <c r="C575">
        <v>0.141605034722222</v>
      </c>
      <c r="D575">
        <v>0.20886759259259299</v>
      </c>
      <c r="E575">
        <v>0.19251828703703699</v>
      </c>
      <c r="F575">
        <v>0.182216388888889</v>
      </c>
      <c r="G575">
        <v>0.123570381944444</v>
      </c>
      <c r="K575">
        <v>0.13048261290322599</v>
      </c>
    </row>
    <row r="576" spans="1:11">
      <c r="A576" s="1">
        <v>38259</v>
      </c>
      <c r="B576">
        <v>0.33787962962962997</v>
      </c>
      <c r="C576">
        <v>0.14303663194444399</v>
      </c>
      <c r="D576">
        <v>0.20924050925925899</v>
      </c>
      <c r="E576">
        <v>0.186171759259259</v>
      </c>
      <c r="F576">
        <v>0.18320611111111099</v>
      </c>
      <c r="G576">
        <v>0.119068368055556</v>
      </c>
      <c r="K576">
        <v>0.163149789029536</v>
      </c>
    </row>
    <row r="577" spans="1:11">
      <c r="A577" s="1">
        <v>38260</v>
      </c>
      <c r="B577">
        <v>0.32879305555555599</v>
      </c>
      <c r="C577">
        <v>0.14466909722222199</v>
      </c>
      <c r="D577">
        <v>0.211638657407407</v>
      </c>
      <c r="E577">
        <v>0.188386111111111</v>
      </c>
      <c r="F577">
        <v>0.18355374999999999</v>
      </c>
      <c r="G577">
        <v>0.12372180555555599</v>
      </c>
      <c r="K577">
        <v>0.16286160337552699</v>
      </c>
    </row>
    <row r="578" spans="1:11">
      <c r="A578" s="1">
        <v>38261</v>
      </c>
      <c r="B578">
        <v>0.31681805555555598</v>
      </c>
      <c r="C578">
        <v>0.14595954861111099</v>
      </c>
      <c r="D578">
        <v>0.213188657407407</v>
      </c>
      <c r="E578">
        <v>0.18952754629629601</v>
      </c>
      <c r="F578">
        <v>0.18408013888888899</v>
      </c>
      <c r="G578">
        <v>0.124188888888889</v>
      </c>
      <c r="K578">
        <v>0.16260790960452001</v>
      </c>
    </row>
    <row r="579" spans="1:11">
      <c r="A579" s="1">
        <v>38262</v>
      </c>
      <c r="B579">
        <v>0.30877291666666701</v>
      </c>
      <c r="C579">
        <v>0.14639722222222201</v>
      </c>
      <c r="D579">
        <v>0.21088425925925899</v>
      </c>
      <c r="E579">
        <v>0.18473587962963001</v>
      </c>
      <c r="F579">
        <v>0.18403749999999999</v>
      </c>
      <c r="G579">
        <v>0.120821180555556</v>
      </c>
      <c r="K579">
        <v>0.162114064697609</v>
      </c>
    </row>
    <row r="580" spans="1:11">
      <c r="A580" s="1">
        <v>38263</v>
      </c>
      <c r="B580">
        <v>0.30727407407407398</v>
      </c>
      <c r="C580">
        <v>0.14680329861111099</v>
      </c>
      <c r="D580">
        <v>0.20981921296296299</v>
      </c>
      <c r="E580">
        <v>0.18372407407407401</v>
      </c>
      <c r="F580">
        <v>0.183906944444444</v>
      </c>
      <c r="G580">
        <v>0.122515868055556</v>
      </c>
      <c r="K580">
        <v>0.16180409356725101</v>
      </c>
    </row>
    <row r="581" spans="1:11">
      <c r="A581" s="1">
        <v>38264</v>
      </c>
      <c r="B581">
        <v>0.306991666666667</v>
      </c>
      <c r="C581">
        <v>0.147109440559441</v>
      </c>
      <c r="D581">
        <v>0.20953125</v>
      </c>
      <c r="E581">
        <v>0.18404027777777801</v>
      </c>
      <c r="F581">
        <v>0.183682916666667</v>
      </c>
      <c r="G581">
        <v>0.12360312499999999</v>
      </c>
      <c r="K581">
        <v>0.16155288326301001</v>
      </c>
    </row>
    <row r="582" spans="1:11">
      <c r="A582" s="1">
        <v>38265</v>
      </c>
      <c r="B582">
        <v>0.30511736111111099</v>
      </c>
      <c r="C582">
        <v>0.14698871527777799</v>
      </c>
      <c r="D582">
        <v>0.20801111111111101</v>
      </c>
      <c r="E582">
        <v>0.18135671296296299</v>
      </c>
      <c r="F582">
        <v>0.18334236111111099</v>
      </c>
      <c r="G582">
        <v>0.121627604166667</v>
      </c>
      <c r="K582">
        <v>0.16138271604938301</v>
      </c>
    </row>
    <row r="583" spans="1:11">
      <c r="A583" s="1">
        <v>38266</v>
      </c>
      <c r="B583">
        <v>0.30351967592592599</v>
      </c>
      <c r="C583">
        <v>0.146600874125874</v>
      </c>
      <c r="D583">
        <v>0.20611282051282101</v>
      </c>
      <c r="E583">
        <v>0.17851901408450699</v>
      </c>
      <c r="F583">
        <v>0.18288727272727301</v>
      </c>
      <c r="G583">
        <v>0.118248723404255</v>
      </c>
      <c r="K583">
        <v>0.16106060606060599</v>
      </c>
    </row>
    <row r="584" spans="1:11">
      <c r="A584" s="1">
        <v>38267</v>
      </c>
      <c r="B584">
        <v>0.30246319444444397</v>
      </c>
      <c r="C584">
        <v>0.14627797202797199</v>
      </c>
      <c r="D584">
        <v>0.20470277777777801</v>
      </c>
      <c r="E584">
        <v>0.17620509259259301</v>
      </c>
      <c r="F584">
        <v>0.18260736111111101</v>
      </c>
      <c r="G584">
        <v>0.117462152777778</v>
      </c>
      <c r="K584">
        <v>0.16078888888888901</v>
      </c>
    </row>
    <row r="585" spans="1:11">
      <c r="A585" s="1">
        <v>38268</v>
      </c>
      <c r="B585">
        <v>0.30242314814814802</v>
      </c>
      <c r="C585">
        <v>0.14597170138888901</v>
      </c>
      <c r="D585">
        <v>0.20382083333333301</v>
      </c>
      <c r="E585">
        <v>0.17586458333333299</v>
      </c>
      <c r="F585">
        <v>0.182399722222222</v>
      </c>
      <c r="G585">
        <v>0.118476944444444</v>
      </c>
      <c r="K585">
        <v>0.160771990740741</v>
      </c>
    </row>
    <row r="586" spans="1:11">
      <c r="A586" s="1">
        <v>38269</v>
      </c>
      <c r="B586">
        <v>0.30193009259259301</v>
      </c>
      <c r="C586">
        <v>0.145402256944444</v>
      </c>
      <c r="D586">
        <v>0.20284537037037001</v>
      </c>
      <c r="E586">
        <v>0.17464976851851899</v>
      </c>
      <c r="F586">
        <v>0.18193902777777801</v>
      </c>
      <c r="G586">
        <v>0.11791875</v>
      </c>
      <c r="K586">
        <v>0.16083009259259301</v>
      </c>
    </row>
    <row r="587" spans="1:11">
      <c r="A587" s="1">
        <v>38270</v>
      </c>
      <c r="B587">
        <v>0.30072893518518501</v>
      </c>
      <c r="C587">
        <v>0.144425</v>
      </c>
      <c r="D587">
        <v>0.20134305555555601</v>
      </c>
      <c r="E587">
        <v>0.17255856481481499</v>
      </c>
      <c r="F587">
        <v>0.18123180555555601</v>
      </c>
      <c r="G587">
        <v>0.1165609375</v>
      </c>
      <c r="K587">
        <v>0.16068217592592601</v>
      </c>
    </row>
    <row r="588" spans="1:11">
      <c r="A588" s="1">
        <v>38271</v>
      </c>
      <c r="B588">
        <v>0.29963032407407397</v>
      </c>
      <c r="C588">
        <v>0.14345277777777801</v>
      </c>
      <c r="D588">
        <v>0.199996759259259</v>
      </c>
      <c r="E588">
        <v>0.17048449074074101</v>
      </c>
      <c r="F588">
        <v>0.180598611111111</v>
      </c>
      <c r="G588">
        <v>0.115433958333333</v>
      </c>
      <c r="K588">
        <v>0.16061597222222199</v>
      </c>
    </row>
    <row r="589" spans="1:11">
      <c r="A589" s="1">
        <v>38272</v>
      </c>
      <c r="B589">
        <v>0.29880300925925901</v>
      </c>
      <c r="C589">
        <v>0.142798958333333</v>
      </c>
      <c r="D589">
        <v>0.19897870370370399</v>
      </c>
      <c r="E589">
        <v>0.16870717592592599</v>
      </c>
      <c r="F589">
        <v>0.18026277777777799</v>
      </c>
      <c r="G589">
        <v>0.11461465277777801</v>
      </c>
      <c r="K589">
        <v>0.160666435185185</v>
      </c>
    </row>
    <row r="590" spans="1:11">
      <c r="A590" s="1">
        <v>38273</v>
      </c>
      <c r="B590">
        <v>0.298134490740741</v>
      </c>
      <c r="C590">
        <v>0.14198211805555599</v>
      </c>
      <c r="D590">
        <v>0.19803541666666699</v>
      </c>
      <c r="E590">
        <v>0.16722129629629601</v>
      </c>
      <c r="F590">
        <v>0.17984277777777799</v>
      </c>
      <c r="G590">
        <v>0.113942916666667</v>
      </c>
      <c r="K590">
        <v>0.16059467592592599</v>
      </c>
    </row>
    <row r="591" spans="1:11">
      <c r="A591" s="1">
        <v>38274</v>
      </c>
      <c r="B591">
        <v>0.297719212962963</v>
      </c>
      <c r="C591">
        <v>0.141201041666667</v>
      </c>
      <c r="D591">
        <v>0.19726874999999999</v>
      </c>
      <c r="E591">
        <v>0.165824305555556</v>
      </c>
      <c r="F591">
        <v>0.179632083333333</v>
      </c>
      <c r="G591">
        <v>0.11424375000000001</v>
      </c>
      <c r="K591">
        <v>0.16047268518518501</v>
      </c>
    </row>
    <row r="592" spans="1:11">
      <c r="A592" s="1">
        <v>38275</v>
      </c>
      <c r="B592">
        <v>0.297244907407407</v>
      </c>
      <c r="C592">
        <v>0.14070850694444401</v>
      </c>
      <c r="D592">
        <v>0.196805324074074</v>
      </c>
      <c r="E592">
        <v>0.164387037037037</v>
      </c>
      <c r="F592">
        <v>0.17948319444444399</v>
      </c>
      <c r="G592">
        <v>0.113861909722222</v>
      </c>
      <c r="K592">
        <v>0.16062268518518499</v>
      </c>
    </row>
    <row r="593" spans="1:11">
      <c r="A593" s="1">
        <v>38276</v>
      </c>
      <c r="B593">
        <v>0.29593078703703701</v>
      </c>
      <c r="C593">
        <v>0.14015590277777801</v>
      </c>
      <c r="D593">
        <v>0.19583472222222201</v>
      </c>
      <c r="E593">
        <v>0.16214768518518499</v>
      </c>
      <c r="F593">
        <v>0.179187361111111</v>
      </c>
      <c r="G593">
        <v>0.112088125</v>
      </c>
      <c r="K593">
        <v>0.160567361111111</v>
      </c>
    </row>
    <row r="594" spans="1:11">
      <c r="A594" s="1">
        <v>38277</v>
      </c>
      <c r="B594">
        <v>0.29403333333333298</v>
      </c>
      <c r="C594">
        <v>0.139210416666667</v>
      </c>
      <c r="D594">
        <v>0.19453773148148101</v>
      </c>
      <c r="E594">
        <v>0.15949027777777799</v>
      </c>
      <c r="F594">
        <v>0.178514444444444</v>
      </c>
      <c r="G594">
        <v>0.110207708333333</v>
      </c>
      <c r="K594">
        <v>0.160439583333333</v>
      </c>
    </row>
    <row r="595" spans="1:11">
      <c r="A595" s="1">
        <v>38278</v>
      </c>
      <c r="B595">
        <v>0.29217662037037001</v>
      </c>
      <c r="C595">
        <v>0.138248263888889</v>
      </c>
      <c r="D595">
        <v>0.19317430555555601</v>
      </c>
      <c r="E595">
        <v>0.15753726851851901</v>
      </c>
      <c r="F595">
        <v>0.17773569444444401</v>
      </c>
      <c r="G595">
        <v>0.10885093749999999</v>
      </c>
      <c r="K595">
        <v>0.159960648148148</v>
      </c>
    </row>
    <row r="596" spans="1:11">
      <c r="A596" s="1">
        <v>38279</v>
      </c>
      <c r="B596">
        <v>0.29056203703703698</v>
      </c>
      <c r="C596">
        <v>0.13746602112676101</v>
      </c>
      <c r="D596">
        <v>0.19196967592592601</v>
      </c>
      <c r="E596">
        <v>0.155976157407407</v>
      </c>
      <c r="F596">
        <v>0.17705888888888899</v>
      </c>
      <c r="G596">
        <v>0.107728680555556</v>
      </c>
      <c r="K596">
        <v>0.15960393518518501</v>
      </c>
    </row>
    <row r="597" spans="1:11">
      <c r="A597" s="1">
        <v>38280</v>
      </c>
      <c r="B597">
        <v>0.28953171296296298</v>
      </c>
      <c r="C597">
        <v>0.136926388888889</v>
      </c>
      <c r="D597">
        <v>0.19116018518518499</v>
      </c>
      <c r="E597">
        <v>0.15509351851851899</v>
      </c>
      <c r="F597">
        <v>0.17665375</v>
      </c>
      <c r="G597">
        <v>0.107181979166667</v>
      </c>
      <c r="K597">
        <v>0.15933912037037001</v>
      </c>
    </row>
    <row r="598" spans="1:11">
      <c r="A598" s="1">
        <v>38281</v>
      </c>
      <c r="B598">
        <v>0.28853842592592599</v>
      </c>
      <c r="C598">
        <v>0.136342361111111</v>
      </c>
      <c r="D598">
        <v>0.19038194444444401</v>
      </c>
      <c r="E598">
        <v>0.154193287037037</v>
      </c>
      <c r="F598">
        <v>0.17613111111111099</v>
      </c>
      <c r="G598">
        <v>0.10661583333333299</v>
      </c>
      <c r="K598">
        <v>0.15907199074074099</v>
      </c>
    </row>
    <row r="599" spans="1:11">
      <c r="A599" s="1">
        <v>38282</v>
      </c>
      <c r="B599">
        <v>0.28737175925925901</v>
      </c>
      <c r="C599">
        <v>0.13593906250000001</v>
      </c>
      <c r="D599">
        <v>0.18963263888888901</v>
      </c>
      <c r="E599">
        <v>0.15309351851851899</v>
      </c>
      <c r="F599">
        <v>0.17567250000000001</v>
      </c>
      <c r="G599">
        <v>0.1058115625</v>
      </c>
      <c r="K599">
        <v>0.158835185185185</v>
      </c>
    </row>
    <row r="600" spans="1:11">
      <c r="A600" s="1">
        <v>38283</v>
      </c>
      <c r="B600">
        <v>0.286636574074074</v>
      </c>
      <c r="C600">
        <v>0.13551805555555599</v>
      </c>
      <c r="D600">
        <v>0.18903657407407401</v>
      </c>
      <c r="E600">
        <v>0.15223495370370399</v>
      </c>
      <c r="F600">
        <v>0.175297916666667</v>
      </c>
      <c r="G600">
        <v>0.105009305555556</v>
      </c>
      <c r="K600">
        <v>0.15862384259259299</v>
      </c>
    </row>
    <row r="601" spans="1:11">
      <c r="A601" s="1">
        <v>38284</v>
      </c>
      <c r="B601">
        <v>0.30141412037037002</v>
      </c>
      <c r="C601">
        <v>0.14293350694444401</v>
      </c>
      <c r="D601">
        <v>0.202431018518519</v>
      </c>
      <c r="E601">
        <v>0.17978819444444399</v>
      </c>
      <c r="F601">
        <v>0.17894722222222201</v>
      </c>
      <c r="G601">
        <v>0.127271597222222</v>
      </c>
      <c r="K601">
        <v>0.16313101851851899</v>
      </c>
    </row>
    <row r="602" spans="1:11">
      <c r="A602" s="1">
        <v>38285</v>
      </c>
      <c r="B602">
        <v>0.32947083333333299</v>
      </c>
      <c r="C602">
        <v>0.14135349650349699</v>
      </c>
      <c r="D602">
        <v>0.213054430379747</v>
      </c>
      <c r="E602">
        <v>0.189386574074074</v>
      </c>
      <c r="F602">
        <v>0.188970694444444</v>
      </c>
      <c r="G602">
        <v>0.13040451388888899</v>
      </c>
      <c r="K602">
        <v>0.16767199074074099</v>
      </c>
    </row>
    <row r="603" spans="1:11">
      <c r="A603" s="1">
        <v>38286</v>
      </c>
      <c r="B603">
        <v>0.330132638888889</v>
      </c>
      <c r="C603">
        <v>0.14094583333333299</v>
      </c>
      <c r="D603">
        <f>D602/2+D604/2</f>
        <v>0.21564901006166851</v>
      </c>
      <c r="E603">
        <v>0.18511087962962999</v>
      </c>
      <c r="F603">
        <v>0.19095500000000001</v>
      </c>
      <c r="G603">
        <v>0.12750937500000001</v>
      </c>
      <c r="K603">
        <v>0.16690601851851899</v>
      </c>
    </row>
    <row r="604" spans="1:11">
      <c r="A604" s="1">
        <v>38287</v>
      </c>
      <c r="B604">
        <v>0.32940439814814798</v>
      </c>
      <c r="C604">
        <v>0.14149427083333299</v>
      </c>
      <c r="D604">
        <v>0.21824358974359001</v>
      </c>
      <c r="E604">
        <v>0.18234236111111099</v>
      </c>
      <c r="F604">
        <v>0.19188305555555599</v>
      </c>
      <c r="G604">
        <v>0.12509513888888901</v>
      </c>
      <c r="K604">
        <v>0.16648055555555599</v>
      </c>
    </row>
    <row r="605" spans="1:11">
      <c r="A605" s="1">
        <v>38288</v>
      </c>
      <c r="B605">
        <v>0.32522870370370399</v>
      </c>
      <c r="C605">
        <v>0.14232500000000001</v>
      </c>
      <c r="D605">
        <v>0.217680186480186</v>
      </c>
      <c r="E605">
        <v>0.182190972222222</v>
      </c>
      <c r="F605">
        <v>0.19214263888888899</v>
      </c>
      <c r="G605">
        <v>0.126660763888889</v>
      </c>
      <c r="K605">
        <v>0.16631921296296301</v>
      </c>
    </row>
    <row r="606" spans="1:11">
      <c r="A606" s="1">
        <v>38289</v>
      </c>
      <c r="B606">
        <v>0.31839212962962998</v>
      </c>
      <c r="C606">
        <v>0.14274322916666701</v>
      </c>
      <c r="D606">
        <v>0.219128935185185</v>
      </c>
      <c r="E606">
        <v>0.18638101851851899</v>
      </c>
      <c r="F606">
        <v>0.192469722222222</v>
      </c>
      <c r="G606">
        <v>0.13165381944444399</v>
      </c>
      <c r="K606">
        <v>0.16580277777777799</v>
      </c>
    </row>
    <row r="607" spans="1:11">
      <c r="A607" s="1">
        <v>38290</v>
      </c>
      <c r="B607">
        <v>0.31098912037037002</v>
      </c>
      <c r="C607">
        <v>0.143283159722222</v>
      </c>
      <c r="D607">
        <v>0.21876388888888901</v>
      </c>
      <c r="E607">
        <v>0.18432777777777801</v>
      </c>
      <c r="F607">
        <v>0.193080277777778</v>
      </c>
      <c r="G607">
        <v>0.12869548611111101</v>
      </c>
      <c r="K607">
        <v>0.165633564814815</v>
      </c>
    </row>
    <row r="608" spans="1:11">
      <c r="A608" s="1">
        <v>38291</v>
      </c>
      <c r="B608">
        <v>0.30753564814814799</v>
      </c>
      <c r="C608">
        <v>0.14387743055555599</v>
      </c>
      <c r="D608">
        <v>0.21839236111111099</v>
      </c>
      <c r="E608">
        <v>0.182895601851852</v>
      </c>
      <c r="F608">
        <v>0.19371722222222201</v>
      </c>
      <c r="G608">
        <v>0.12781076388888901</v>
      </c>
      <c r="K608">
        <v>0.165495138888889</v>
      </c>
    </row>
    <row r="609" spans="1:11">
      <c r="A609" s="1">
        <v>38292</v>
      </c>
      <c r="B609">
        <v>0.30649097222222199</v>
      </c>
      <c r="C609">
        <v>0.14461448275862099</v>
      </c>
      <c r="D609">
        <v>0.21796140350877199</v>
      </c>
      <c r="E609">
        <v>0.18173541666666701</v>
      </c>
      <c r="F609">
        <v>0.19441846153846201</v>
      </c>
      <c r="G609">
        <v>0.12532689655172399</v>
      </c>
      <c r="K609">
        <v>0.165486805555556</v>
      </c>
    </row>
    <row r="610" spans="1:11">
      <c r="A610" s="1">
        <v>38293</v>
      </c>
      <c r="B610">
        <v>0.30563634259259298</v>
      </c>
      <c r="C610">
        <v>0.14518663194444401</v>
      </c>
      <c r="D610">
        <f>D609/2+D611/2</f>
        <v>0.21737139942880451</v>
      </c>
      <c r="E610">
        <v>0.18039953703703701</v>
      </c>
      <c r="F610">
        <v>0.19496638888888901</v>
      </c>
      <c r="G610">
        <v>0.124921527777778</v>
      </c>
      <c r="K610">
        <v>0.16545300925925899</v>
      </c>
    </row>
    <row r="611" spans="1:11">
      <c r="A611" s="1">
        <v>38294</v>
      </c>
      <c r="B611">
        <v>0.305297222222222</v>
      </c>
      <c r="C611">
        <v>0.14567864583333301</v>
      </c>
      <c r="D611">
        <v>0.216781395348837</v>
      </c>
      <c r="E611">
        <v>0.17935138888888899</v>
      </c>
      <c r="F611">
        <v>0.195389305555556</v>
      </c>
      <c r="G611">
        <v>0.124435069444444</v>
      </c>
      <c r="K611">
        <v>0.165452083333333</v>
      </c>
    </row>
    <row r="612" spans="1:11">
      <c r="A612" s="1">
        <v>38295</v>
      </c>
      <c r="B612">
        <v>0.305227546296296</v>
      </c>
      <c r="C612">
        <v>0.14632204861111101</v>
      </c>
      <c r="D612">
        <v>0.21647708333333299</v>
      </c>
      <c r="E612">
        <v>0.178948842592593</v>
      </c>
      <c r="F612">
        <v>0.19579874999999999</v>
      </c>
      <c r="G612">
        <v>0.124667361111111</v>
      </c>
      <c r="K612">
        <v>0.16549907407407399</v>
      </c>
    </row>
    <row r="613" spans="1:11">
      <c r="A613" s="1">
        <v>38296</v>
      </c>
      <c r="B613">
        <v>0.30519120370370401</v>
      </c>
      <c r="C613">
        <v>0.14689861111111099</v>
      </c>
      <c r="D613">
        <v>0.216168981481481</v>
      </c>
      <c r="E613">
        <v>0.178597453703704</v>
      </c>
      <c r="F613">
        <v>0.19619208333333299</v>
      </c>
      <c r="G613">
        <v>0.12465</v>
      </c>
      <c r="K613">
        <v>0.16577939814814799</v>
      </c>
    </row>
    <row r="614" spans="1:11">
      <c r="A614" s="1">
        <v>38297</v>
      </c>
      <c r="B614">
        <v>0.30514930555555603</v>
      </c>
      <c r="C614">
        <v>0.147454513888889</v>
      </c>
      <c r="D614">
        <v>0.21599560185185199</v>
      </c>
      <c r="E614">
        <v>0.17826018518518499</v>
      </c>
      <c r="F614">
        <v>0.196689444444444</v>
      </c>
      <c r="G614">
        <v>0.12548437500000001</v>
      </c>
      <c r="K614">
        <v>0.16602962962963</v>
      </c>
    </row>
    <row r="615" spans="1:11">
      <c r="A615" s="1">
        <v>38298</v>
      </c>
      <c r="B615">
        <v>0.30508958333333303</v>
      </c>
      <c r="C615">
        <v>0.147910590277778</v>
      </c>
      <c r="D615">
        <v>0.21597638888888901</v>
      </c>
      <c r="E615">
        <v>0.17868356481481501</v>
      </c>
      <c r="F615">
        <v>0.196922916666667</v>
      </c>
      <c r="G615">
        <v>0.12647743055555599</v>
      </c>
      <c r="K615">
        <v>0.166245601851852</v>
      </c>
    </row>
    <row r="616" spans="1:11">
      <c r="A616" s="1">
        <v>38299</v>
      </c>
      <c r="B616">
        <v>0.30490162037037</v>
      </c>
      <c r="C616">
        <v>0.148145486111111</v>
      </c>
      <c r="D616">
        <v>0.21575324074074101</v>
      </c>
      <c r="E616">
        <v>0.178722685185185</v>
      </c>
      <c r="F616">
        <v>0.19703861111111101</v>
      </c>
      <c r="G616">
        <v>0.12660034722222199</v>
      </c>
      <c r="K616">
        <v>0.16650162037037</v>
      </c>
    </row>
    <row r="617" spans="1:11">
      <c r="A617" s="1">
        <v>38300</v>
      </c>
      <c r="B617">
        <v>0.30400300925925899</v>
      </c>
      <c r="C617">
        <v>0.148306597222222</v>
      </c>
      <c r="D617">
        <v>0.21492939814814799</v>
      </c>
      <c r="E617">
        <v>0.17736041666666699</v>
      </c>
      <c r="F617">
        <v>0.19711444444444401</v>
      </c>
      <c r="G617">
        <v>0.125271875</v>
      </c>
      <c r="K617">
        <v>0.16642037037037</v>
      </c>
    </row>
    <row r="618" spans="1:11">
      <c r="A618" s="1">
        <v>38301</v>
      </c>
      <c r="B618">
        <v>0.30245925925925898</v>
      </c>
      <c r="C618">
        <v>0.148372395833333</v>
      </c>
      <c r="D618">
        <v>0.21411435185185199</v>
      </c>
      <c r="E618">
        <v>0.176056944444444</v>
      </c>
      <c r="F618">
        <v>0.197036944444444</v>
      </c>
      <c r="G618">
        <v>0.124091666666667</v>
      </c>
      <c r="K618">
        <v>0.166323842592593</v>
      </c>
    </row>
    <row r="619" spans="1:11">
      <c r="A619" s="1">
        <v>38302</v>
      </c>
      <c r="B619">
        <v>0.30182222222222199</v>
      </c>
      <c r="C619">
        <v>0.148337673611111</v>
      </c>
      <c r="D619">
        <v>0.21346504629629601</v>
      </c>
      <c r="E619">
        <v>0.17510740740740699</v>
      </c>
      <c r="F619">
        <v>0.19689583333333299</v>
      </c>
      <c r="G619">
        <v>0.12343750000000001</v>
      </c>
      <c r="K619">
        <v>0.166230092592593</v>
      </c>
    </row>
    <row r="620" spans="1:11">
      <c r="A620" s="1">
        <v>38303</v>
      </c>
      <c r="B620">
        <v>0.309018055555556</v>
      </c>
      <c r="C620">
        <v>0.148596354166667</v>
      </c>
      <c r="D620">
        <v>0.21898194444444399</v>
      </c>
      <c r="E620">
        <v>0.18808078703703701</v>
      </c>
      <c r="F620">
        <v>0.199294444444444</v>
      </c>
      <c r="G620">
        <v>0.13824305555555599</v>
      </c>
      <c r="K620">
        <v>0.16688587962963</v>
      </c>
    </row>
    <row r="621" spans="1:11">
      <c r="A621" s="1">
        <v>38304</v>
      </c>
      <c r="B621">
        <v>0.323747453703704</v>
      </c>
      <c r="C621">
        <v>0.150390277777778</v>
      </c>
      <c r="D621">
        <v>0.22375506172839499</v>
      </c>
      <c r="E621">
        <v>0.19106990740740701</v>
      </c>
      <c r="F621">
        <v>0.20521902777777801</v>
      </c>
      <c r="G621">
        <v>0.13805208333333299</v>
      </c>
      <c r="K621">
        <v>0.16827384259259301</v>
      </c>
    </row>
    <row r="622" spans="1:11">
      <c r="A622" s="1">
        <v>38305</v>
      </c>
      <c r="B622">
        <v>0.33109375000000002</v>
      </c>
      <c r="C622">
        <v>0.15193888888888901</v>
      </c>
      <c r="D622">
        <v>0.22589673659673701</v>
      </c>
      <c r="E622">
        <v>0.19278194444444399</v>
      </c>
      <c r="F622">
        <v>0.20895374999999999</v>
      </c>
      <c r="G622">
        <v>0.14275381944444401</v>
      </c>
      <c r="K622">
        <v>0.16852754629629599</v>
      </c>
    </row>
    <row r="623" spans="1:11">
      <c r="A623" s="1">
        <v>38306</v>
      </c>
      <c r="B623">
        <v>0.33242222222222201</v>
      </c>
      <c r="C623">
        <v>0.15424982638888901</v>
      </c>
      <c r="D623">
        <v>0.226893055555556</v>
      </c>
      <c r="E623">
        <v>0.191588194444444</v>
      </c>
      <c r="F623">
        <v>0.21394874999999999</v>
      </c>
      <c r="G623">
        <v>0.139138541666667</v>
      </c>
      <c r="K623">
        <v>0.169007407407407</v>
      </c>
    </row>
    <row r="624" spans="1:11">
      <c r="A624" s="1">
        <v>38307</v>
      </c>
      <c r="B624">
        <v>0.333175</v>
      </c>
      <c r="C624">
        <v>0.15581109154929601</v>
      </c>
      <c r="D624">
        <v>0.22489819819819801</v>
      </c>
      <c r="E624">
        <v>0.18703009259259301</v>
      </c>
      <c r="F624">
        <v>0.21541874999999999</v>
      </c>
      <c r="G624">
        <v>0.13567916666666699</v>
      </c>
      <c r="K624">
        <v>0.16903912037037</v>
      </c>
    </row>
    <row r="625" spans="1:11">
      <c r="A625" s="1">
        <v>38308</v>
      </c>
      <c r="B625">
        <v>0.33317824074074098</v>
      </c>
      <c r="C625">
        <v>0.156411111111111</v>
      </c>
      <c r="D625">
        <f>(E625+0.1004)/1.2947</f>
        <v>0.21981854798337375</v>
      </c>
      <c r="E625">
        <v>0.18419907407407399</v>
      </c>
      <c r="F625">
        <v>0.21601513888888901</v>
      </c>
      <c r="G625">
        <v>0.13356388888888901</v>
      </c>
      <c r="K625">
        <v>0.169074305555556</v>
      </c>
    </row>
    <row r="626" spans="1:11">
      <c r="A626" s="1">
        <v>38309</v>
      </c>
      <c r="B626">
        <v>0.33282291666666702</v>
      </c>
      <c r="C626">
        <v>0.15686545138888899</v>
      </c>
      <c r="D626">
        <f>(E626+0.1004)/1.2947</f>
        <v>0.21777603277178501</v>
      </c>
      <c r="E626">
        <v>0.18155462962963001</v>
      </c>
      <c r="F626">
        <v>0.21621722222222201</v>
      </c>
      <c r="G626">
        <v>0.13185729166666699</v>
      </c>
      <c r="K626">
        <v>0.16904050925925901</v>
      </c>
    </row>
    <row r="627" spans="1:11">
      <c r="A627" s="1">
        <v>38310</v>
      </c>
      <c r="B627">
        <v>0.330611342592593</v>
      </c>
      <c r="C627">
        <v>0.15751909722222199</v>
      </c>
      <c r="D627">
        <f>(E627+0.1004)/1.2947</f>
        <v>0.21695251867299453</v>
      </c>
      <c r="E627">
        <v>0.18048842592592601</v>
      </c>
      <c r="F627">
        <v>0.21620916666666701</v>
      </c>
      <c r="G627">
        <v>0.13080312499999999</v>
      </c>
      <c r="K627">
        <v>0.16900370370370399</v>
      </c>
    </row>
    <row r="628" spans="1:11">
      <c r="A628" s="1">
        <v>38311</v>
      </c>
      <c r="B628">
        <v>0.32509120370370398</v>
      </c>
      <c r="C628">
        <v>0.15820520833333299</v>
      </c>
      <c r="D628">
        <f>(E628+0.1004)/1.2947</f>
        <v>0.21616744476769983</v>
      </c>
      <c r="E628">
        <v>0.17947199074074099</v>
      </c>
      <c r="F628">
        <v>0.21641777777777799</v>
      </c>
      <c r="G628">
        <v>0.130101388888889</v>
      </c>
      <c r="K628">
        <v>0.169129166666667</v>
      </c>
    </row>
    <row r="629" spans="1:11">
      <c r="A629" s="1">
        <v>38312</v>
      </c>
      <c r="B629">
        <v>0.31593819444444399</v>
      </c>
      <c r="C629">
        <v>0.158627083333333</v>
      </c>
      <c r="D629">
        <f>(E629+0.1004)/1.2947</f>
        <v>0.21545317233507533</v>
      </c>
      <c r="E629">
        <v>0.178547222222222</v>
      </c>
      <c r="F629">
        <v>0.21666791666666699</v>
      </c>
      <c r="G629">
        <v>0.13076284722222201</v>
      </c>
      <c r="K629">
        <v>0.16925833333333301</v>
      </c>
    </row>
    <row r="630" spans="1:11">
      <c r="A630" s="1">
        <v>38313</v>
      </c>
      <c r="B630">
        <v>0.30935717592592599</v>
      </c>
      <c r="C630">
        <v>0.159101388888889</v>
      </c>
      <c r="D630">
        <v>0.21696102564102601</v>
      </c>
      <c r="E630">
        <v>0.178045601851852</v>
      </c>
      <c r="F630">
        <v>0.21667125000000001</v>
      </c>
      <c r="G630">
        <v>0.13099195804195801</v>
      </c>
      <c r="K630">
        <v>0.16934120370370401</v>
      </c>
    </row>
    <row r="631" spans="1:11">
      <c r="A631" s="1">
        <v>38314</v>
      </c>
      <c r="B631">
        <v>0.305440972222222</v>
      </c>
      <c r="C631">
        <v>0.159567361111111</v>
      </c>
      <c r="D631">
        <v>0.21650324074074101</v>
      </c>
      <c r="E631">
        <v>0.176971064814815</v>
      </c>
      <c r="F631">
        <v>0.21666777777777799</v>
      </c>
      <c r="G631">
        <v>0.12937083333333299</v>
      </c>
      <c r="K631">
        <v>0.16959722222222201</v>
      </c>
    </row>
    <row r="632" spans="1:11">
      <c r="A632" s="1">
        <v>38315</v>
      </c>
      <c r="B632">
        <v>0.30537175925925902</v>
      </c>
      <c r="C632">
        <v>0.159984895833333</v>
      </c>
      <c r="D632">
        <v>0.216480324074074</v>
      </c>
      <c r="E632">
        <v>0.18108865740740701</v>
      </c>
      <c r="F632">
        <v>0.216572222222222</v>
      </c>
      <c r="G632">
        <v>0.13100451388888901</v>
      </c>
      <c r="K632">
        <v>0.16978703703703699</v>
      </c>
    </row>
    <row r="633" spans="1:11">
      <c r="A633" s="1">
        <v>38316</v>
      </c>
      <c r="B633">
        <v>0.31183287037037</v>
      </c>
      <c r="C633">
        <v>0.160781423611111</v>
      </c>
      <c r="D633">
        <v>0.219090740740741</v>
      </c>
      <c r="E633">
        <v>0.190920601851852</v>
      </c>
      <c r="F633">
        <v>0.21802347222222199</v>
      </c>
      <c r="G633">
        <v>0.136036805555556</v>
      </c>
      <c r="K633">
        <v>0.170205555555556</v>
      </c>
    </row>
    <row r="634" spans="1:11">
      <c r="A634" s="1">
        <v>38317</v>
      </c>
      <c r="B634">
        <v>0.309084722222222</v>
      </c>
      <c r="C634">
        <v>0.16191927083333299</v>
      </c>
      <c r="D634">
        <v>0.221789814814815</v>
      </c>
      <c r="E634">
        <v>0.194545833333333</v>
      </c>
      <c r="F634">
        <v>0.22149208333333301</v>
      </c>
      <c r="G634">
        <v>0.140171180555556</v>
      </c>
      <c r="K634">
        <v>0.17104583333333301</v>
      </c>
    </row>
    <row r="635" spans="1:11">
      <c r="A635" s="1">
        <v>38318</v>
      </c>
      <c r="B635">
        <v>0.31839953703703699</v>
      </c>
      <c r="C635">
        <v>0.16337812500000001</v>
      </c>
      <c r="D635">
        <v>0.22464917257683201</v>
      </c>
      <c r="E635">
        <v>0.191380555555556</v>
      </c>
      <c r="F635">
        <v>0.224033055555556</v>
      </c>
      <c r="G635">
        <v>0.13902875000000001</v>
      </c>
      <c r="K635">
        <v>0.17251771561771601</v>
      </c>
    </row>
    <row r="636" spans="1:11">
      <c r="A636" s="1">
        <v>38319</v>
      </c>
      <c r="B636">
        <v>0.32832152777777801</v>
      </c>
      <c r="C636">
        <v>0.16527222222222199</v>
      </c>
      <c r="D636">
        <v>0.224241435185185</v>
      </c>
      <c r="E636">
        <v>0.18811620370370399</v>
      </c>
      <c r="F636">
        <v>0.226778472222222</v>
      </c>
      <c r="K636">
        <v>0.172978240740741</v>
      </c>
    </row>
    <row r="637" spans="1:11">
      <c r="A637" s="1">
        <v>38320</v>
      </c>
      <c r="B637">
        <v>0.328557638888889</v>
      </c>
      <c r="C637">
        <v>0.167945659722222</v>
      </c>
      <c r="D637">
        <v>0.223872222222222</v>
      </c>
      <c r="E637">
        <v>0.18915046296296301</v>
      </c>
      <c r="F637">
        <v>0.23050180555555599</v>
      </c>
      <c r="K637">
        <v>0.17446782407407399</v>
      </c>
    </row>
    <row r="638" spans="1:11">
      <c r="A638" s="1">
        <v>38321</v>
      </c>
      <c r="B638">
        <v>0.32970115740740702</v>
      </c>
      <c r="C638">
        <v>0.17586354166666701</v>
      </c>
      <c r="D638">
        <v>0.22778472222222201</v>
      </c>
      <c r="E638">
        <v>0.194523148148148</v>
      </c>
      <c r="F638">
        <v>0.244924722222222</v>
      </c>
      <c r="K638">
        <v>0.179423842592593</v>
      </c>
    </row>
    <row r="639" spans="1:11">
      <c r="A639" s="1">
        <v>38322</v>
      </c>
      <c r="B639">
        <v>0.331805092592593</v>
      </c>
      <c r="C639">
        <v>0.17812500000000001</v>
      </c>
      <c r="D639">
        <v>0.22372962962963</v>
      </c>
      <c r="E639">
        <v>0.18778958333333301</v>
      </c>
      <c r="F639">
        <v>0.24424569444444399</v>
      </c>
      <c r="K639">
        <v>0.179706018518519</v>
      </c>
    </row>
    <row r="640" spans="1:11">
      <c r="A640" s="1">
        <v>38323</v>
      </c>
      <c r="B640">
        <v>0.33245277777777799</v>
      </c>
      <c r="C640">
        <v>0.177244965277778</v>
      </c>
      <c r="D640">
        <v>0.22141736111111099</v>
      </c>
      <c r="E640">
        <v>0.18463657407407399</v>
      </c>
      <c r="F640">
        <v>0.24254527777777801</v>
      </c>
      <c r="K640">
        <v>0.17988888888888899</v>
      </c>
    </row>
    <row r="641" spans="1:11">
      <c r="A641" s="1">
        <v>38324</v>
      </c>
      <c r="B641">
        <v>0.33287754629629601</v>
      </c>
      <c r="C641">
        <v>0.176495659722222</v>
      </c>
      <c r="D641">
        <v>0.22001689814814801</v>
      </c>
      <c r="E641">
        <v>0.18311921296296299</v>
      </c>
      <c r="F641">
        <v>0.24124152777777799</v>
      </c>
      <c r="K641">
        <v>0.18027731481481499</v>
      </c>
    </row>
    <row r="642" spans="1:11">
      <c r="A642" s="1">
        <v>38325</v>
      </c>
      <c r="B642">
        <v>0.33331828703703698</v>
      </c>
      <c r="C642">
        <v>0.17593298611111099</v>
      </c>
      <c r="D642">
        <v>0.21884375</v>
      </c>
      <c r="E642">
        <v>0.181224537037037</v>
      </c>
      <c r="F642">
        <v>0.24035833333333301</v>
      </c>
      <c r="K642">
        <v>0.180791898148148</v>
      </c>
    </row>
    <row r="643" spans="1:11">
      <c r="A643" s="1">
        <v>38326</v>
      </c>
      <c r="B643">
        <v>0.33263703703703701</v>
      </c>
      <c r="C643">
        <v>0.17518315972222201</v>
      </c>
      <c r="D643">
        <v>0.21751157407407401</v>
      </c>
      <c r="E643">
        <v>0.17826923076923101</v>
      </c>
      <c r="F643">
        <v>0.23937763888888899</v>
      </c>
      <c r="G643">
        <v>0.12869375</v>
      </c>
      <c r="K643">
        <v>0.18132268518518499</v>
      </c>
    </row>
    <row r="644" spans="1:11">
      <c r="A644" s="1">
        <v>38327</v>
      </c>
      <c r="B644">
        <v>0.33250092592592601</v>
      </c>
      <c r="C644">
        <v>0.174392013888889</v>
      </c>
      <c r="D644">
        <v>0.21658981481481501</v>
      </c>
      <c r="E644">
        <v>0.17689305555555601</v>
      </c>
      <c r="F644">
        <v>0.23817236111111101</v>
      </c>
      <c r="G644">
        <v>0.12829930555555599</v>
      </c>
      <c r="K644">
        <v>0.18190300925925901</v>
      </c>
    </row>
    <row r="645" spans="1:11">
      <c r="A645" s="1">
        <v>38328</v>
      </c>
      <c r="B645">
        <v>0.33039837962962998</v>
      </c>
      <c r="C645">
        <v>0.17355190972222201</v>
      </c>
      <c r="D645">
        <v>0.215691666666667</v>
      </c>
      <c r="E645">
        <v>0.17544282407407399</v>
      </c>
      <c r="F645">
        <v>0.23710666666666699</v>
      </c>
      <c r="G645">
        <v>0.12665104166666699</v>
      </c>
      <c r="K645">
        <v>0.182407638888889</v>
      </c>
    </row>
    <row r="646" spans="1:11">
      <c r="A646" s="1">
        <v>38329</v>
      </c>
      <c r="B646">
        <v>0.32850578703703698</v>
      </c>
      <c r="C646">
        <v>0.172781597222222</v>
      </c>
      <c r="D646">
        <v>0.21498611111111099</v>
      </c>
      <c r="E646">
        <v>0.17520763888888899</v>
      </c>
      <c r="F646">
        <v>0.235912777777778</v>
      </c>
      <c r="G646">
        <v>0.12586770833333299</v>
      </c>
      <c r="K646">
        <v>0.183044212962963</v>
      </c>
    </row>
    <row r="647" spans="1:11">
      <c r="A647" s="1">
        <v>38330</v>
      </c>
      <c r="B647">
        <v>0.33153541666666703</v>
      </c>
      <c r="C647">
        <v>0.17393072916666699</v>
      </c>
      <c r="D647">
        <v>0.22066620370370399</v>
      </c>
      <c r="E647">
        <v>0.190627083333333</v>
      </c>
      <c r="F647">
        <v>0.241675277777778</v>
      </c>
      <c r="G647">
        <v>0.14242673611111101</v>
      </c>
      <c r="K647">
        <v>0.185721296296296</v>
      </c>
    </row>
    <row r="648" spans="1:11">
      <c r="A648" s="1">
        <v>38331</v>
      </c>
      <c r="B648">
        <v>0.33329490740740703</v>
      </c>
      <c r="C648">
        <v>0.17823194444444401</v>
      </c>
      <c r="D648">
        <v>0.22792615740740699</v>
      </c>
      <c r="E648">
        <v>0.19811597222222199</v>
      </c>
      <c r="F648">
        <v>0.25050194444444401</v>
      </c>
      <c r="G648">
        <v>0.147904166666667</v>
      </c>
      <c r="K648">
        <v>0.19501851851851901</v>
      </c>
    </row>
    <row r="649" spans="1:11">
      <c r="A649" s="1">
        <v>38332</v>
      </c>
      <c r="B649">
        <v>0.33431967592592599</v>
      </c>
      <c r="C649">
        <v>0.184560416666667</v>
      </c>
      <c r="D649">
        <v>0.23004953703703701</v>
      </c>
      <c r="E649">
        <v>0.19873865740740701</v>
      </c>
      <c r="F649">
        <v>0.266531388888889</v>
      </c>
      <c r="G649">
        <v>0.147946527777778</v>
      </c>
      <c r="K649">
        <v>0.23109791666666701</v>
      </c>
    </row>
    <row r="650" spans="1:11">
      <c r="A650" s="1">
        <v>38333</v>
      </c>
      <c r="B650">
        <v>0.33557754629629599</v>
      </c>
      <c r="C650">
        <v>0.18112065972222199</v>
      </c>
      <c r="D650">
        <v>0.22373935185185201</v>
      </c>
      <c r="E650">
        <v>0.18911666666666699</v>
      </c>
      <c r="F650">
        <v>0.26457750000000002</v>
      </c>
      <c r="G650">
        <v>0.140921875</v>
      </c>
      <c r="K650">
        <v>0.22627870370370401</v>
      </c>
    </row>
    <row r="651" spans="1:11">
      <c r="A651" s="1">
        <v>38334</v>
      </c>
      <c r="B651">
        <v>0.336203703703704</v>
      </c>
      <c r="C651">
        <v>0.17885520833333299</v>
      </c>
      <c r="D651">
        <v>0.22137847222222201</v>
      </c>
      <c r="E651">
        <v>0.185430324074074</v>
      </c>
      <c r="F651">
        <v>0.25399125</v>
      </c>
      <c r="G651">
        <v>0.13795798611111099</v>
      </c>
      <c r="K651">
        <v>0.224436111111111</v>
      </c>
    </row>
    <row r="652" spans="1:11">
      <c r="A652" s="1">
        <v>38335</v>
      </c>
      <c r="B652">
        <v>0.336939814814815</v>
      </c>
      <c r="C652">
        <v>0.17742291666666701</v>
      </c>
      <c r="D652">
        <v>0.22013053613053599</v>
      </c>
      <c r="E652">
        <v>0.18481342592592601</v>
      </c>
      <c r="F652">
        <v>0.24479000000000001</v>
      </c>
      <c r="G652">
        <v>0.137535763888889</v>
      </c>
      <c r="K652">
        <v>0.22299004629629601</v>
      </c>
    </row>
    <row r="653" spans="1:11">
      <c r="A653" s="1">
        <v>38336</v>
      </c>
      <c r="B653">
        <v>0.33784814814814801</v>
      </c>
      <c r="C653">
        <v>0.17717482638888901</v>
      </c>
      <c r="D653">
        <v>0.21984560185185201</v>
      </c>
      <c r="E653">
        <v>0.185827546296296</v>
      </c>
      <c r="F653">
        <v>0.24487916666666701</v>
      </c>
      <c r="G653">
        <v>0.13867777777777801</v>
      </c>
      <c r="K653">
        <v>0.22210787037037</v>
      </c>
    </row>
    <row r="654" spans="1:11">
      <c r="A654" s="1">
        <v>38337</v>
      </c>
      <c r="B654">
        <v>0.33799513888888899</v>
      </c>
      <c r="C654">
        <v>0.17694145569620301</v>
      </c>
      <c r="D654">
        <v>0.22458251748251701</v>
      </c>
      <c r="E654">
        <v>0.191572685185185</v>
      </c>
      <c r="F654">
        <v>0.246495972222222</v>
      </c>
      <c r="G654">
        <v>0.138586805555556</v>
      </c>
      <c r="K654">
        <v>0.22156363636363599</v>
      </c>
    </row>
    <row r="655" spans="1:11">
      <c r="A655" s="1">
        <v>38338</v>
      </c>
      <c r="B655">
        <v>0.33909305555555602</v>
      </c>
      <c r="C655">
        <v>0.178877403846154</v>
      </c>
      <c r="D655">
        <v>0.22748773148148099</v>
      </c>
      <c r="E655">
        <v>0.19408657407407401</v>
      </c>
      <c r="F655">
        <v>0.24930777777777799</v>
      </c>
      <c r="G655">
        <v>0.14139270833333301</v>
      </c>
      <c r="K655">
        <v>0.22227569444444401</v>
      </c>
    </row>
    <row r="656" spans="1:11">
      <c r="A656" s="1">
        <v>38339</v>
      </c>
      <c r="B656">
        <v>0.33927129629629599</v>
      </c>
      <c r="C656">
        <v>0.18063628472222201</v>
      </c>
      <c r="D656">
        <v>0.232512268518519</v>
      </c>
      <c r="E656">
        <v>0.20058101851851901</v>
      </c>
      <c r="F656">
        <v>0.257304027777778</v>
      </c>
      <c r="G656">
        <v>0.14618020833333301</v>
      </c>
      <c r="K656">
        <v>0.23077754629629599</v>
      </c>
    </row>
    <row r="657" spans="1:11">
      <c r="A657" s="1">
        <v>38340</v>
      </c>
      <c r="B657">
        <v>0.33967407407407402</v>
      </c>
      <c r="C657">
        <v>0.1822109375</v>
      </c>
      <c r="D657">
        <v>0.22832708333333299</v>
      </c>
      <c r="E657">
        <v>0.19410023148148101</v>
      </c>
      <c r="F657">
        <v>0.27790958333333299</v>
      </c>
      <c r="G657">
        <v>0.143527777777778</v>
      </c>
      <c r="K657">
        <v>0.231055787037037</v>
      </c>
    </row>
    <row r="658" spans="1:11">
      <c r="A658" s="1">
        <v>38341</v>
      </c>
      <c r="B658">
        <v>0.33964675925925902</v>
      </c>
      <c r="C658">
        <v>0.18006800699300701</v>
      </c>
      <c r="D658">
        <v>0.22361458333333301</v>
      </c>
      <c r="E658">
        <v>0.188026851851852</v>
      </c>
      <c r="F658">
        <v>0.26747041666666699</v>
      </c>
      <c r="G658">
        <v>0.14132916666666701</v>
      </c>
      <c r="K658">
        <v>0.22773888888888899</v>
      </c>
    </row>
    <row r="659" spans="1:11">
      <c r="A659" s="1">
        <v>38342</v>
      </c>
      <c r="B659">
        <v>0.33992958333333301</v>
      </c>
      <c r="C659">
        <v>0.178132867132867</v>
      </c>
      <c r="D659">
        <v>0.22120972222222199</v>
      </c>
      <c r="E659">
        <v>0.183188657407407</v>
      </c>
      <c r="F659">
        <v>0.26083305555555603</v>
      </c>
      <c r="G659">
        <v>0.13571354166666699</v>
      </c>
      <c r="K659">
        <v>0.225428873239437</v>
      </c>
    </row>
    <row r="660" spans="1:11">
      <c r="A660" s="1">
        <v>38343</v>
      </c>
      <c r="B660">
        <v>0.33992958333333301</v>
      </c>
      <c r="C660">
        <v>0.17648958333333301</v>
      </c>
      <c r="D660">
        <v>0.21881875000000001</v>
      </c>
      <c r="E660">
        <v>0.17864050925925901</v>
      </c>
      <c r="F660">
        <v>0.25041416666666699</v>
      </c>
      <c r="G660">
        <v>0.12895902777777801</v>
      </c>
      <c r="K660">
        <v>0.22406226851851899</v>
      </c>
    </row>
    <row r="661" spans="1:11">
      <c r="A661" s="1">
        <v>38344</v>
      </c>
      <c r="B661">
        <f>(F661+0.2284)/1.4065</f>
        <v>0.33886123948335084</v>
      </c>
      <c r="C661">
        <v>0.176063368055556</v>
      </c>
      <c r="D661">
        <v>0.22597662037037</v>
      </c>
      <c r="E661">
        <v>0.195317361111111</v>
      </c>
      <c r="F661">
        <v>0.248208333333333</v>
      </c>
      <c r="G661">
        <v>0.14571041666666701</v>
      </c>
      <c r="K661">
        <v>0.23297430555555601</v>
      </c>
    </row>
    <row r="662" spans="1:11">
      <c r="A662" s="1">
        <v>38345</v>
      </c>
      <c r="B662">
        <f>(F662+0.2)/1.4065</f>
        <v>0.34627760003159902</v>
      </c>
      <c r="C662">
        <v>0.18362951388888901</v>
      </c>
      <c r="D662">
        <v>0.22976458333333299</v>
      </c>
      <c r="E662">
        <v>0.19803240740740699</v>
      </c>
      <c r="F662">
        <v>0.28703944444444401</v>
      </c>
      <c r="G662">
        <v>0.14880347222222201</v>
      </c>
      <c r="K662">
        <v>0.24245023148148101</v>
      </c>
    </row>
    <row r="663" spans="1:11">
      <c r="A663" s="1">
        <v>38346</v>
      </c>
      <c r="B663">
        <f>(F663+0.22)/1.4065</f>
        <v>0.34721491487933021</v>
      </c>
      <c r="C663">
        <v>0.180595659722222</v>
      </c>
      <c r="D663">
        <v>0.22504907407407401</v>
      </c>
      <c r="E663">
        <v>0.190100694444444</v>
      </c>
      <c r="F663">
        <v>0.26835777777777797</v>
      </c>
      <c r="G663">
        <v>0.14390520833333301</v>
      </c>
      <c r="K663">
        <v>0.23038657407407401</v>
      </c>
    </row>
    <row r="664" spans="1:11">
      <c r="A664" s="1">
        <v>38347</v>
      </c>
      <c r="B664">
        <f t="shared" ref="B664:B685" si="9">(F664+0.2284)/1.4065</f>
        <v>0.35356855077615851</v>
      </c>
      <c r="C664">
        <v>0.179871701388889</v>
      </c>
      <c r="D664">
        <v>0.22729444444444399</v>
      </c>
      <c r="E664">
        <v>0.198486574074074</v>
      </c>
      <c r="F664">
        <v>0.26889416666666699</v>
      </c>
      <c r="G664">
        <v>0.148898611111111</v>
      </c>
      <c r="K664">
        <v>0.227687731481481</v>
      </c>
    </row>
    <row r="665" spans="1:11">
      <c r="A665" s="1">
        <v>38348</v>
      </c>
      <c r="B665">
        <f t="shared" si="9"/>
        <v>0.35278854129636189</v>
      </c>
      <c r="C665">
        <v>0.181896701388889</v>
      </c>
      <c r="D665">
        <v>0.22686157407407401</v>
      </c>
      <c r="E665">
        <v>0.195746296296296</v>
      </c>
      <c r="F665">
        <v>0.26779708333333302</v>
      </c>
      <c r="G665">
        <v>0.14463888888888901</v>
      </c>
      <c r="K665">
        <v>0.22820717592592599</v>
      </c>
    </row>
    <row r="666" spans="1:11">
      <c r="A666" s="1">
        <v>38349</v>
      </c>
      <c r="B666">
        <f t="shared" si="9"/>
        <v>0.35177963423786418</v>
      </c>
      <c r="C666">
        <v>0.182421701388889</v>
      </c>
      <c r="D666">
        <v>0.22526342592592599</v>
      </c>
      <c r="E666">
        <v>0.191975462962963</v>
      </c>
      <c r="F666">
        <v>0.26637805555555599</v>
      </c>
      <c r="G666">
        <v>0.14179722222222199</v>
      </c>
      <c r="K666">
        <v>0.22842615740740699</v>
      </c>
    </row>
    <row r="667" spans="1:11">
      <c r="A667" s="1">
        <v>38350</v>
      </c>
      <c r="B667">
        <f t="shared" si="9"/>
        <v>0.35028281391950089</v>
      </c>
      <c r="C667">
        <v>0.18110781249999999</v>
      </c>
      <c r="D667">
        <v>0.22313263888888901</v>
      </c>
      <c r="E667">
        <v>0.188107407407407</v>
      </c>
      <c r="F667">
        <v>0.26427277777777802</v>
      </c>
      <c r="G667">
        <v>0.13919166666666699</v>
      </c>
      <c r="K667">
        <v>0.227468287037037</v>
      </c>
    </row>
    <row r="668" spans="1:11">
      <c r="A668" s="1">
        <v>38351</v>
      </c>
      <c r="B668">
        <f t="shared" si="9"/>
        <v>0.34760388276652038</v>
      </c>
      <c r="C668">
        <v>0.179814930555556</v>
      </c>
      <c r="D668">
        <v>0.221242824074074</v>
      </c>
      <c r="E668">
        <v>0.18540555555555599</v>
      </c>
      <c r="F668">
        <v>0.26050486111111099</v>
      </c>
      <c r="G668">
        <v>0.13745416666666699</v>
      </c>
      <c r="K668">
        <v>0.22637245370370401</v>
      </c>
    </row>
    <row r="669" spans="1:11">
      <c r="A669" s="1">
        <v>38352</v>
      </c>
      <c r="B669">
        <f t="shared" si="9"/>
        <v>0.34188262827349231</v>
      </c>
      <c r="C669">
        <v>0.17853940972222199</v>
      </c>
      <c r="D669">
        <v>0.21971759259259299</v>
      </c>
      <c r="E669">
        <v>0.181957638888889</v>
      </c>
      <c r="F669">
        <v>0.252457916666667</v>
      </c>
      <c r="G669">
        <v>0.13446562500000001</v>
      </c>
      <c r="K669">
        <v>0.22533796296296299</v>
      </c>
    </row>
    <row r="670" spans="1:11">
      <c r="A670" s="1">
        <v>38353</v>
      </c>
      <c r="B670">
        <f t="shared" si="9"/>
        <v>0.33630692815104446</v>
      </c>
      <c r="C670">
        <v>0.17700451388888899</v>
      </c>
      <c r="D670">
        <v>0.21854027777777801</v>
      </c>
      <c r="E670">
        <v>0.180160648148148</v>
      </c>
      <c r="F670">
        <v>0.244615694444444</v>
      </c>
      <c r="G670">
        <v>0.133303472222222</v>
      </c>
      <c r="K670">
        <v>0.22459097222222199</v>
      </c>
    </row>
    <row r="671" spans="1:11">
      <c r="A671" s="1">
        <v>38354</v>
      </c>
      <c r="B671">
        <f t="shared" si="9"/>
        <v>0.33348244262748383</v>
      </c>
      <c r="C671">
        <v>0.175762673611111</v>
      </c>
      <c r="D671">
        <v>0.21758912037037001</v>
      </c>
      <c r="E671">
        <v>0.179457175925926</v>
      </c>
      <c r="F671">
        <v>0.24064305555555601</v>
      </c>
      <c r="G671">
        <v>0.13330590277777801</v>
      </c>
      <c r="K671">
        <v>0.22352060185185199</v>
      </c>
    </row>
    <row r="672" spans="1:11">
      <c r="A672" s="1">
        <v>38355</v>
      </c>
      <c r="B672">
        <f t="shared" si="9"/>
        <v>0.33218874669194592</v>
      </c>
      <c r="C672">
        <v>0.174645833333333</v>
      </c>
      <c r="D672">
        <v>0.216735648148148</v>
      </c>
      <c r="E672">
        <v>0.17774999999999999</v>
      </c>
      <c r="F672">
        <v>0.238823472222222</v>
      </c>
      <c r="G672">
        <v>0.13124722222222199</v>
      </c>
      <c r="K672">
        <v>0.222788657407407</v>
      </c>
    </row>
    <row r="673" spans="1:11">
      <c r="A673" s="1">
        <v>38356</v>
      </c>
      <c r="B673">
        <f t="shared" si="9"/>
        <v>0.33142305565430358</v>
      </c>
      <c r="C673">
        <v>0.17367204861111099</v>
      </c>
      <c r="D673">
        <v>0.21612916666666701</v>
      </c>
      <c r="E673">
        <v>0.178611805555556</v>
      </c>
      <c r="F673">
        <v>0.23774652777777799</v>
      </c>
      <c r="G673">
        <v>0.13212708333333301</v>
      </c>
      <c r="K673">
        <v>0.22200208333333299</v>
      </c>
    </row>
    <row r="674" spans="1:11">
      <c r="A674" s="1">
        <v>38357</v>
      </c>
      <c r="B674">
        <f t="shared" si="9"/>
        <v>0.33111476478255741</v>
      </c>
      <c r="C674">
        <v>0.173276736111111</v>
      </c>
      <c r="D674">
        <v>0.21592800925925901</v>
      </c>
      <c r="E674">
        <v>0.17776550925925899</v>
      </c>
      <c r="F674">
        <v>0.23731291666666701</v>
      </c>
      <c r="G674">
        <v>0.13157222222222201</v>
      </c>
      <c r="K674">
        <v>0.22141435185185199</v>
      </c>
    </row>
    <row r="675" spans="1:11">
      <c r="A675" s="1">
        <v>38358</v>
      </c>
      <c r="B675">
        <f t="shared" si="9"/>
        <v>0.33282093059999213</v>
      </c>
      <c r="C675">
        <v>0.17341302083333299</v>
      </c>
      <c r="D675">
        <v>0.22154745370370399</v>
      </c>
      <c r="E675">
        <v>0.194737962962963</v>
      </c>
      <c r="F675">
        <v>0.239712638888889</v>
      </c>
      <c r="G675">
        <v>0.140256944444444</v>
      </c>
      <c r="K675">
        <v>0.22095208333333299</v>
      </c>
    </row>
    <row r="676" spans="1:11">
      <c r="A676" s="1">
        <v>38359</v>
      </c>
      <c r="B676">
        <f t="shared" si="9"/>
        <v>0.33907522613263846</v>
      </c>
      <c r="C676">
        <v>0.17618680555555599</v>
      </c>
      <c r="D676">
        <v>0.22657754629629601</v>
      </c>
      <c r="E676">
        <v>0.19325555555555601</v>
      </c>
      <c r="F676">
        <v>0.248509305555556</v>
      </c>
      <c r="G676">
        <v>0.14510416666666701</v>
      </c>
      <c r="K676">
        <v>0.220710648148148</v>
      </c>
    </row>
    <row r="677" spans="1:11">
      <c r="A677" s="1">
        <v>38360</v>
      </c>
      <c r="B677">
        <f t="shared" si="9"/>
        <v>0.33689092309515317</v>
      </c>
      <c r="C677">
        <v>0.176810763888889</v>
      </c>
      <c r="D677">
        <v>0.22327893518518499</v>
      </c>
      <c r="E677">
        <v>0.18623611111111099</v>
      </c>
      <c r="F677">
        <v>0.245437083333333</v>
      </c>
      <c r="G677">
        <v>0.138832638888889</v>
      </c>
      <c r="K677">
        <v>0.22107129629629599</v>
      </c>
    </row>
    <row r="678" spans="1:11">
      <c r="A678" s="1">
        <v>38361</v>
      </c>
      <c r="B678">
        <f t="shared" si="9"/>
        <v>0.33476359758265195</v>
      </c>
      <c r="C678">
        <v>0.17595503472222199</v>
      </c>
      <c r="D678">
        <v>0.22070069444444401</v>
      </c>
      <c r="E678">
        <v>0.18255046296296301</v>
      </c>
      <c r="F678">
        <v>0.24244499999999999</v>
      </c>
      <c r="G678">
        <v>0.13411006944444401</v>
      </c>
      <c r="K678">
        <v>0.221149768518519</v>
      </c>
    </row>
    <row r="679" spans="1:11">
      <c r="A679" s="1">
        <v>38362</v>
      </c>
      <c r="B679">
        <f t="shared" si="9"/>
        <v>0.33348461508077565</v>
      </c>
      <c r="C679">
        <v>0.175041840277778</v>
      </c>
      <c r="D679">
        <v>0.219183796296296</v>
      </c>
      <c r="E679">
        <v>0.18123379629629599</v>
      </c>
      <c r="F679">
        <v>0.24064611111111101</v>
      </c>
      <c r="G679">
        <v>0.13409027777777799</v>
      </c>
      <c r="K679">
        <v>0.221198148148148</v>
      </c>
    </row>
    <row r="680" spans="1:11">
      <c r="A680" s="1">
        <v>38363</v>
      </c>
      <c r="B680">
        <f t="shared" si="9"/>
        <v>0.33276474305802412</v>
      </c>
      <c r="C680">
        <v>0.17437447916666701</v>
      </c>
      <c r="D680">
        <v>0.21815897435897399</v>
      </c>
      <c r="E680">
        <v>0.18046183908046001</v>
      </c>
      <c r="F680">
        <v>0.23963361111111101</v>
      </c>
      <c r="G680">
        <v>0.13372048611111101</v>
      </c>
      <c r="K680">
        <v>0.221121445221445</v>
      </c>
    </row>
    <row r="681" spans="1:11">
      <c r="A681" s="1">
        <v>38364</v>
      </c>
      <c r="B681">
        <f t="shared" si="9"/>
        <v>0.33210125607299468</v>
      </c>
      <c r="C681">
        <v>0.17375121527777801</v>
      </c>
      <c r="D681">
        <v>0.21723078703703699</v>
      </c>
      <c r="E681">
        <v>0.17962037037037001</v>
      </c>
      <c r="F681">
        <v>0.238700416666667</v>
      </c>
      <c r="G681">
        <v>0.13257256944444401</v>
      </c>
      <c r="K681">
        <v>0.220923611111111</v>
      </c>
    </row>
    <row r="682" spans="1:11">
      <c r="A682" s="1">
        <v>38365</v>
      </c>
      <c r="B682">
        <f t="shared" si="9"/>
        <v>0.33137960658845861</v>
      </c>
      <c r="C682">
        <v>0.17295086805555601</v>
      </c>
      <c r="D682">
        <v>0.21610370370370399</v>
      </c>
      <c r="E682">
        <v>0.17843888888888901</v>
      </c>
      <c r="F682">
        <v>0.23768541666666701</v>
      </c>
      <c r="G682">
        <v>0.131325</v>
      </c>
      <c r="K682">
        <v>0.220584027777778</v>
      </c>
    </row>
    <row r="683" spans="1:11">
      <c r="A683" s="1">
        <v>38366</v>
      </c>
      <c r="B683">
        <f t="shared" si="9"/>
        <v>0.33054232334004835</v>
      </c>
      <c r="C683">
        <v>0.17208281249999999</v>
      </c>
      <c r="D683">
        <v>0.215316203703704</v>
      </c>
      <c r="E683">
        <v>0.177256712962963</v>
      </c>
      <c r="F683">
        <v>0.23650777777777801</v>
      </c>
      <c r="G683">
        <v>0.12959583333333299</v>
      </c>
      <c r="K683">
        <v>0.22030393518518501</v>
      </c>
    </row>
    <row r="684" spans="1:11">
      <c r="A684" s="1">
        <v>38367</v>
      </c>
      <c r="B684">
        <f t="shared" si="9"/>
        <v>0.32959424497373335</v>
      </c>
      <c r="C684">
        <v>0.171173784722222</v>
      </c>
      <c r="D684">
        <v>0.21444745370370399</v>
      </c>
      <c r="E684">
        <v>0.175838425925926</v>
      </c>
      <c r="F684">
        <v>0.23517430555555599</v>
      </c>
      <c r="G684">
        <v>0.12834409722222201</v>
      </c>
      <c r="K684">
        <v>0.21987569444444399</v>
      </c>
    </row>
    <row r="685" spans="1:11">
      <c r="A685" s="1">
        <v>38368</v>
      </c>
      <c r="B685">
        <f t="shared" si="9"/>
        <v>0.32801971007623315</v>
      </c>
      <c r="C685">
        <v>0.170076909722222</v>
      </c>
      <c r="D685">
        <v>0.213676157407407</v>
      </c>
      <c r="E685">
        <v>0.17395324074074101</v>
      </c>
      <c r="F685">
        <v>0.232959722222222</v>
      </c>
      <c r="G685">
        <v>0.12634097222222199</v>
      </c>
      <c r="K685">
        <v>0.219388425925926</v>
      </c>
    </row>
    <row r="686" spans="1:11">
      <c r="A686" s="1">
        <v>38369</v>
      </c>
      <c r="B686">
        <v>0.36403444444444399</v>
      </c>
      <c r="C686">
        <v>0.16877447916666699</v>
      </c>
      <c r="D686">
        <v>0.21293541666666699</v>
      </c>
      <c r="E686">
        <v>0.17271944444444401</v>
      </c>
      <c r="F686">
        <v>0.229583194444444</v>
      </c>
      <c r="G686">
        <v>0.124579861111111</v>
      </c>
      <c r="K686">
        <v>0.21896157407407399</v>
      </c>
    </row>
    <row r="687" spans="1:11">
      <c r="A687" s="1">
        <v>38370</v>
      </c>
      <c r="B687">
        <v>0.36810376344085999</v>
      </c>
      <c r="C687">
        <v>0.16811805555555601</v>
      </c>
      <c r="D687">
        <v>0.212157638888889</v>
      </c>
      <c r="E687">
        <v>0.17255231481481501</v>
      </c>
      <c r="F687">
        <v>0.22874597222222201</v>
      </c>
      <c r="G687">
        <v>0.124388194444444</v>
      </c>
      <c r="K687">
        <v>0.21848611111111099</v>
      </c>
    </row>
    <row r="688" spans="1:11">
      <c r="A688" s="1">
        <v>38371</v>
      </c>
      <c r="B688">
        <f>(B687+B689)/2</f>
        <v>0.36303104838709649</v>
      </c>
      <c r="C688">
        <v>0.1677046875</v>
      </c>
      <c r="D688">
        <v>0.21185185185185201</v>
      </c>
      <c r="E688">
        <v>0.17239976851851899</v>
      </c>
      <c r="F688">
        <v>0.22824944444444401</v>
      </c>
      <c r="G688">
        <v>0.12471076388888901</v>
      </c>
      <c r="K688">
        <v>0.21807546296296301</v>
      </c>
    </row>
    <row r="689" spans="1:11">
      <c r="A689" s="1">
        <v>38372</v>
      </c>
      <c r="B689">
        <v>0.35795833333333299</v>
      </c>
      <c r="C689">
        <v>0.16718628472222199</v>
      </c>
      <c r="D689">
        <v>0.21143379629629599</v>
      </c>
      <c r="E689">
        <v>0.172021759259259</v>
      </c>
      <c r="F689">
        <v>0.22733611111111099</v>
      </c>
      <c r="G689">
        <v>0.124527777777778</v>
      </c>
      <c r="K689">
        <v>0.217713657407407</v>
      </c>
    </row>
    <row r="690" spans="1:11">
      <c r="A690" s="1">
        <v>38373</v>
      </c>
      <c r="B690">
        <v>0.351745238095238</v>
      </c>
      <c r="C690">
        <v>0.16653787878787901</v>
      </c>
      <c r="D690">
        <v>0.21109120370370399</v>
      </c>
      <c r="E690">
        <v>0.17193869463869499</v>
      </c>
      <c r="F690">
        <v>0.22634361111111101</v>
      </c>
      <c r="G690">
        <v>0.124142013888889</v>
      </c>
      <c r="K690">
        <v>0.21730416666666699</v>
      </c>
    </row>
    <row r="691" spans="1:11">
      <c r="A691" s="1">
        <v>38374</v>
      </c>
      <c r="B691">
        <v>0.34637100271002702</v>
      </c>
      <c r="C691">
        <v>0.16585384615384599</v>
      </c>
      <c r="D691">
        <v>0.210737995337995</v>
      </c>
      <c r="E691">
        <v>0.17265648148148099</v>
      </c>
      <c r="F691">
        <v>0.226100972222222</v>
      </c>
      <c r="G691">
        <v>0.13309444444444399</v>
      </c>
      <c r="K691">
        <v>0.21695208333333299</v>
      </c>
    </row>
    <row r="692" spans="1:11">
      <c r="A692" s="1">
        <v>38375</v>
      </c>
      <c r="B692">
        <v>0.34624791666666699</v>
      </c>
      <c r="C692">
        <v>0.16556197916666701</v>
      </c>
      <c r="D692">
        <v>0.21107847222222201</v>
      </c>
      <c r="E692">
        <v>0.178465509259259</v>
      </c>
      <c r="F692">
        <v>0.22635125</v>
      </c>
      <c r="G692">
        <v>0.14772291666666701</v>
      </c>
      <c r="K692">
        <v>0.216588888888889</v>
      </c>
    </row>
    <row r="693" spans="1:11">
      <c r="A693" s="1">
        <v>38376</v>
      </c>
      <c r="B693">
        <v>0.32526666666666698</v>
      </c>
      <c r="C693">
        <v>0.16528281249999999</v>
      </c>
      <c r="D693">
        <v>0.21243726851851899</v>
      </c>
      <c r="E693">
        <v>0.17818657407407401</v>
      </c>
      <c r="F693">
        <v>0.226054583333333</v>
      </c>
      <c r="G693">
        <v>0.136798611111111</v>
      </c>
      <c r="K693">
        <v>0.21632060185185201</v>
      </c>
    </row>
    <row r="694" spans="1:11">
      <c r="A694" s="1">
        <v>38377</v>
      </c>
      <c r="B694">
        <v>0.32298757062146899</v>
      </c>
      <c r="C694">
        <v>0.163747395833333</v>
      </c>
      <c r="D694">
        <v>0.21182847222222201</v>
      </c>
      <c r="E694">
        <v>0.174435185185185</v>
      </c>
      <c r="F694">
        <v>0.22284986111111099</v>
      </c>
      <c r="G694">
        <v>0.128426736111111</v>
      </c>
      <c r="K694">
        <v>0.215960648148148</v>
      </c>
    </row>
    <row r="695" spans="1:11">
      <c r="A695" s="1">
        <v>38378</v>
      </c>
      <c r="B695">
        <v>0.32265555555555597</v>
      </c>
      <c r="C695">
        <v>0.16246510416666701</v>
      </c>
      <c r="D695">
        <v>0.211111805555556</v>
      </c>
      <c r="E695">
        <v>0.172002083333333</v>
      </c>
      <c r="F695">
        <v>0.221644166666667</v>
      </c>
      <c r="G695">
        <v>0.12569305555555599</v>
      </c>
      <c r="K695">
        <v>0.21527523148148101</v>
      </c>
    </row>
    <row r="696" spans="1:11">
      <c r="A696" s="1">
        <v>38379</v>
      </c>
      <c r="B696">
        <v>0.32129492753623201</v>
      </c>
      <c r="C696">
        <v>0.161655555555556</v>
      </c>
      <c r="D696">
        <v>0.21049259259259301</v>
      </c>
      <c r="E696">
        <v>0.17049537037036999</v>
      </c>
      <c r="F696">
        <v>0.221690416666667</v>
      </c>
      <c r="G696">
        <v>0.12432083333333301</v>
      </c>
      <c r="K696">
        <v>0.214816203703704</v>
      </c>
    </row>
    <row r="697" spans="1:11">
      <c r="A697" s="1">
        <v>38380</v>
      </c>
      <c r="B697">
        <v>0.323520689655172</v>
      </c>
      <c r="C697">
        <v>0.16099722222222199</v>
      </c>
      <c r="D697">
        <v>0.21000625000000001</v>
      </c>
      <c r="E697">
        <v>0.17027268518518501</v>
      </c>
      <c r="F697">
        <v>0.22217569444444399</v>
      </c>
      <c r="G697">
        <v>0.124426388888889</v>
      </c>
      <c r="K697">
        <v>0.214340277777778</v>
      </c>
    </row>
    <row r="698" spans="1:11">
      <c r="A698" s="1">
        <v>38381</v>
      </c>
      <c r="B698">
        <v>0.32260444444444403</v>
      </c>
      <c r="C698">
        <v>0.16057291666666701</v>
      </c>
      <c r="D698">
        <v>0.209662962962963</v>
      </c>
      <c r="E698">
        <v>0.17048101851851899</v>
      </c>
      <c r="F698">
        <v>0.22277305555555599</v>
      </c>
      <c r="G698">
        <v>0.12492499999999999</v>
      </c>
      <c r="K698">
        <v>0.21400625000000001</v>
      </c>
    </row>
    <row r="699" spans="1:11">
      <c r="A699" s="1">
        <v>38382</v>
      </c>
      <c r="B699">
        <f>(B698+B700)/2</f>
        <v>0.32709320582877954</v>
      </c>
      <c r="C699">
        <v>0.16031597222222199</v>
      </c>
      <c r="D699">
        <v>0.20935532407407401</v>
      </c>
      <c r="E699">
        <v>0.17026805555555599</v>
      </c>
      <c r="F699">
        <v>0.22269569444444401</v>
      </c>
      <c r="G699">
        <v>0.124677777777778</v>
      </c>
      <c r="K699">
        <v>0.21362384259259301</v>
      </c>
    </row>
    <row r="700" spans="1:11">
      <c r="A700" s="1">
        <v>38383</v>
      </c>
      <c r="B700">
        <v>0.331581967213115</v>
      </c>
      <c r="C700">
        <v>0.15960156249999999</v>
      </c>
      <c r="D700">
        <v>0.21270254629629601</v>
      </c>
      <c r="E700">
        <v>0.17021087962963</v>
      </c>
      <c r="F700">
        <v>0.22341652777777801</v>
      </c>
      <c r="G700">
        <v>0.124862152777778</v>
      </c>
      <c r="K700">
        <v>0.21328379629629601</v>
      </c>
    </row>
    <row r="701" spans="1:11">
      <c r="A701" s="1">
        <v>38384</v>
      </c>
      <c r="B701">
        <v>0.33512007299270102</v>
      </c>
      <c r="C701">
        <v>0.15992656250000001</v>
      </c>
      <c r="D701">
        <v>0.22254513888888899</v>
      </c>
      <c r="E701">
        <v>0.17254305555555599</v>
      </c>
      <c r="F701">
        <v>0.228088194444444</v>
      </c>
      <c r="G701">
        <v>0.135541666666667</v>
      </c>
      <c r="K701">
        <v>0.21299444444444399</v>
      </c>
    </row>
    <row r="702" spans="1:11">
      <c r="A702" s="1">
        <v>38385</v>
      </c>
      <c r="B702">
        <v>0.33759003436426099</v>
      </c>
      <c r="C702">
        <v>0.161535590277778</v>
      </c>
      <c r="D702">
        <v>0.22086087962963</v>
      </c>
      <c r="E702">
        <v>0.174883333333333</v>
      </c>
      <c r="F702">
        <v>0.22866666666666699</v>
      </c>
      <c r="G702">
        <v>0.14156215277777801</v>
      </c>
      <c r="K702">
        <v>0.212563888888889</v>
      </c>
    </row>
    <row r="703" spans="1:11">
      <c r="A703" s="1">
        <v>38386</v>
      </c>
      <c r="B703">
        <v>0.33161702637889701</v>
      </c>
      <c r="C703">
        <v>0.16319930555555601</v>
      </c>
      <c r="D703">
        <v>0.21992337962962999</v>
      </c>
      <c r="E703">
        <v>0.175855787037037</v>
      </c>
      <c r="F703">
        <v>0.229503472222222</v>
      </c>
      <c r="G703">
        <v>0.14148715277777801</v>
      </c>
      <c r="K703">
        <v>0.21240462962963</v>
      </c>
    </row>
    <row r="704" spans="1:11">
      <c r="A704" s="1">
        <v>38387</v>
      </c>
      <c r="B704">
        <v>0.32208474178403801</v>
      </c>
      <c r="C704">
        <v>0.16388863636363599</v>
      </c>
      <c r="D704">
        <v>0.219107172995781</v>
      </c>
      <c r="E704">
        <v>0.17454606481481499</v>
      </c>
      <c r="F704">
        <v>0.22914223776223799</v>
      </c>
      <c r="G704">
        <v>0.135570138888889</v>
      </c>
      <c r="K704">
        <v>0.21220271604938301</v>
      </c>
    </row>
    <row r="705" spans="1:11">
      <c r="A705" s="1">
        <v>38388</v>
      </c>
      <c r="B705">
        <v>0.311200462962963</v>
      </c>
      <c r="C705">
        <f>C704/2+C706/2</f>
        <v>0.1634853896103895</v>
      </c>
      <c r="D705">
        <v>0.21716250000000001</v>
      </c>
      <c r="E705">
        <v>0.17236018518518501</v>
      </c>
      <c r="F705">
        <v>0.22518666666666701</v>
      </c>
      <c r="G705">
        <v>0.133952430555556</v>
      </c>
      <c r="K705">
        <v>0.21193912037036999</v>
      </c>
    </row>
    <row r="706" spans="1:11">
      <c r="A706" s="1">
        <v>38389</v>
      </c>
      <c r="B706">
        <v>0.311652278177458</v>
      </c>
      <c r="C706">
        <v>0.16308214285714301</v>
      </c>
      <c r="D706">
        <v>0.215846009389671</v>
      </c>
      <c r="E706">
        <v>0.17217824074074101</v>
      </c>
      <c r="F706">
        <v>0.223410138888889</v>
      </c>
      <c r="G706">
        <v>0.13880520833333301</v>
      </c>
      <c r="K706">
        <v>0.211562731481481</v>
      </c>
    </row>
    <row r="707" spans="1:11">
      <c r="A707" s="1">
        <v>38390</v>
      </c>
      <c r="B707">
        <v>0.33230325814536299</v>
      </c>
      <c r="C707">
        <v>0.179028321678322</v>
      </c>
      <c r="D707">
        <v>0.22534907407407401</v>
      </c>
      <c r="E707">
        <v>0.205436342592593</v>
      </c>
      <c r="F707">
        <v>0.227452222222222</v>
      </c>
      <c r="G707">
        <v>0.14714340277777799</v>
      </c>
      <c r="K707">
        <v>0.21391643518518499</v>
      </c>
    </row>
    <row r="708" spans="1:11">
      <c r="A708" s="1">
        <v>38391</v>
      </c>
      <c r="B708">
        <v>0.33938194444444397</v>
      </c>
      <c r="C708">
        <v>0.18094982638888901</v>
      </c>
      <c r="D708">
        <v>0.22635648148148099</v>
      </c>
      <c r="E708">
        <v>0.19373356481481499</v>
      </c>
      <c r="F708">
        <v>0.23404749999999999</v>
      </c>
      <c r="G708">
        <v>0.1443875</v>
      </c>
      <c r="K708">
        <v>0.218978472222222</v>
      </c>
    </row>
    <row r="709" spans="1:11">
      <c r="A709" s="1">
        <v>38392</v>
      </c>
      <c r="B709">
        <v>0.33981296296296298</v>
      </c>
      <c r="C709">
        <v>0.18052499999999999</v>
      </c>
      <c r="D709">
        <v>0.22451273148148099</v>
      </c>
      <c r="E709">
        <v>0.19374907407407399</v>
      </c>
      <c r="F709">
        <v>0.24161236111111101</v>
      </c>
      <c r="G709">
        <v>0.14429687499999999</v>
      </c>
      <c r="K709">
        <v>0.220804861111111</v>
      </c>
    </row>
    <row r="710" spans="1:11">
      <c r="A710" s="1">
        <v>38393</v>
      </c>
      <c r="B710">
        <v>0.34194374999999999</v>
      </c>
      <c r="C710">
        <v>0.18311790780141801</v>
      </c>
      <c r="D710">
        <v>0.22518587962962999</v>
      </c>
      <c r="E710">
        <v>0.19739675925925901</v>
      </c>
      <c r="F710">
        <v>0.255025416666667</v>
      </c>
      <c r="G710">
        <v>0.14634236111111101</v>
      </c>
      <c r="K710">
        <v>0.22092037037036999</v>
      </c>
    </row>
    <row r="711" spans="1:11">
      <c r="A711" s="1">
        <v>38394</v>
      </c>
      <c r="B711">
        <v>0.34344355231143597</v>
      </c>
      <c r="C711">
        <v>0.18368269230769199</v>
      </c>
      <c r="D711">
        <v>0.228665967365967</v>
      </c>
      <c r="E711">
        <v>0.197523076923077</v>
      </c>
      <c r="F711">
        <v>0.26164736111111098</v>
      </c>
      <c r="G711">
        <v>0.14806250000000001</v>
      </c>
      <c r="K711">
        <v>0.221953935185185</v>
      </c>
    </row>
    <row r="712" spans="1:11">
      <c r="A712" s="1">
        <v>38395</v>
      </c>
      <c r="B712">
        <v>0.34458587962963</v>
      </c>
      <c r="C712">
        <v>0.18079548611111099</v>
      </c>
      <c r="D712">
        <v>0.225516666666667</v>
      </c>
      <c r="E712">
        <v>0.19087962962963001</v>
      </c>
      <c r="F712">
        <v>0.26295125000000003</v>
      </c>
      <c r="G712">
        <v>0.142573958333333</v>
      </c>
      <c r="K712">
        <v>0.22504444444444399</v>
      </c>
    </row>
    <row r="713" spans="1:11">
      <c r="A713" s="1">
        <v>38396</v>
      </c>
      <c r="B713">
        <v>0.34502960199005001</v>
      </c>
      <c r="C713">
        <v>0.17943420138888899</v>
      </c>
      <c r="D713">
        <v>0.223184953703704</v>
      </c>
      <c r="E713">
        <v>0.18790185185185199</v>
      </c>
      <c r="F713">
        <v>0.26206805555555601</v>
      </c>
      <c r="G713">
        <v>0.13989375000000001</v>
      </c>
      <c r="K713">
        <v>0.22657962962962999</v>
      </c>
    </row>
    <row r="714" spans="1:11">
      <c r="A714" s="1">
        <v>38397</v>
      </c>
      <c r="B714">
        <v>0.34478474178403801</v>
      </c>
      <c r="C714">
        <v>0.17886684027777799</v>
      </c>
      <c r="D714">
        <v>0.22195000000000001</v>
      </c>
      <c r="E714">
        <v>0.18616782407407401</v>
      </c>
      <c r="F714">
        <v>0.25932430555555602</v>
      </c>
      <c r="G714">
        <v>0.139197222222222</v>
      </c>
      <c r="K714">
        <v>0.22625254629629599</v>
      </c>
    </row>
    <row r="715" spans="1:11">
      <c r="A715" s="1">
        <v>38398</v>
      </c>
      <c r="B715">
        <v>0.34428472222222201</v>
      </c>
      <c r="C715">
        <v>0.17859982638888899</v>
      </c>
      <c r="D715">
        <v>0.22084097222222199</v>
      </c>
      <c r="E715">
        <v>0.184434953703704</v>
      </c>
      <c r="F715">
        <v>0.25317250000000002</v>
      </c>
      <c r="G715">
        <v>0.13746979166666701</v>
      </c>
      <c r="K715">
        <v>0.22583009259259301</v>
      </c>
    </row>
    <row r="716" spans="1:11">
      <c r="A716" s="1">
        <v>38399</v>
      </c>
      <c r="B716">
        <v>0.34433310185185201</v>
      </c>
      <c r="C716">
        <v>0.17822916666666699</v>
      </c>
      <c r="D716">
        <v>0.21959652777777799</v>
      </c>
      <c r="E716">
        <v>0.182302083333333</v>
      </c>
      <c r="F716">
        <v>0.24931958333333301</v>
      </c>
      <c r="G716">
        <v>0.135409722222222</v>
      </c>
      <c r="K716">
        <v>0.22530254629629601</v>
      </c>
    </row>
    <row r="717" spans="1:11">
      <c r="A717" s="1">
        <v>38400</v>
      </c>
      <c r="B717">
        <v>0.34389999999999998</v>
      </c>
      <c r="C717">
        <v>0.17797465277777799</v>
      </c>
      <c r="D717">
        <v>0.21863148148148101</v>
      </c>
      <c r="E717">
        <v>0.18126782407407399</v>
      </c>
      <c r="F717">
        <v>0.247725</v>
      </c>
      <c r="G717">
        <v>0.13488645833333299</v>
      </c>
      <c r="K717">
        <v>0.22483125000000001</v>
      </c>
    </row>
    <row r="718" spans="1:11">
      <c r="A718" s="1">
        <v>38401</v>
      </c>
      <c r="B718">
        <v>0.34439699074074098</v>
      </c>
      <c r="C718">
        <v>0.17764947916666701</v>
      </c>
      <c r="D718">
        <v>0.21991921296296299</v>
      </c>
      <c r="E718">
        <v>0.18853611111111099</v>
      </c>
      <c r="F718">
        <v>0.24902430555555599</v>
      </c>
      <c r="G718">
        <v>0.144323958333333</v>
      </c>
      <c r="K718">
        <v>0.224223148148148</v>
      </c>
    </row>
    <row r="719" spans="1:11">
      <c r="A719" s="1">
        <v>38402</v>
      </c>
      <c r="B719">
        <v>0.34499606481481498</v>
      </c>
      <c r="C719">
        <v>0.178154166666667</v>
      </c>
      <c r="D719">
        <v>0.22120162037037</v>
      </c>
      <c r="E719">
        <v>0.187998148148148</v>
      </c>
      <c r="F719">
        <v>0.24964944444444401</v>
      </c>
      <c r="G719">
        <v>0.13901597222222201</v>
      </c>
      <c r="K719">
        <v>0.22409212962962999</v>
      </c>
    </row>
    <row r="720" spans="1:11">
      <c r="A720" s="1">
        <v>38403</v>
      </c>
      <c r="B720">
        <v>0.34511527777777801</v>
      </c>
      <c r="C720">
        <v>0.17754392361111099</v>
      </c>
      <c r="D720">
        <v>0.219776157407407</v>
      </c>
      <c r="E720">
        <v>0.183663657407407</v>
      </c>
      <c r="F720">
        <v>0.24603708333333299</v>
      </c>
      <c r="G720">
        <v>0.13491111111111101</v>
      </c>
      <c r="K720">
        <v>0.223985648148148</v>
      </c>
    </row>
    <row r="721" spans="1:11">
      <c r="A721" s="1">
        <v>38404</v>
      </c>
      <c r="B721">
        <v>0.34605833333333302</v>
      </c>
      <c r="C721">
        <v>0.176662152777778</v>
      </c>
      <c r="D721">
        <v>0.218862268518519</v>
      </c>
      <c r="E721">
        <v>0.183458333333333</v>
      </c>
      <c r="F721">
        <v>0.24469374999999999</v>
      </c>
      <c r="G721">
        <v>0.13742847222222199</v>
      </c>
      <c r="K721">
        <v>0.223490277777778</v>
      </c>
    </row>
    <row r="722" spans="1:11">
      <c r="A722" s="1">
        <v>38405</v>
      </c>
      <c r="B722">
        <v>0.34642037037036999</v>
      </c>
      <c r="C722">
        <v>0.176118309859155</v>
      </c>
      <c r="D722">
        <v>0.21833032407407399</v>
      </c>
      <c r="E722">
        <v>0.18169004629629601</v>
      </c>
      <c r="F722">
        <v>0.24419486111111099</v>
      </c>
      <c r="G722">
        <v>0.13533923611111101</v>
      </c>
      <c r="K722">
        <v>0.22289236111111099</v>
      </c>
    </row>
    <row r="723" spans="1:11">
      <c r="A723" s="1">
        <v>38406</v>
      </c>
      <c r="B723">
        <v>0.34591205673758901</v>
      </c>
      <c r="C723">
        <v>0.17514444444444399</v>
      </c>
      <c r="D723">
        <v>0.21727060185185201</v>
      </c>
      <c r="E723">
        <v>0.17946990740740701</v>
      </c>
      <c r="F723">
        <v>0.241492916666667</v>
      </c>
      <c r="G723">
        <v>0.131867708333333</v>
      </c>
      <c r="K723">
        <v>0.22229537037037</v>
      </c>
    </row>
    <row r="724" spans="1:11">
      <c r="A724" s="1">
        <v>38407</v>
      </c>
      <c r="B724">
        <v>0.34600023148148101</v>
      </c>
      <c r="C724">
        <v>0.173915104166667</v>
      </c>
      <c r="D724">
        <v>0.21636296296296301</v>
      </c>
      <c r="E724">
        <v>0.17794421296296301</v>
      </c>
      <c r="F724">
        <v>0.23937138888888901</v>
      </c>
      <c r="G724">
        <v>0.13119965277777801</v>
      </c>
      <c r="K724">
        <v>0.22176388888888901</v>
      </c>
    </row>
    <row r="725" spans="1:11">
      <c r="A725" s="1">
        <v>38408</v>
      </c>
      <c r="B725">
        <v>0.34620979020978998</v>
      </c>
      <c r="C725">
        <v>0.17281059027777801</v>
      </c>
      <c r="D725">
        <v>0.21593009259259299</v>
      </c>
      <c r="E725">
        <v>0.17938935185185201</v>
      </c>
      <c r="F725">
        <v>0.23904930555555601</v>
      </c>
      <c r="G725">
        <v>0.13391979166666701</v>
      </c>
      <c r="K725">
        <v>0.22123402777777801</v>
      </c>
    </row>
    <row r="726" spans="1:11">
      <c r="A726" s="1">
        <v>38409</v>
      </c>
      <c r="B726">
        <v>0.346193981481482</v>
      </c>
      <c r="C726">
        <v>0.175929370629371</v>
      </c>
      <c r="D726">
        <v>0.21749189814814801</v>
      </c>
      <c r="E726">
        <v>0.18543124999999999</v>
      </c>
      <c r="F726">
        <v>0.24793541666666699</v>
      </c>
      <c r="G726">
        <v>0.14120312500000001</v>
      </c>
      <c r="K726">
        <v>0.220785185185185</v>
      </c>
    </row>
    <row r="727" spans="1:11">
      <c r="A727" s="1">
        <v>38410</v>
      </c>
      <c r="B727">
        <v>0.34657638888888898</v>
      </c>
      <c r="C727">
        <v>0.18389476190476201</v>
      </c>
      <c r="D727">
        <v>0.220831712962963</v>
      </c>
      <c r="E727">
        <v>0.19252245370370399</v>
      </c>
      <c r="F727">
        <v>0.25629152777777803</v>
      </c>
      <c r="G727">
        <v>0.14469131944444399</v>
      </c>
      <c r="K727">
        <v>0.22093402777777801</v>
      </c>
    </row>
    <row r="728" spans="1:11">
      <c r="A728" s="1">
        <v>38411</v>
      </c>
      <c r="B728">
        <v>0.346718287037037</v>
      </c>
      <c r="C728">
        <v>0.18177135416666701</v>
      </c>
      <c r="D728">
        <v>0.220915740740741</v>
      </c>
      <c r="E728">
        <v>0.18881087962963</v>
      </c>
      <c r="F728">
        <v>0.25515624999999997</v>
      </c>
      <c r="G728">
        <v>0.14098715277777801</v>
      </c>
      <c r="K728">
        <v>0.22152870370370401</v>
      </c>
    </row>
    <row r="729" spans="1:11">
      <c r="A729" s="1">
        <v>38412</v>
      </c>
      <c r="B729">
        <v>0.34671018518518498</v>
      </c>
      <c r="C729">
        <v>0.18051597222222199</v>
      </c>
      <c r="D729">
        <v>0.22018125</v>
      </c>
      <c r="E729">
        <v>0.18568935185185201</v>
      </c>
      <c r="F729">
        <v>0.25285208333333298</v>
      </c>
      <c r="G729">
        <v>0.13832152777777801</v>
      </c>
      <c r="K729">
        <v>0.221956944444444</v>
      </c>
    </row>
    <row r="730" spans="1:11">
      <c r="A730" s="1">
        <v>38413</v>
      </c>
      <c r="B730">
        <v>0.34664444444444398</v>
      </c>
      <c r="C730">
        <v>0.179346354166667</v>
      </c>
      <c r="D730">
        <v>0.21902430555555599</v>
      </c>
      <c r="E730">
        <v>0.18203101851851899</v>
      </c>
      <c r="F730">
        <v>0.248508888888889</v>
      </c>
      <c r="G730">
        <v>0.13406770833333301</v>
      </c>
      <c r="K730">
        <v>0.22206597222222199</v>
      </c>
    </row>
    <row r="731" spans="1:11">
      <c r="A731" s="1">
        <v>38414</v>
      </c>
      <c r="B731">
        <v>0.34664884259259299</v>
      </c>
      <c r="C731">
        <v>0.178223090277778</v>
      </c>
      <c r="D731">
        <v>0.217837037037037</v>
      </c>
      <c r="E731">
        <v>0.17972337962963</v>
      </c>
      <c r="F731">
        <v>0.24555722222222201</v>
      </c>
      <c r="G731">
        <v>0.131817013888889</v>
      </c>
      <c r="K731">
        <v>0.221933796296296</v>
      </c>
    </row>
    <row r="732" spans="1:11">
      <c r="A732" s="1">
        <v>38415</v>
      </c>
      <c r="B732">
        <v>0.34673773148148201</v>
      </c>
      <c r="C732">
        <v>0.17702152777777799</v>
      </c>
      <c r="D732">
        <v>0.217028703703704</v>
      </c>
      <c r="E732">
        <v>0.17885648148148101</v>
      </c>
      <c r="F732">
        <v>0.24343375</v>
      </c>
      <c r="G732">
        <v>0.13163159722222201</v>
      </c>
      <c r="K732">
        <v>0.22174120370370401</v>
      </c>
    </row>
    <row r="733" spans="1:11">
      <c r="A733" s="1">
        <v>38416</v>
      </c>
      <c r="B733">
        <v>0.34765486111111099</v>
      </c>
      <c r="C733">
        <v>0.176005902777778</v>
      </c>
      <c r="D733">
        <v>0.21680810185185201</v>
      </c>
      <c r="E733">
        <v>0.18033379629629601</v>
      </c>
      <c r="F733">
        <v>0.24630250000000001</v>
      </c>
      <c r="G733">
        <v>0.13342986111111099</v>
      </c>
      <c r="K733">
        <v>0.22156087962963</v>
      </c>
    </row>
    <row r="734" spans="1:11">
      <c r="A734" s="1">
        <v>38417</v>
      </c>
      <c r="B734">
        <v>0.34860300925925902</v>
      </c>
      <c r="C734">
        <v>0.178753645833333</v>
      </c>
      <c r="D734">
        <v>0.217135416666667</v>
      </c>
      <c r="E734">
        <v>0.181266898148148</v>
      </c>
      <c r="F734">
        <v>0.25917472222222199</v>
      </c>
      <c r="G734">
        <v>0.134405208333333</v>
      </c>
      <c r="K734">
        <v>0.221625231481481</v>
      </c>
    </row>
    <row r="735" spans="1:11">
      <c r="A735" s="1">
        <v>38418</v>
      </c>
      <c r="B735">
        <v>0.34893109452736298</v>
      </c>
      <c r="C735">
        <v>0.188230381944444</v>
      </c>
      <c r="D735">
        <v>0.217932367149758</v>
      </c>
      <c r="E735">
        <v>0.18562971014492799</v>
      </c>
      <c r="F735">
        <v>0.26358927536231902</v>
      </c>
      <c r="G735">
        <v>0.139669202898551</v>
      </c>
      <c r="K735">
        <v>0.221908101851852</v>
      </c>
    </row>
    <row r="736" spans="1:11">
      <c r="A736" s="1">
        <v>38419</v>
      </c>
      <c r="B736">
        <v>0.350916435185185</v>
      </c>
      <c r="C736">
        <v>0.192227777777778</v>
      </c>
      <c r="D736">
        <v>0.22558055555555601</v>
      </c>
      <c r="E736">
        <v>0.19850069444444399</v>
      </c>
      <c r="F736">
        <v>0.26191500000000001</v>
      </c>
      <c r="G736">
        <v>0.148686805555556</v>
      </c>
      <c r="K736">
        <v>0.224695601851852</v>
      </c>
    </row>
    <row r="737" spans="1:11">
      <c r="A737" s="1">
        <v>38420</v>
      </c>
      <c r="B737">
        <v>0.35201412037037</v>
      </c>
      <c r="C737">
        <v>0.187271875</v>
      </c>
      <c r="D737">
        <v>0.225009953703704</v>
      </c>
      <c r="E737">
        <v>0.191015509259259</v>
      </c>
      <c r="F737">
        <v>0.25568833333333302</v>
      </c>
      <c r="G737">
        <v>0.142781944444444</v>
      </c>
      <c r="K737">
        <v>0.22902939814814799</v>
      </c>
    </row>
    <row r="738" spans="1:11">
      <c r="A738" s="1">
        <v>38421</v>
      </c>
      <c r="B738">
        <v>0.3525375</v>
      </c>
      <c r="C738">
        <v>0.185591493055556</v>
      </c>
      <c r="D738">
        <v>0.223119907407407</v>
      </c>
      <c r="E738">
        <v>0.18854259259259301</v>
      </c>
      <c r="F738">
        <v>0.25346291666666698</v>
      </c>
      <c r="G738">
        <v>0.141298611111111</v>
      </c>
      <c r="K738">
        <v>0.22825671296296299</v>
      </c>
    </row>
    <row r="739" spans="1:11">
      <c r="A739" s="1">
        <v>38422</v>
      </c>
      <c r="B739">
        <v>0.35315393518518501</v>
      </c>
      <c r="C739">
        <v>0.185021875</v>
      </c>
      <c r="D739">
        <v>0.22177476851851899</v>
      </c>
      <c r="E739">
        <v>0.186658796296296</v>
      </c>
      <c r="F739">
        <v>0.25155430555555602</v>
      </c>
      <c r="G739">
        <v>0.138659375</v>
      </c>
      <c r="K739">
        <v>0.22713726851851901</v>
      </c>
    </row>
    <row r="740" spans="1:11">
      <c r="A740" s="1">
        <v>38423</v>
      </c>
      <c r="B740">
        <v>0.35332870370370401</v>
      </c>
      <c r="C740">
        <v>0.18363020833333299</v>
      </c>
      <c r="D740">
        <v>0.220448148148148</v>
      </c>
      <c r="E740">
        <v>0.18447662037036999</v>
      </c>
      <c r="F740">
        <v>0.249876805555556</v>
      </c>
      <c r="G740">
        <v>0.136545138888889</v>
      </c>
      <c r="K740">
        <v>0.22620856481481499</v>
      </c>
    </row>
    <row r="741" spans="1:11">
      <c r="A741" s="1">
        <v>38424</v>
      </c>
      <c r="B741">
        <v>0.35378217592592598</v>
      </c>
      <c r="C741">
        <v>0.18267031249999999</v>
      </c>
      <c r="D741">
        <v>0.21949652777777801</v>
      </c>
      <c r="E741">
        <v>0.18309953703703699</v>
      </c>
      <c r="F741">
        <v>0.24870249999999999</v>
      </c>
      <c r="G741">
        <v>0.13520868055555599</v>
      </c>
      <c r="K741">
        <v>0.22542754629629599</v>
      </c>
    </row>
    <row r="742" spans="1:11">
      <c r="A742" s="1">
        <v>38425</v>
      </c>
      <c r="B742">
        <v>0.354821296296296</v>
      </c>
      <c r="C742">
        <v>0.182310416666667</v>
      </c>
      <c r="D742">
        <v>0.21888587962962999</v>
      </c>
      <c r="E742">
        <v>0.18245972222222201</v>
      </c>
      <c r="F742">
        <v>0.248071666666667</v>
      </c>
      <c r="G742">
        <v>0.134325694444444</v>
      </c>
      <c r="K742">
        <v>0.22471851851851901</v>
      </c>
    </row>
    <row r="743" spans="1:11">
      <c r="A743" s="1">
        <v>38426</v>
      </c>
      <c r="B743">
        <v>0.35586550925925903</v>
      </c>
      <c r="C743">
        <v>0.183067708333333</v>
      </c>
      <c r="D743">
        <v>0.21863634259259301</v>
      </c>
      <c r="E743">
        <v>0.183597222222222</v>
      </c>
      <c r="F743">
        <v>0.24946916666666699</v>
      </c>
      <c r="G743">
        <v>0.13569652777777799</v>
      </c>
      <c r="K743">
        <v>0.224177083333333</v>
      </c>
    </row>
    <row r="744" spans="1:11">
      <c r="A744" s="1">
        <v>38427</v>
      </c>
      <c r="B744">
        <v>0.35678356481481499</v>
      </c>
      <c r="C744">
        <v>0.18706111111111101</v>
      </c>
      <c r="D744">
        <v>0.22339953703703699</v>
      </c>
      <c r="E744">
        <v>0.19394629629629601</v>
      </c>
      <c r="F744">
        <v>0.2560075</v>
      </c>
      <c r="G744">
        <v>0.14576145833333301</v>
      </c>
      <c r="K744">
        <v>0.224051157407407</v>
      </c>
    </row>
    <row r="745" spans="1:11">
      <c r="A745" s="1">
        <v>38428</v>
      </c>
      <c r="B745">
        <v>0.357865972222222</v>
      </c>
      <c r="C745">
        <v>0.185082465277778</v>
      </c>
      <c r="D745">
        <v>0.223536342592593</v>
      </c>
      <c r="E745">
        <v>0.19100972222222201</v>
      </c>
      <c r="F745">
        <v>0.25335958333333303</v>
      </c>
      <c r="G745">
        <v>0.14221180555555599</v>
      </c>
      <c r="K745">
        <v>0.22463981481481499</v>
      </c>
    </row>
    <row r="746" spans="1:11">
      <c r="A746" s="1">
        <v>38429</v>
      </c>
      <c r="B746">
        <v>0.35882569444444401</v>
      </c>
      <c r="C746">
        <v>0.183614236111111</v>
      </c>
      <c r="D746">
        <v>0.22279328703703699</v>
      </c>
      <c r="E746">
        <v>0.189016666666667</v>
      </c>
      <c r="F746">
        <v>0.25154430555555601</v>
      </c>
      <c r="G746">
        <v>0.14040972222222201</v>
      </c>
      <c r="K746">
        <v>0.224795833333333</v>
      </c>
    </row>
    <row r="747" spans="1:11">
      <c r="A747" s="1">
        <v>38430</v>
      </c>
      <c r="B747">
        <v>0.362158680555556</v>
      </c>
      <c r="C747">
        <v>0.18247047101449301</v>
      </c>
      <c r="D747">
        <v>0.22153986013985999</v>
      </c>
      <c r="E747">
        <v>0.186602546296296</v>
      </c>
      <c r="F747">
        <v>0.249631944444444</v>
      </c>
      <c r="G747">
        <v>0.137366666666667</v>
      </c>
      <c r="K747">
        <v>0.22486715328467199</v>
      </c>
    </row>
    <row r="748" spans="1:11">
      <c r="A748" s="1">
        <v>38431</v>
      </c>
      <c r="B748">
        <v>0.363893981481481</v>
      </c>
      <c r="C748">
        <v>0.18122395833333299</v>
      </c>
      <c r="D748">
        <v>0.220203935185185</v>
      </c>
      <c r="E748">
        <v>0.18406550925925899</v>
      </c>
      <c r="F748">
        <v>0.248039166666667</v>
      </c>
      <c r="G748">
        <v>0.13503784722222201</v>
      </c>
      <c r="K748">
        <v>0.224585185185185</v>
      </c>
    </row>
    <row r="749" spans="1:11">
      <c r="A749" s="1">
        <v>38432</v>
      </c>
      <c r="B749">
        <v>0.35553518518518501</v>
      </c>
      <c r="C749">
        <v>0.180397743055556</v>
      </c>
      <c r="D749">
        <v>0.21927106481481501</v>
      </c>
      <c r="E749">
        <v>0.18274328703703699</v>
      </c>
      <c r="F749">
        <v>0.24679972222222199</v>
      </c>
      <c r="G749">
        <v>0.133829861111111</v>
      </c>
      <c r="K749">
        <v>0.22418750000000001</v>
      </c>
    </row>
    <row r="750" spans="1:11">
      <c r="A750" s="1">
        <v>38433</v>
      </c>
      <c r="B750">
        <v>0.35597222222222202</v>
      </c>
      <c r="C750">
        <v>0.17979444444444401</v>
      </c>
      <c r="D750">
        <v>0.21850208333333301</v>
      </c>
      <c r="E750">
        <v>0.18166041666666699</v>
      </c>
      <c r="F750">
        <v>0.245788194444444</v>
      </c>
      <c r="G750">
        <v>0.13294722222222199</v>
      </c>
      <c r="K750">
        <v>0.22379606481481501</v>
      </c>
    </row>
    <row r="751" spans="1:11">
      <c r="A751" s="1">
        <v>38434</v>
      </c>
      <c r="B751">
        <v>0.355787962962963</v>
      </c>
      <c r="C751">
        <v>0.179144791666667</v>
      </c>
      <c r="D751">
        <v>0.217694444444444</v>
      </c>
      <c r="E751">
        <v>0.18032013888888901</v>
      </c>
      <c r="F751">
        <v>0.244856805555556</v>
      </c>
      <c r="G751">
        <v>0.131494444444444</v>
      </c>
      <c r="K751">
        <v>0.22342986111111099</v>
      </c>
    </row>
    <row r="752" spans="1:11">
      <c r="A752" s="1">
        <v>38435</v>
      </c>
      <c r="B752">
        <v>0.35561226851851901</v>
      </c>
      <c r="C752">
        <v>0.178524131944444</v>
      </c>
      <c r="D752">
        <v>0.217158796296296</v>
      </c>
      <c r="E752">
        <v>0.179368981481481</v>
      </c>
      <c r="F752">
        <v>0.243942222222222</v>
      </c>
      <c r="G752">
        <v>0.13021388888888899</v>
      </c>
      <c r="K752">
        <v>0.22308657407407401</v>
      </c>
    </row>
    <row r="753" spans="1:11">
      <c r="A753" s="1">
        <v>38436</v>
      </c>
      <c r="B753">
        <v>0.35596851851851902</v>
      </c>
      <c r="C753">
        <v>0.179125520833333</v>
      </c>
      <c r="D753">
        <v>0.21849861111111099</v>
      </c>
      <c r="E753">
        <v>0.18497893518518499</v>
      </c>
      <c r="F753">
        <v>0.24841125</v>
      </c>
      <c r="G753">
        <v>0.13822604166666699</v>
      </c>
      <c r="K753">
        <v>0.22271157407407399</v>
      </c>
    </row>
    <row r="754" spans="1:11">
      <c r="A754" s="1">
        <v>38437</v>
      </c>
      <c r="B754">
        <v>0.35616064814814802</v>
      </c>
      <c r="C754">
        <v>0.184089583333333</v>
      </c>
      <c r="D754">
        <v>0.22417384259259299</v>
      </c>
      <c r="E754">
        <v>0.19487129629629599</v>
      </c>
      <c r="F754">
        <v>0.25496166666666698</v>
      </c>
      <c r="G754">
        <v>0.14634791666666699</v>
      </c>
      <c r="K754">
        <v>0.22294004629629599</v>
      </c>
    </row>
    <row r="755" spans="1:11">
      <c r="A755" s="1">
        <v>38438</v>
      </c>
      <c r="B755">
        <v>0.35667800925925902</v>
      </c>
      <c r="C755">
        <v>0.185722743055556</v>
      </c>
      <c r="D755">
        <v>0.22581087962963001</v>
      </c>
      <c r="E755">
        <v>0.194627546296296</v>
      </c>
      <c r="F755">
        <v>0.256253055555556</v>
      </c>
      <c r="G755">
        <v>0.14752951388888899</v>
      </c>
      <c r="K755">
        <v>0.22394351851851901</v>
      </c>
    </row>
    <row r="756" spans="1:11">
      <c r="A756" s="1">
        <v>38439</v>
      </c>
      <c r="B756">
        <v>0.35709837962962998</v>
      </c>
      <c r="C756">
        <v>0.186077951388889</v>
      </c>
      <c r="D756">
        <v>0.226814814814815</v>
      </c>
      <c r="E756">
        <v>0.19581875000000001</v>
      </c>
      <c r="F756">
        <v>0.256930694444444</v>
      </c>
      <c r="G756">
        <v>0.148861111111111</v>
      </c>
      <c r="K756">
        <v>0.224990972222222</v>
      </c>
    </row>
    <row r="757" spans="1:11">
      <c r="A757" s="1">
        <v>38440</v>
      </c>
      <c r="B757">
        <v>0.35716365740740702</v>
      </c>
      <c r="C757">
        <v>0.18703871527777799</v>
      </c>
      <c r="D757">
        <v>0.22791064814814799</v>
      </c>
      <c r="E757">
        <v>0.19510208333333301</v>
      </c>
      <c r="F757">
        <v>0.255693472222222</v>
      </c>
      <c r="G757">
        <v>0.14670659722222201</v>
      </c>
      <c r="K757">
        <v>0.22772638888888899</v>
      </c>
    </row>
    <row r="758" spans="1:11">
      <c r="A758" s="1">
        <v>38441</v>
      </c>
      <c r="B758">
        <v>0.35738194444444399</v>
      </c>
      <c r="C758">
        <v>0.18503906249999999</v>
      </c>
      <c r="D758">
        <v>0.22548287037036999</v>
      </c>
      <c r="E758">
        <v>0.19103287037037001</v>
      </c>
      <c r="F758">
        <v>0.252059444444444</v>
      </c>
      <c r="G758">
        <v>0.14329652777777799</v>
      </c>
      <c r="K758">
        <v>0.22930509259259299</v>
      </c>
    </row>
    <row r="759" spans="1:11">
      <c r="A759" s="1">
        <v>38442</v>
      </c>
      <c r="B759">
        <v>0.35757499999999998</v>
      </c>
      <c r="C759">
        <v>0.18421909722222199</v>
      </c>
      <c r="D759">
        <v>0.22522962962963</v>
      </c>
      <c r="E759">
        <v>0.19341111111111101</v>
      </c>
      <c r="F759">
        <v>0.25337458333333301</v>
      </c>
      <c r="G759">
        <v>0.145797916666667</v>
      </c>
      <c r="K759">
        <v>0.22854953703703701</v>
      </c>
    </row>
    <row r="760" spans="1:11">
      <c r="A760" s="1">
        <v>38443</v>
      </c>
      <c r="B760">
        <v>0.35779212962962997</v>
      </c>
      <c r="C760">
        <v>0.18569635416666699</v>
      </c>
      <c r="D760">
        <v>0.22731712962962999</v>
      </c>
      <c r="E760">
        <v>0.19547083333333301</v>
      </c>
      <c r="F760">
        <v>0.254694583333333</v>
      </c>
      <c r="G760">
        <v>0.14697777777777801</v>
      </c>
      <c r="K760">
        <v>0.22887847222222199</v>
      </c>
    </row>
    <row r="761" spans="1:11">
      <c r="A761" s="1">
        <v>38444</v>
      </c>
      <c r="B761">
        <v>0.35789398148148099</v>
      </c>
      <c r="C761">
        <v>0.18931993006993</v>
      </c>
      <c r="D761">
        <v>0.23089745370370399</v>
      </c>
      <c r="E761">
        <v>0.203572535211268</v>
      </c>
      <c r="F761">
        <v>0.25980166666666699</v>
      </c>
      <c r="G761">
        <v>0.15502256944444401</v>
      </c>
      <c r="K761">
        <v>0.233657175925926</v>
      </c>
    </row>
    <row r="762" spans="1:11">
      <c r="A762" s="1">
        <v>38445</v>
      </c>
      <c r="B762">
        <v>0.35769305555555603</v>
      </c>
      <c r="C762">
        <v>0.188328645833333</v>
      </c>
      <c r="D762">
        <v>0.22947662037037</v>
      </c>
      <c r="E762">
        <v>0.19693564814814801</v>
      </c>
      <c r="F762">
        <v>0.26840055555555598</v>
      </c>
      <c r="G762">
        <v>0.148323611111111</v>
      </c>
      <c r="K762">
        <v>0.23658009259259299</v>
      </c>
    </row>
    <row r="763" spans="1:11">
      <c r="A763" s="1">
        <v>38446</v>
      </c>
      <c r="B763">
        <v>0.35760740740740699</v>
      </c>
      <c r="C763">
        <v>0.185254861111111</v>
      </c>
      <c r="D763">
        <v>0.22566064814814801</v>
      </c>
      <c r="E763">
        <v>0.19211296296296301</v>
      </c>
      <c r="F763">
        <v>0.26873569444444401</v>
      </c>
      <c r="G763">
        <v>0.14382638888888899</v>
      </c>
      <c r="K763">
        <v>0.23257476851851899</v>
      </c>
    </row>
    <row r="764" spans="1:11">
      <c r="A764" s="1">
        <v>38447</v>
      </c>
      <c r="B764">
        <v>0.357575462962963</v>
      </c>
      <c r="C764">
        <v>0.184809375</v>
      </c>
      <c r="D764">
        <v>0.224982638888889</v>
      </c>
      <c r="E764">
        <v>0.19425856481481499</v>
      </c>
      <c r="F764">
        <v>0.26946419580419601</v>
      </c>
      <c r="G764">
        <v>0.14667361111111099</v>
      </c>
      <c r="K764">
        <v>0.23060740740740701</v>
      </c>
    </row>
    <row r="765" spans="1:11">
      <c r="A765" s="1">
        <v>38448</v>
      </c>
      <c r="B765">
        <v>0.35715949074074099</v>
      </c>
      <c r="C765">
        <v>0.18514270833333299</v>
      </c>
      <c r="D765">
        <v>0.22518865740740701</v>
      </c>
      <c r="E765">
        <v>0.19389467592592599</v>
      </c>
      <c r="F765">
        <v>0.26367000000000002</v>
      </c>
      <c r="G765">
        <v>0.144090625</v>
      </c>
      <c r="K765">
        <v>0.22981527777777799</v>
      </c>
    </row>
    <row r="766" spans="1:11">
      <c r="A766" s="1">
        <v>38449</v>
      </c>
      <c r="B766">
        <v>0.357033101851852</v>
      </c>
      <c r="C766">
        <v>0.183800524475524</v>
      </c>
      <c r="D766">
        <v>0.22364212962963001</v>
      </c>
      <c r="E766">
        <v>0.190371759259259</v>
      </c>
      <c r="F766">
        <v>0.25498958333333299</v>
      </c>
      <c r="G766">
        <v>0.14067361111111101</v>
      </c>
      <c r="K766">
        <v>0.22922641509434</v>
      </c>
    </row>
    <row r="767" spans="1:11">
      <c r="A767" s="1">
        <v>38463</v>
      </c>
      <c r="B767">
        <v>0.35890949074074102</v>
      </c>
      <c r="C767">
        <v>0.187099479166667</v>
      </c>
      <c r="D767">
        <v>0.227644755244755</v>
      </c>
      <c r="E767">
        <v>0.19486296296296299</v>
      </c>
      <c r="F767">
        <v>0.25351930555555602</v>
      </c>
      <c r="G767">
        <v>0.145037062937063</v>
      </c>
      <c r="K767">
        <v>0.23111269841269799</v>
      </c>
    </row>
    <row r="768" spans="1:11">
      <c r="A768" s="1">
        <v>38464</v>
      </c>
      <c r="B768">
        <v>0.35896157407407397</v>
      </c>
      <c r="C768">
        <v>0.18582309027777799</v>
      </c>
      <c r="D768">
        <v>0.225642361111111</v>
      </c>
      <c r="E768">
        <v>0.19308287037037</v>
      </c>
      <c r="F768">
        <v>0.25182874999999999</v>
      </c>
      <c r="G768">
        <v>0.14272118055555599</v>
      </c>
      <c r="K768">
        <v>0.230567824074074</v>
      </c>
    </row>
    <row r="769" spans="1:11">
      <c r="A769" s="1">
        <v>38465</v>
      </c>
      <c r="B769">
        <v>0.35928819444444399</v>
      </c>
      <c r="C769">
        <v>0.18485225694444399</v>
      </c>
      <c r="D769">
        <v>0.22434930555555599</v>
      </c>
      <c r="E769">
        <v>0.19146874999999999</v>
      </c>
      <c r="F769">
        <v>0.25017486111111098</v>
      </c>
      <c r="G769">
        <v>0.14053854166666699</v>
      </c>
      <c r="K769">
        <v>0.229826851851852</v>
      </c>
    </row>
    <row r="770" spans="1:11">
      <c r="A770" s="1">
        <v>38466</v>
      </c>
      <c r="B770">
        <v>0.36023495370370401</v>
      </c>
      <c r="C770">
        <v>0.18393020833333301</v>
      </c>
      <c r="D770">
        <v>0.22343587962962999</v>
      </c>
      <c r="E770">
        <v>0.190532175925926</v>
      </c>
      <c r="F770">
        <v>0.24902263888888901</v>
      </c>
      <c r="G770">
        <v>0.13942777777777801</v>
      </c>
      <c r="K770">
        <v>0.22907676767676799</v>
      </c>
    </row>
    <row r="771" spans="1:11">
      <c r="A771" s="1">
        <v>38467</v>
      </c>
      <c r="B771">
        <v>0.36114812206572799</v>
      </c>
      <c r="C771">
        <v>0.18328350694444401</v>
      </c>
      <c r="D771">
        <v>0.22281828703703699</v>
      </c>
      <c r="E771">
        <v>0.18997939814814799</v>
      </c>
      <c r="F771">
        <v>0.24807833333333301</v>
      </c>
      <c r="G771">
        <v>0.137774305555556</v>
      </c>
      <c r="K771">
        <v>0.22843310185185201</v>
      </c>
    </row>
    <row r="772" spans="1:11">
      <c r="A772" s="1">
        <v>38468</v>
      </c>
      <c r="B772">
        <v>0.36205115740740701</v>
      </c>
      <c r="C772">
        <v>0.18282552083333301</v>
      </c>
      <c r="D772">
        <v>0.222431944444444</v>
      </c>
      <c r="E772">
        <v>0.18911736111111099</v>
      </c>
      <c r="F772">
        <v>0.24734944444444401</v>
      </c>
      <c r="G772">
        <v>0.13569062500000001</v>
      </c>
      <c r="K772">
        <v>0.227950925925926</v>
      </c>
    </row>
    <row r="773" spans="1:11">
      <c r="A773" s="1">
        <v>38469</v>
      </c>
      <c r="B773">
        <v>0.362974074074074</v>
      </c>
      <c r="C773">
        <v>0.18244461805555601</v>
      </c>
      <c r="D773">
        <v>0.22194907407407399</v>
      </c>
      <c r="E773">
        <v>0.18837800925925899</v>
      </c>
      <c r="F773">
        <v>0.24640930555555601</v>
      </c>
      <c r="G773">
        <v>0.13302291666666699</v>
      </c>
      <c r="K773">
        <v>0.227450231481481</v>
      </c>
    </row>
    <row r="774" spans="1:11">
      <c r="A774" s="1">
        <v>38470</v>
      </c>
      <c r="B774">
        <v>0.36409166666666698</v>
      </c>
      <c r="C774">
        <v>0.18204843749999999</v>
      </c>
      <c r="D774">
        <v>0.221641898148148</v>
      </c>
      <c r="E774">
        <v>0.18809398148148099</v>
      </c>
      <c r="F774">
        <v>0.24600597222222201</v>
      </c>
      <c r="G774">
        <v>0.13086527777777801</v>
      </c>
      <c r="K774">
        <v>0.226876388888889</v>
      </c>
    </row>
    <row r="775" spans="1:11">
      <c r="A775" s="1">
        <v>38471</v>
      </c>
      <c r="B775">
        <v>0.36407060185185203</v>
      </c>
      <c r="C775">
        <v>0.18140017361111099</v>
      </c>
      <c r="D775">
        <v>0.22107129629629599</v>
      </c>
      <c r="E775">
        <v>0.186087037037037</v>
      </c>
      <c r="F775">
        <v>0.24523611111111099</v>
      </c>
      <c r="G775">
        <v>0.12874861111111099</v>
      </c>
      <c r="K775">
        <v>0.22630092592592599</v>
      </c>
    </row>
    <row r="776" spans="1:11">
      <c r="A776" s="1">
        <v>38472</v>
      </c>
      <c r="B776">
        <v>0.36368495370370402</v>
      </c>
      <c r="C776">
        <v>0.18094045138888901</v>
      </c>
      <c r="D776">
        <v>0.22058217592592599</v>
      </c>
      <c r="E776">
        <v>0.18634282407407399</v>
      </c>
      <c r="F776">
        <v>0.24562638888888899</v>
      </c>
      <c r="G776">
        <v>0.12970520833333299</v>
      </c>
      <c r="K776">
        <v>0.22588032407407399</v>
      </c>
    </row>
    <row r="777" spans="1:11">
      <c r="A777" s="1">
        <v>38473</v>
      </c>
      <c r="B777">
        <v>0.362852680652681</v>
      </c>
      <c r="C777">
        <v>0.18222829861111101</v>
      </c>
      <c r="D777">
        <v>0.225035648148148</v>
      </c>
      <c r="E777">
        <v>0.195999768518519</v>
      </c>
      <c r="F777">
        <v>0.25232472222222202</v>
      </c>
      <c r="G777">
        <v>0.14818055555555601</v>
      </c>
      <c r="K777">
        <v>0.22546134259259301</v>
      </c>
    </row>
    <row r="778" spans="1:11">
      <c r="A778" s="1">
        <v>38474</v>
      </c>
      <c r="B778">
        <v>0.36081841491841499</v>
      </c>
      <c r="C778">
        <v>0.18255897887323899</v>
      </c>
      <c r="D778">
        <v>0.225607459207459</v>
      </c>
      <c r="E778">
        <v>0.195604861111111</v>
      </c>
      <c r="F778">
        <v>0.25161513888888898</v>
      </c>
      <c r="G778">
        <v>0.14348194444444401</v>
      </c>
      <c r="K778">
        <v>0.225466435185185</v>
      </c>
    </row>
    <row r="779" spans="1:11">
      <c r="A779" s="1">
        <v>38475</v>
      </c>
      <c r="B779">
        <v>0.36159166666666698</v>
      </c>
      <c r="C779">
        <v>0.184847222222222</v>
      </c>
      <c r="D779">
        <v>0.23033541666666699</v>
      </c>
      <c r="E779">
        <v>0.20262291666666701</v>
      </c>
      <c r="F779">
        <v>0.25731930555555599</v>
      </c>
      <c r="G779">
        <v>0.15170104166666701</v>
      </c>
      <c r="K779">
        <v>0.22706157407407401</v>
      </c>
    </row>
    <row r="780" spans="1:11">
      <c r="A780" s="1">
        <v>38476</v>
      </c>
      <c r="B780">
        <v>0.36299629629629598</v>
      </c>
      <c r="C780">
        <v>0.18989461805555599</v>
      </c>
      <c r="D780">
        <v>0.232083796296296</v>
      </c>
      <c r="E780">
        <v>0.200938194444444</v>
      </c>
      <c r="F780">
        <v>0.25726624999999997</v>
      </c>
      <c r="G780">
        <v>0.150737847222222</v>
      </c>
      <c r="K780">
        <v>0.23526064814814801</v>
      </c>
    </row>
    <row r="781" spans="1:11">
      <c r="A781" s="1">
        <v>38477</v>
      </c>
      <c r="B781">
        <v>0.36280416666666698</v>
      </c>
      <c r="C781">
        <v>0.19100520833333301</v>
      </c>
      <c r="D781">
        <v>0.23319768518518499</v>
      </c>
      <c r="E781">
        <v>0.20296111111111101</v>
      </c>
      <c r="F781">
        <v>0.25867472222222199</v>
      </c>
      <c r="G781">
        <v>0.15304166666666699</v>
      </c>
      <c r="K781">
        <v>0.23733240740740699</v>
      </c>
    </row>
    <row r="782" spans="1:11">
      <c r="A782" s="1">
        <v>38478</v>
      </c>
      <c r="B782">
        <v>0.36253912037037</v>
      </c>
      <c r="C782">
        <v>0.19239670138888901</v>
      </c>
      <c r="D782">
        <v>0.234240740740741</v>
      </c>
      <c r="E782">
        <v>0.20267499999999999</v>
      </c>
      <c r="F782">
        <v>0.27382861111111101</v>
      </c>
      <c r="G782">
        <v>0.152416319444444</v>
      </c>
      <c r="K782">
        <v>0.241272222222222</v>
      </c>
    </row>
    <row r="783" spans="1:11">
      <c r="A783" s="1">
        <v>38479</v>
      </c>
      <c r="B783">
        <v>0.362667824074074</v>
      </c>
      <c r="C783">
        <v>0.18862916666666699</v>
      </c>
      <c r="D783">
        <v>0.22888680555555599</v>
      </c>
      <c r="E783">
        <v>0.19658773148148101</v>
      </c>
      <c r="F783">
        <v>0.27304847222222201</v>
      </c>
      <c r="G783">
        <v>0.14558715277777801</v>
      </c>
      <c r="K783">
        <v>0.23514421296296301</v>
      </c>
    </row>
    <row r="784" spans="1:11">
      <c r="A784" s="1">
        <v>38480</v>
      </c>
      <c r="B784">
        <v>0.36282638888888902</v>
      </c>
      <c r="C784">
        <v>0.187108159722222</v>
      </c>
      <c r="D784">
        <v>0.22752754629629601</v>
      </c>
      <c r="E784">
        <v>0.19586759259259301</v>
      </c>
      <c r="F784">
        <v>0.269192777777778</v>
      </c>
      <c r="G784">
        <v>0.144578472222222</v>
      </c>
      <c r="K784">
        <v>0.23242592592592601</v>
      </c>
    </row>
    <row r="785" spans="1:11">
      <c r="A785" s="1">
        <v>38481</v>
      </c>
      <c r="B785">
        <v>0.36300624999999997</v>
      </c>
      <c r="C785">
        <v>0.18575503472222199</v>
      </c>
      <c r="D785">
        <v>0.225844212962963</v>
      </c>
      <c r="E785">
        <v>0.19354629629629599</v>
      </c>
      <c r="F785">
        <v>0.26276583333333298</v>
      </c>
      <c r="G785">
        <v>0.13983923611111099</v>
      </c>
      <c r="K785">
        <v>0.23047500000000001</v>
      </c>
    </row>
    <row r="786" spans="1:11">
      <c r="A786" s="1">
        <v>38482</v>
      </c>
      <c r="B786">
        <v>0.36306666666666698</v>
      </c>
      <c r="C786">
        <v>0.184390277777778</v>
      </c>
      <c r="D786">
        <v>0.22398634259259301</v>
      </c>
      <c r="E786">
        <v>0.19074120370370401</v>
      </c>
      <c r="F786">
        <v>0.25257347222222198</v>
      </c>
      <c r="G786">
        <v>0.13574583333333301</v>
      </c>
      <c r="K786">
        <v>0.22910995370370399</v>
      </c>
    </row>
    <row r="787" spans="1:11">
      <c r="A787" s="1">
        <v>38483</v>
      </c>
      <c r="B787">
        <v>0.36301435185185199</v>
      </c>
      <c r="C787">
        <v>0.18323906249999999</v>
      </c>
      <c r="D787">
        <v>0.22250462962963</v>
      </c>
      <c r="E787">
        <v>0.188665277777778</v>
      </c>
      <c r="F787">
        <v>0.24742916666666701</v>
      </c>
      <c r="G787">
        <v>0.133392708333333</v>
      </c>
      <c r="K787">
        <v>0.227967592592593</v>
      </c>
    </row>
    <row r="788" spans="1:11">
      <c r="A788" s="1">
        <v>38484</v>
      </c>
      <c r="B788">
        <v>0.36318263888888902</v>
      </c>
      <c r="C788">
        <v>0.18211770833333299</v>
      </c>
      <c r="D788">
        <v>0.221042824074074</v>
      </c>
      <c r="E788">
        <v>0.187461267605634</v>
      </c>
      <c r="F788">
        <v>0.24545375</v>
      </c>
      <c r="G788">
        <v>0.13070069444444399</v>
      </c>
      <c r="K788">
        <v>0.22656573426573401</v>
      </c>
    </row>
    <row r="789" spans="1:11">
      <c r="A789" s="1">
        <v>38485</v>
      </c>
      <c r="B789">
        <v>0.36367407407407398</v>
      </c>
      <c r="C789">
        <v>0.182678125</v>
      </c>
      <c r="D789">
        <v>0.22331342592592601</v>
      </c>
      <c r="E789">
        <v>0.196873842592593</v>
      </c>
      <c r="F789">
        <v>0.25003763888888902</v>
      </c>
      <c r="G789">
        <v>0.14543541666666701</v>
      </c>
      <c r="K789">
        <v>0.22553055555555601</v>
      </c>
    </row>
    <row r="790" spans="1:11">
      <c r="A790" s="1">
        <v>38486</v>
      </c>
      <c r="B790">
        <v>0.36417291666666701</v>
      </c>
      <c r="C790">
        <v>0.185716666666667</v>
      </c>
      <c r="D790">
        <v>0.22925069444444399</v>
      </c>
      <c r="E790">
        <v>0.199640509259259</v>
      </c>
      <c r="F790">
        <v>0.25412777777777801</v>
      </c>
      <c r="G790">
        <v>0.14894930555555599</v>
      </c>
      <c r="K790">
        <v>0.22635763888888899</v>
      </c>
    </row>
    <row r="791" spans="1:11">
      <c r="A791" s="1">
        <v>38487</v>
      </c>
      <c r="B791">
        <v>0.36497384259259302</v>
      </c>
      <c r="C791">
        <v>0.18747413194444401</v>
      </c>
      <c r="D791">
        <v>0.22964583333333299</v>
      </c>
      <c r="E791">
        <v>0.199994907407407</v>
      </c>
      <c r="F791">
        <v>0.25408263888888899</v>
      </c>
      <c r="G791">
        <v>0.15021805555555601</v>
      </c>
      <c r="K791">
        <v>0.22659837962963</v>
      </c>
    </row>
    <row r="792" spans="1:11">
      <c r="A792" s="1">
        <v>38488</v>
      </c>
      <c r="B792">
        <v>0.36513842592592599</v>
      </c>
      <c r="C792">
        <v>0.19196874999999999</v>
      </c>
      <c r="D792">
        <v>0.234125694444444</v>
      </c>
      <c r="E792">
        <v>0.20268958333333301</v>
      </c>
      <c r="F792">
        <v>0.25785166666666698</v>
      </c>
      <c r="G792">
        <v>0.15353229166666699</v>
      </c>
      <c r="K792">
        <v>0.23457453703703701</v>
      </c>
    </row>
    <row r="793" spans="1:11">
      <c r="A793" s="1">
        <v>38489</v>
      </c>
      <c r="B793">
        <v>0.36468773148148098</v>
      </c>
      <c r="C793">
        <v>0.18836979166666701</v>
      </c>
      <c r="D793">
        <v>0.22863587962963</v>
      </c>
      <c r="E793">
        <v>0.19535810185185201</v>
      </c>
      <c r="F793">
        <v>0.25145666666666699</v>
      </c>
      <c r="G793">
        <v>0.14410173611111099</v>
      </c>
      <c r="K793">
        <v>0.23272986111111099</v>
      </c>
    </row>
    <row r="794" spans="1:11">
      <c r="A794" s="1">
        <v>38490</v>
      </c>
      <c r="B794">
        <v>0.36431967592592601</v>
      </c>
      <c r="C794">
        <v>0.18581666666666699</v>
      </c>
      <c r="D794">
        <v>0.22546064814814801</v>
      </c>
      <c r="E794">
        <v>0.19169907407407399</v>
      </c>
      <c r="F794">
        <v>0.24831041666666701</v>
      </c>
      <c r="G794">
        <v>0.13917847222222199</v>
      </c>
      <c r="K794">
        <v>0.229583333333333</v>
      </c>
    </row>
    <row r="795" spans="1:11">
      <c r="A795" s="1">
        <v>38491</v>
      </c>
      <c r="B795">
        <v>0.36471504629629597</v>
      </c>
      <c r="C795">
        <v>0.18371458333333299</v>
      </c>
      <c r="D795">
        <v>0.22300810185185199</v>
      </c>
      <c r="E795">
        <v>0.189139583333333</v>
      </c>
      <c r="F795">
        <v>0.24581319444444399</v>
      </c>
      <c r="G795">
        <v>0.13541909722222201</v>
      </c>
      <c r="K795">
        <v>0.227142361111111</v>
      </c>
    </row>
    <row r="796" spans="1:11">
      <c r="A796" s="1">
        <v>38492</v>
      </c>
      <c r="B796">
        <v>0.36545347222222202</v>
      </c>
      <c r="C796">
        <v>0.181682638888889</v>
      </c>
      <c r="D796">
        <v>0.220725</v>
      </c>
      <c r="E796">
        <v>0.186682638888889</v>
      </c>
      <c r="F796">
        <v>0.243682361111111</v>
      </c>
      <c r="G796">
        <v>0.13124270833333301</v>
      </c>
      <c r="K796">
        <v>0.22438819444444399</v>
      </c>
    </row>
    <row r="797" spans="1:11">
      <c r="A797" s="1">
        <v>38493</v>
      </c>
      <c r="B797">
        <v>0.3656875</v>
      </c>
      <c r="C797">
        <v>0.179724131944444</v>
      </c>
      <c r="D797">
        <v>0.21852731481481499</v>
      </c>
      <c r="E797">
        <v>0.18404930555555599</v>
      </c>
      <c r="F797">
        <v>0.24136819444444399</v>
      </c>
      <c r="G797">
        <v>0.12688125</v>
      </c>
      <c r="K797">
        <v>0.22157175925925901</v>
      </c>
    </row>
    <row r="798" spans="1:11">
      <c r="A798" s="1">
        <v>38494</v>
      </c>
      <c r="B798">
        <v>0.36369837962962998</v>
      </c>
      <c r="C798">
        <v>0.17799166666666699</v>
      </c>
      <c r="D798">
        <v>0.21676226851851901</v>
      </c>
      <c r="E798">
        <v>0.18144606481481501</v>
      </c>
      <c r="F798">
        <v>0.239081527777778</v>
      </c>
      <c r="G798">
        <v>0.122924652777778</v>
      </c>
      <c r="K798">
        <v>0.219558564814815</v>
      </c>
    </row>
    <row r="799" spans="1:11">
      <c r="A799" s="1">
        <v>38495</v>
      </c>
      <c r="B799">
        <v>0.35360555555555601</v>
      </c>
      <c r="C799">
        <v>0.17625729166666701</v>
      </c>
      <c r="D799">
        <v>0.215192824074074</v>
      </c>
      <c r="E799">
        <v>0.180032407407407</v>
      </c>
      <c r="F799">
        <v>0.23699249999999999</v>
      </c>
      <c r="G799">
        <v>0.120495833333333</v>
      </c>
      <c r="K799">
        <v>0.21773541666666699</v>
      </c>
    </row>
    <row r="800" spans="1:11">
      <c r="A800" s="1">
        <v>38496</v>
      </c>
      <c r="B800">
        <v>0.34558842592592598</v>
      </c>
      <c r="C800">
        <v>0.17511493055555599</v>
      </c>
      <c r="D800">
        <v>0.213854778554779</v>
      </c>
      <c r="E800">
        <v>0.1799625</v>
      </c>
      <c r="F800">
        <v>0.23512250000000001</v>
      </c>
      <c r="G800">
        <v>0.124599652777778</v>
      </c>
      <c r="K800">
        <v>0.21541712962963</v>
      </c>
    </row>
    <row r="801" spans="1:11">
      <c r="A801" s="1">
        <v>38497</v>
      </c>
      <c r="B801">
        <v>0.33470717592592603</v>
      </c>
      <c r="C801">
        <v>0.17379930555555601</v>
      </c>
      <c r="D801">
        <v>0.21282569444444399</v>
      </c>
      <c r="E801">
        <v>0.17852129629629601</v>
      </c>
      <c r="F801">
        <v>0.23346958333333301</v>
      </c>
      <c r="G801">
        <v>0.120736458333333</v>
      </c>
      <c r="K801">
        <v>0.21359629629629601</v>
      </c>
    </row>
    <row r="802" spans="1:11">
      <c r="A802" s="1">
        <v>38498</v>
      </c>
      <c r="B802">
        <v>0.334246064814815</v>
      </c>
      <c r="C802">
        <v>0.17417638888888901</v>
      </c>
      <c r="D802">
        <v>0.21419074074074099</v>
      </c>
      <c r="E802">
        <v>0.18067662037036999</v>
      </c>
      <c r="F802">
        <v>0.23391041666666701</v>
      </c>
      <c r="G802">
        <v>0.12626770833333301</v>
      </c>
      <c r="K802">
        <v>0.21342175925925899</v>
      </c>
    </row>
    <row r="803" spans="1:11">
      <c r="A803" s="1">
        <v>38499</v>
      </c>
      <c r="B803">
        <v>0.332703703703704</v>
      </c>
      <c r="C803">
        <v>0.174176909722222</v>
      </c>
      <c r="D803">
        <v>0.21595601851851901</v>
      </c>
      <c r="E803">
        <v>0.18377847222222199</v>
      </c>
      <c r="F803">
        <v>0.23448236111111101</v>
      </c>
      <c r="G803">
        <v>0.133355555555556</v>
      </c>
      <c r="K803">
        <v>0.21312523148148099</v>
      </c>
    </row>
    <row r="804" spans="1:11">
      <c r="A804" s="1">
        <v>38500</v>
      </c>
      <c r="B804">
        <v>0.34280416666666702</v>
      </c>
      <c r="C804">
        <v>0.17993767361111099</v>
      </c>
      <c r="D804">
        <v>0.23066134259259299</v>
      </c>
      <c r="E804">
        <v>0.200230092592593</v>
      </c>
      <c r="F804">
        <v>0.24666902777777799</v>
      </c>
      <c r="G804">
        <v>0.15279097222222199</v>
      </c>
      <c r="K804">
        <v>0.213466203703704</v>
      </c>
    </row>
    <row r="805" spans="1:11">
      <c r="A805" s="1">
        <v>38501</v>
      </c>
      <c r="B805">
        <v>0.33654328703703701</v>
      </c>
      <c r="C805">
        <v>0.180453819444444</v>
      </c>
      <c r="D805">
        <v>0.22886226851851901</v>
      </c>
      <c r="E805">
        <v>0.19130578703703699</v>
      </c>
      <c r="F805">
        <v>0.24381125000000001</v>
      </c>
      <c r="G805">
        <v>0.14219999999999999</v>
      </c>
      <c r="K805">
        <v>0.21222361111111099</v>
      </c>
    </row>
    <row r="806" spans="1:11">
      <c r="A806" s="1">
        <v>38502</v>
      </c>
      <c r="B806">
        <v>0.33224123711340198</v>
      </c>
      <c r="C806">
        <v>0.17918055555555601</v>
      </c>
      <c r="D806">
        <v>0.22517847222222201</v>
      </c>
      <c r="E806">
        <v>0.186393287037037</v>
      </c>
      <c r="F806">
        <v>0.240894722222222</v>
      </c>
      <c r="G806">
        <v>0.135532291666667</v>
      </c>
      <c r="K806">
        <v>0.20944444444444399</v>
      </c>
    </row>
    <row r="807" spans="1:11">
      <c r="A807" s="1">
        <v>38503</v>
      </c>
      <c r="B807">
        <v>0.32658684210526301</v>
      </c>
      <c r="C807">
        <v>0.17700954861111101</v>
      </c>
      <c r="D807">
        <v>0.22197268518518501</v>
      </c>
      <c r="E807">
        <v>0.182387962962963</v>
      </c>
      <c r="F807">
        <v>0.23796013888888901</v>
      </c>
      <c r="G807">
        <v>0.12986631944444399</v>
      </c>
      <c r="K807">
        <v>0.207139814814815</v>
      </c>
    </row>
    <row r="808" spans="1:11">
      <c r="A808" s="1">
        <v>38504</v>
      </c>
      <c r="B808">
        <v>0.32340234741784002</v>
      </c>
      <c r="C808">
        <v>0.17549965277777799</v>
      </c>
      <c r="D808">
        <v>0.22003379629629599</v>
      </c>
      <c r="E808">
        <v>0.18046759259259301</v>
      </c>
      <c r="F808">
        <v>0.23611972222222199</v>
      </c>
      <c r="G808">
        <v>0.129169097222222</v>
      </c>
      <c r="K808">
        <v>0.20579537037036999</v>
      </c>
    </row>
    <row r="809" spans="1:11">
      <c r="A809" s="1">
        <v>38505</v>
      </c>
      <c r="B809">
        <v>0.32837175925925899</v>
      </c>
      <c r="C809">
        <v>0.17637864583333299</v>
      </c>
      <c r="D809">
        <v>0.22398842592592599</v>
      </c>
      <c r="E809">
        <v>0.189134259259259</v>
      </c>
      <c r="F809">
        <v>0.239407777777778</v>
      </c>
      <c r="G809">
        <v>0.146547569444444</v>
      </c>
      <c r="K809">
        <v>0.20559976851851899</v>
      </c>
    </row>
    <row r="810" spans="1:11">
      <c r="A810" s="1">
        <v>38506</v>
      </c>
      <c r="B810">
        <v>0.33307870370370402</v>
      </c>
      <c r="C810">
        <v>0.18144190140845101</v>
      </c>
      <c r="D810">
        <v>0.232083333333333</v>
      </c>
      <c r="E810">
        <v>0.19772731481481501</v>
      </c>
      <c r="F810">
        <v>0.24574541666666699</v>
      </c>
      <c r="G810">
        <v>0.15016458333333299</v>
      </c>
      <c r="K810">
        <v>0.20626944444444401</v>
      </c>
    </row>
    <row r="811" spans="1:11">
      <c r="A811" s="1">
        <v>38507</v>
      </c>
      <c r="B811">
        <v>0.33697459207459202</v>
      </c>
      <c r="C811">
        <v>0.1845378</v>
      </c>
      <c r="D811">
        <v>0.23231712962963</v>
      </c>
      <c r="E811">
        <v>0.19737893518518501</v>
      </c>
      <c r="F811">
        <v>0.24787652777777799</v>
      </c>
      <c r="G811">
        <v>0.15202395833333299</v>
      </c>
      <c r="K811">
        <v>0.20648587962963</v>
      </c>
    </row>
    <row r="812" spans="1:11">
      <c r="A812" s="1">
        <v>38508</v>
      </c>
      <c r="B812">
        <v>0.34695138888888899</v>
      </c>
      <c r="C812">
        <v>0.18649673913043499</v>
      </c>
      <c r="D812">
        <v>0.231252083333333</v>
      </c>
      <c r="E812">
        <v>0.19470879629629601</v>
      </c>
      <c r="F812">
        <v>0.24852587412587401</v>
      </c>
      <c r="G812">
        <v>0.14736006944444399</v>
      </c>
      <c r="K812">
        <v>0.20640046296296299</v>
      </c>
    </row>
    <row r="813" spans="1:11">
      <c r="A813" s="1">
        <v>38509</v>
      </c>
      <c r="B813">
        <v>0.34732361111111099</v>
      </c>
      <c r="C813">
        <v>0.18433107638888899</v>
      </c>
      <c r="D813">
        <v>0.227178240740741</v>
      </c>
      <c r="E813">
        <v>0.18890972222222199</v>
      </c>
      <c r="F813">
        <v>0.24540027777777801</v>
      </c>
      <c r="G813">
        <v>0.13975625</v>
      </c>
      <c r="K813">
        <v>0.20450879629629601</v>
      </c>
    </row>
    <row r="814" spans="1:11">
      <c r="A814" s="1">
        <v>38510</v>
      </c>
      <c r="B814">
        <v>0.34284166666666699</v>
      </c>
      <c r="C814">
        <v>0.18119756944444401</v>
      </c>
      <c r="D814">
        <v>0.22550624999999999</v>
      </c>
      <c r="E814">
        <v>0.18801574074074101</v>
      </c>
      <c r="F814">
        <v>0.242725972222222</v>
      </c>
      <c r="G814">
        <v>0.139951041666667</v>
      </c>
      <c r="K814">
        <v>0.20226296296296301</v>
      </c>
    </row>
    <row r="815" spans="1:11">
      <c r="A815" s="1">
        <v>38511</v>
      </c>
      <c r="B815">
        <v>0.34753333333333303</v>
      </c>
      <c r="C815">
        <v>0.18713854166666699</v>
      </c>
      <c r="D815">
        <v>0.235549768518519</v>
      </c>
      <c r="E815">
        <v>0.20179374999999999</v>
      </c>
      <c r="F815">
        <v>0.251033888888889</v>
      </c>
      <c r="G815">
        <v>0.15544374999999999</v>
      </c>
      <c r="K815">
        <v>0.20434490740740699</v>
      </c>
    </row>
    <row r="816" spans="1:11">
      <c r="A816" s="1">
        <v>38512</v>
      </c>
      <c r="B816">
        <v>0.34918935185185201</v>
      </c>
      <c r="C816">
        <v>0.187785590277778</v>
      </c>
      <c r="D816">
        <v>0.230637037037037</v>
      </c>
      <c r="E816">
        <v>0.192815509259259</v>
      </c>
      <c r="F816">
        <v>0.24932472222222199</v>
      </c>
      <c r="G816">
        <v>0.145017708333333</v>
      </c>
      <c r="K816">
        <v>0.20400486111111099</v>
      </c>
    </row>
    <row r="817" spans="1:11">
      <c r="A817" s="1">
        <v>38513</v>
      </c>
      <c r="B817">
        <v>0.34943287037037002</v>
      </c>
      <c r="C817">
        <v>0.18611857638888901</v>
      </c>
      <c r="D817">
        <v>0.22880162037037</v>
      </c>
      <c r="E817">
        <v>0.19115162037037001</v>
      </c>
      <c r="F817">
        <v>0.248555972222222</v>
      </c>
      <c r="G817">
        <v>0.14792222222222201</v>
      </c>
      <c r="K817">
        <v>0.20369027777777801</v>
      </c>
    </row>
    <row r="818" spans="1:11">
      <c r="A818" s="1">
        <v>38514</v>
      </c>
      <c r="B818">
        <v>0.34986382978723402</v>
      </c>
      <c r="C818">
        <v>0.18959409722222201</v>
      </c>
      <c r="D818">
        <v>0.23477314814814801</v>
      </c>
      <c r="E818">
        <v>0.20111585081585101</v>
      </c>
      <c r="F818">
        <v>0.25505708333333299</v>
      </c>
      <c r="G818">
        <v>0.156952777777778</v>
      </c>
      <c r="K818">
        <v>0.204378472222222</v>
      </c>
    </row>
    <row r="819" spans="1:11">
      <c r="A819" s="1">
        <v>38515</v>
      </c>
      <c r="B819">
        <v>0.35029282407407403</v>
      </c>
      <c r="C819">
        <v>0.18924531250000001</v>
      </c>
      <c r="D819">
        <v>0.23188981481481499</v>
      </c>
      <c r="E819">
        <v>0.195054166666667</v>
      </c>
      <c r="F819">
        <v>0.252329583333333</v>
      </c>
      <c r="G819">
        <v>0.148467708333333</v>
      </c>
      <c r="K819">
        <v>0.20427731481481501</v>
      </c>
    </row>
    <row r="820" spans="1:11">
      <c r="A820" s="1">
        <v>38516</v>
      </c>
      <c r="B820">
        <v>0.35016064814814801</v>
      </c>
      <c r="C820">
        <v>0.185543055555556</v>
      </c>
      <c r="D820">
        <v>0.22734675925925901</v>
      </c>
      <c r="E820">
        <v>0.189077546296296</v>
      </c>
      <c r="F820">
        <v>0.247822083333333</v>
      </c>
      <c r="G820">
        <v>0.13996701388888899</v>
      </c>
      <c r="K820">
        <v>0.20256273148148099</v>
      </c>
    </row>
    <row r="821" spans="1:11">
      <c r="A821" s="1">
        <v>38517</v>
      </c>
      <c r="B821">
        <v>0.34716249999999998</v>
      </c>
      <c r="C821">
        <v>0.18138940972222201</v>
      </c>
      <c r="D821">
        <v>0.22320138888888899</v>
      </c>
      <c r="E821">
        <v>0.183907638888889</v>
      </c>
      <c r="F821">
        <v>0.24359736111111099</v>
      </c>
      <c r="G821">
        <v>0.13301284722222201</v>
      </c>
      <c r="K821">
        <v>0.20021134259259299</v>
      </c>
    </row>
    <row r="822" spans="1:11">
      <c r="A822" s="1">
        <v>38518</v>
      </c>
      <c r="B822">
        <v>0.33790763888888897</v>
      </c>
      <c r="C822">
        <v>0.178011979166667</v>
      </c>
      <c r="D822">
        <v>0.22041018518518499</v>
      </c>
      <c r="E822">
        <v>0.17993379629629599</v>
      </c>
      <c r="F822">
        <v>0.240353611111111</v>
      </c>
      <c r="G822">
        <v>0.12764027777777801</v>
      </c>
      <c r="K822">
        <v>0.198449074074074</v>
      </c>
    </row>
    <row r="823" spans="1:11">
      <c r="A823" s="1">
        <v>38519</v>
      </c>
      <c r="B823">
        <v>0.337614583333333</v>
      </c>
      <c r="C823">
        <v>0.17829739583333301</v>
      </c>
      <c r="D823">
        <v>0.223026157407407</v>
      </c>
      <c r="E823">
        <v>0.18493726851851899</v>
      </c>
      <c r="F823">
        <v>0.242072777777778</v>
      </c>
      <c r="G823">
        <v>0.14106423611111099</v>
      </c>
      <c r="K823">
        <v>0.198487268518519</v>
      </c>
    </row>
    <row r="824" spans="1:11">
      <c r="A824" s="1">
        <v>38520</v>
      </c>
      <c r="B824">
        <v>0.34556134259259302</v>
      </c>
      <c r="C824">
        <v>0.18801944444444399</v>
      </c>
      <c r="D824">
        <v>0.23467245370370399</v>
      </c>
      <c r="E824">
        <v>0.200591666666667</v>
      </c>
      <c r="F824">
        <v>0.25165791666666698</v>
      </c>
      <c r="G824">
        <v>0.15502881944444399</v>
      </c>
      <c r="K824">
        <v>0.19939074074074101</v>
      </c>
    </row>
    <row r="825" spans="1:11">
      <c r="A825" s="1">
        <v>38521</v>
      </c>
      <c r="B825">
        <v>0.34974490740740699</v>
      </c>
      <c r="C825">
        <v>0.188589236111111</v>
      </c>
      <c r="D825">
        <v>0.23120902777777799</v>
      </c>
      <c r="E825">
        <v>0.19317152777777799</v>
      </c>
      <c r="F825">
        <v>0.24965625</v>
      </c>
      <c r="G825">
        <v>0.145971875</v>
      </c>
      <c r="K825">
        <v>0.19952708333333299</v>
      </c>
    </row>
    <row r="826" spans="1:11">
      <c r="A826" s="1">
        <v>38522</v>
      </c>
      <c r="B826">
        <v>0.35046296296296298</v>
      </c>
      <c r="C826">
        <v>0.19491788194444401</v>
      </c>
      <c r="D826">
        <v>0.23824537037037</v>
      </c>
      <c r="E826">
        <v>0.205073148148148</v>
      </c>
      <c r="F826">
        <v>0.27458055555555599</v>
      </c>
      <c r="G826">
        <v>0.16037048611111099</v>
      </c>
      <c r="K826">
        <v>0.223075</v>
      </c>
    </row>
    <row r="827" spans="1:11">
      <c r="A827" s="1">
        <v>38523</v>
      </c>
      <c r="B827">
        <v>0.35080810185185202</v>
      </c>
      <c r="C827">
        <v>0.19399878472222201</v>
      </c>
      <c r="D827">
        <v>0.23583750000000001</v>
      </c>
      <c r="E827">
        <v>0.201386342592593</v>
      </c>
      <c r="F827">
        <v>0.281869027777778</v>
      </c>
      <c r="G827">
        <v>0.15409479166666701</v>
      </c>
      <c r="K827">
        <v>0.23320277777777801</v>
      </c>
    </row>
    <row r="828" spans="1:11">
      <c r="A828" s="1">
        <v>38524</v>
      </c>
      <c r="B828">
        <v>0.35127337962963001</v>
      </c>
      <c r="C828">
        <v>0.190240625</v>
      </c>
      <c r="D828">
        <v>0.23064143518518501</v>
      </c>
      <c r="E828">
        <v>0.19359189814814801</v>
      </c>
      <c r="F828">
        <v>0.26929013888888897</v>
      </c>
      <c r="G828">
        <v>0.14500451388888899</v>
      </c>
      <c r="K828">
        <v>0.22856273148148101</v>
      </c>
    </row>
    <row r="829" spans="1:11">
      <c r="A829" s="1">
        <v>38525</v>
      </c>
      <c r="B829">
        <v>0.351059490740741</v>
      </c>
      <c r="C829">
        <v>0.186467881944444</v>
      </c>
      <c r="D829">
        <v>0.22590810185185201</v>
      </c>
      <c r="E829">
        <v>0.187259490740741</v>
      </c>
      <c r="F829">
        <v>0.25955499999999998</v>
      </c>
      <c r="G829">
        <v>0.13736458333333301</v>
      </c>
      <c r="K829">
        <v>0.22121736111111101</v>
      </c>
    </row>
    <row r="830" spans="1:11">
      <c r="A830" s="1">
        <v>38526</v>
      </c>
      <c r="B830">
        <v>0.35156342592592599</v>
      </c>
      <c r="C830">
        <v>0.18260381944444401</v>
      </c>
      <c r="D830">
        <v>0.22151990740740701</v>
      </c>
      <c r="E830">
        <v>0.18165300925925901</v>
      </c>
      <c r="F830">
        <v>0.24562097222222201</v>
      </c>
      <c r="G830">
        <v>0.12997951388888901</v>
      </c>
      <c r="K830">
        <v>0.215147453703704</v>
      </c>
    </row>
    <row r="831" spans="1:11">
      <c r="A831" s="1">
        <v>38527</v>
      </c>
      <c r="B831">
        <v>0.35190536130536099</v>
      </c>
      <c r="C831">
        <v>0.178387152777778</v>
      </c>
      <c r="D831">
        <v>0.21701087962963</v>
      </c>
      <c r="E831">
        <v>0.17637453703703701</v>
      </c>
      <c r="F831">
        <v>0.24036685714285699</v>
      </c>
      <c r="G831">
        <v>9.8245846994535493E-2</v>
      </c>
      <c r="K831">
        <v>0.20996060606060599</v>
      </c>
    </row>
    <row r="832" spans="1:11">
      <c r="A832" s="1">
        <v>38528</v>
      </c>
      <c r="B832">
        <v>0.35004398148148103</v>
      </c>
      <c r="C832">
        <v>0.17468125000000001</v>
      </c>
      <c r="D832">
        <v>0.213309722222222</v>
      </c>
      <c r="E832">
        <v>0.17245092592592601</v>
      </c>
      <c r="G832">
        <v>6.2503663194444406E-2</v>
      </c>
      <c r="K832">
        <v>0.20616712962962999</v>
      </c>
    </row>
    <row r="833" spans="1:11">
      <c r="A833" s="1">
        <v>38529</v>
      </c>
      <c r="B833">
        <v>0.33958518518518499</v>
      </c>
      <c r="C833">
        <v>0.171023958333333</v>
      </c>
      <c r="D833">
        <v>0.210038888888889</v>
      </c>
      <c r="E833">
        <v>0.168582175925926</v>
      </c>
      <c r="G833">
        <v>5.9937621527777797E-2</v>
      </c>
      <c r="K833">
        <v>0.202757407407407</v>
      </c>
    </row>
    <row r="834" spans="1:11">
      <c r="A834" s="1">
        <v>38530</v>
      </c>
      <c r="B834">
        <v>0.33216550925925897</v>
      </c>
      <c r="C834">
        <v>0.167949826388889</v>
      </c>
      <c r="D834">
        <v>0.207439351851852</v>
      </c>
      <c r="E834">
        <v>0.16541666666666699</v>
      </c>
      <c r="G834">
        <v>5.767125E-2</v>
      </c>
      <c r="K834">
        <v>0.200328472222222</v>
      </c>
    </row>
    <row r="835" spans="1:11">
      <c r="A835" s="1">
        <v>38531</v>
      </c>
      <c r="B835">
        <v>0.330325462962963</v>
      </c>
      <c r="C835">
        <v>0.166121527777778</v>
      </c>
      <c r="D835">
        <v>0.20607152777777801</v>
      </c>
      <c r="E835">
        <v>0.16641481481481499</v>
      </c>
      <c r="G835">
        <v>6.1985572916666697E-2</v>
      </c>
      <c r="K835">
        <v>0.19864513888888899</v>
      </c>
    </row>
    <row r="836" spans="1:11">
      <c r="A836" s="1">
        <v>38532</v>
      </c>
      <c r="B836">
        <v>0.33090138888888898</v>
      </c>
      <c r="C836">
        <v>0.163837847222222</v>
      </c>
      <c r="D836">
        <v>0.205356944444444</v>
      </c>
      <c r="E836">
        <v>0.17130185185185201</v>
      </c>
      <c r="G836">
        <v>6.9394201388888896E-2</v>
      </c>
      <c r="K836">
        <v>0.19659629629629599</v>
      </c>
    </row>
    <row r="837" spans="1:11">
      <c r="A837" s="1">
        <v>38533</v>
      </c>
      <c r="B837">
        <v>0.33175648148148201</v>
      </c>
      <c r="C837">
        <v>0.16415694444444401</v>
      </c>
      <c r="D837">
        <v>0.21202731481481499</v>
      </c>
      <c r="E837">
        <v>0.17608935185185201</v>
      </c>
      <c r="G837">
        <v>7.4124427083333305E-2</v>
      </c>
      <c r="K837">
        <v>0.19623240740740699</v>
      </c>
    </row>
    <row r="838" spans="1:11">
      <c r="A838" s="1">
        <v>38534</v>
      </c>
      <c r="B838">
        <v>0.33230949074074101</v>
      </c>
      <c r="C838">
        <v>0.16648246527777799</v>
      </c>
      <c r="D838">
        <v>0.22055092592592601</v>
      </c>
      <c r="E838">
        <v>0.18475046296296299</v>
      </c>
      <c r="G838">
        <v>7.8934565972222204E-2</v>
      </c>
      <c r="K838">
        <v>0.19617430555555601</v>
      </c>
    </row>
    <row r="839" spans="1:11">
      <c r="A839" s="1">
        <v>38535</v>
      </c>
      <c r="B839">
        <v>0.33004120370370399</v>
      </c>
      <c r="C839">
        <v>0.16703391608391599</v>
      </c>
      <c r="D839">
        <v>0.22294907407407399</v>
      </c>
      <c r="E839">
        <v>0.187992824074074</v>
      </c>
      <c r="F839">
        <v>0.224624705882353</v>
      </c>
      <c r="G839">
        <v>7.83403783783784E-2</v>
      </c>
      <c r="K839">
        <v>0.19627152777777801</v>
      </c>
    </row>
    <row r="840" spans="1:11">
      <c r="A840" s="1">
        <v>38536</v>
      </c>
      <c r="B840">
        <v>0.32667384259259302</v>
      </c>
      <c r="C840">
        <v>0.165593923611111</v>
      </c>
      <c r="D840">
        <v>0.21993449074074101</v>
      </c>
      <c r="E840">
        <v>0.18531342592592601</v>
      </c>
      <c r="F840">
        <v>0.22323402777777801</v>
      </c>
      <c r="K840">
        <v>0.19479976851851899</v>
      </c>
    </row>
    <row r="841" spans="1:11">
      <c r="A841" s="1">
        <v>38537</v>
      </c>
      <c r="B841">
        <v>0.322306481481481</v>
      </c>
      <c r="C841">
        <v>0.16304861111111099</v>
      </c>
      <c r="D841">
        <v>0.21552361111111101</v>
      </c>
      <c r="E841">
        <v>0.180287037037037</v>
      </c>
      <c r="F841">
        <v>0.21965361111111101</v>
      </c>
      <c r="K841">
        <v>0.19261782407407399</v>
      </c>
    </row>
    <row r="842" spans="1:11">
      <c r="A842" s="1">
        <v>38538</v>
      </c>
      <c r="B842">
        <v>0.318539351851852</v>
      </c>
      <c r="C842">
        <v>0.16034357638888899</v>
      </c>
      <c r="D842">
        <v>0.210936805555556</v>
      </c>
      <c r="E842">
        <v>0.174799768518519</v>
      </c>
      <c r="F842">
        <v>0.215814305555556</v>
      </c>
      <c r="K842">
        <v>0.190347222222222</v>
      </c>
    </row>
    <row r="843" spans="1:11">
      <c r="A843" s="1">
        <v>38539</v>
      </c>
      <c r="B843">
        <v>0.31448124999999999</v>
      </c>
      <c r="C843">
        <v>0.15722135416666699</v>
      </c>
      <c r="D843">
        <v>0.205726388888889</v>
      </c>
      <c r="E843">
        <v>0.16939675925925901</v>
      </c>
      <c r="F843">
        <v>0.21165486111111101</v>
      </c>
      <c r="K843">
        <v>0.187725</v>
      </c>
    </row>
    <row r="844" spans="1:11">
      <c r="A844" s="1">
        <v>38540</v>
      </c>
      <c r="B844">
        <v>0.31102615740740702</v>
      </c>
      <c r="C844">
        <v>0.15424479166666699</v>
      </c>
      <c r="D844">
        <v>0.200998611111111</v>
      </c>
      <c r="E844">
        <v>0.16412777777777801</v>
      </c>
      <c r="F844">
        <v>0.207776805555556</v>
      </c>
      <c r="K844">
        <v>0.185315046296296</v>
      </c>
    </row>
    <row r="845" spans="1:11">
      <c r="A845" s="1">
        <v>38541</v>
      </c>
      <c r="B845">
        <v>0.307678472222222</v>
      </c>
      <c r="C845">
        <v>0.151695138888889</v>
      </c>
      <c r="D845">
        <v>0.197104861111111</v>
      </c>
      <c r="E845">
        <v>0.15987384259259299</v>
      </c>
      <c r="F845">
        <v>0.20424013888888901</v>
      </c>
      <c r="K845">
        <v>0.18318124999999999</v>
      </c>
    </row>
    <row r="846" spans="1:11">
      <c r="A846" s="1">
        <v>38542</v>
      </c>
      <c r="B846">
        <v>0.305775231481482</v>
      </c>
      <c r="C846">
        <v>0.14932152777777799</v>
      </c>
      <c r="D846">
        <v>0.19342314814814801</v>
      </c>
      <c r="E846">
        <v>0.15598402777777801</v>
      </c>
      <c r="F846">
        <v>0.20100569444444399</v>
      </c>
      <c r="K846">
        <v>0.18079768518518499</v>
      </c>
    </row>
    <row r="847" spans="1:11">
      <c r="A847" s="1">
        <v>38543</v>
      </c>
      <c r="B847">
        <v>0.30876944444444399</v>
      </c>
      <c r="C847">
        <v>0.14907395833333301</v>
      </c>
      <c r="D847">
        <v>0.19372407407407399</v>
      </c>
      <c r="E847">
        <v>0.15872291666666699</v>
      </c>
      <c r="F847">
        <v>0.199265833333333</v>
      </c>
      <c r="K847">
        <v>0.17922476851851901</v>
      </c>
    </row>
    <row r="848" spans="1:11">
      <c r="A848" s="1">
        <v>38544</v>
      </c>
      <c r="B848">
        <v>0.321013657407407</v>
      </c>
      <c r="C848">
        <v>0.15509861111111101</v>
      </c>
      <c r="D848">
        <v>0.20311203703703701</v>
      </c>
      <c r="E848">
        <v>0.171275462962963</v>
      </c>
      <c r="F848">
        <v>0.202455972222222</v>
      </c>
      <c r="K848">
        <v>0.17959212962963</v>
      </c>
    </row>
    <row r="849" spans="1:11">
      <c r="A849" s="1">
        <v>38545</v>
      </c>
      <c r="B849">
        <v>0.31846342592592602</v>
      </c>
      <c r="C849">
        <v>0.15312692307692299</v>
      </c>
      <c r="D849">
        <v>0.19754259259259299</v>
      </c>
      <c r="E849">
        <v>0.165217431192661</v>
      </c>
      <c r="F849">
        <v>0.20039750000000001</v>
      </c>
      <c r="K849">
        <v>0.17789148936170199</v>
      </c>
    </row>
    <row r="850" spans="1:11">
      <c r="A850" s="1">
        <v>38546</v>
      </c>
      <c r="B850">
        <v>0.31613425925925898</v>
      </c>
      <c r="C850">
        <v>0.15083229166666701</v>
      </c>
      <c r="D850">
        <v>0.19188032407407399</v>
      </c>
      <c r="E850">
        <f>D850*0.9842-0.0137</f>
        <v>0.17514861495370362</v>
      </c>
      <c r="F850">
        <v>0.1976</v>
      </c>
      <c r="K850">
        <v>0.17496666666666699</v>
      </c>
    </row>
    <row r="851" spans="1:11">
      <c r="A851" s="1">
        <v>38547</v>
      </c>
      <c r="B851">
        <v>0.31363449074074101</v>
      </c>
      <c r="C851">
        <v>0.14838350694444399</v>
      </c>
      <c r="D851">
        <v>0.18735416666666699</v>
      </c>
      <c r="E851">
        <f>D851*0.9842-0.0137</f>
        <v>0.17069397083333365</v>
      </c>
      <c r="F851">
        <v>0.19451819444444399</v>
      </c>
      <c r="K851">
        <v>0.17172262773722599</v>
      </c>
    </row>
    <row r="852" spans="1:11">
      <c r="A852" s="1">
        <v>38548</v>
      </c>
      <c r="B852">
        <v>0.31119999999999998</v>
      </c>
      <c r="C852">
        <v>0.145952256944444</v>
      </c>
      <c r="D852">
        <v>0.18326412037036999</v>
      </c>
      <c r="E852">
        <v>0.14608186274509799</v>
      </c>
      <c r="F852">
        <v>0.19123583333333299</v>
      </c>
      <c r="K852">
        <v>0.16835763888888899</v>
      </c>
    </row>
    <row r="853" spans="1:11">
      <c r="A853" s="1">
        <v>38549</v>
      </c>
      <c r="B853">
        <v>0.31012523148148102</v>
      </c>
      <c r="C853">
        <v>0.14543680555555599</v>
      </c>
      <c r="D853">
        <v>0.18069027777777799</v>
      </c>
      <c r="E853">
        <v>0.145694212962963</v>
      </c>
      <c r="F853">
        <v>0.18885625</v>
      </c>
      <c r="K853">
        <v>0.16607962962962999</v>
      </c>
    </row>
    <row r="854" spans="1:11">
      <c r="A854" s="1">
        <v>38550</v>
      </c>
      <c r="B854">
        <v>0.32395115740740699</v>
      </c>
      <c r="C854">
        <v>0.14806892361111099</v>
      </c>
      <c r="D854">
        <v>0.181812731481481</v>
      </c>
      <c r="E854">
        <v>0.15852708333333301</v>
      </c>
      <c r="F854">
        <v>0.189614166666667</v>
      </c>
      <c r="K854">
        <v>0.166220601851852</v>
      </c>
    </row>
    <row r="855" spans="1:11">
      <c r="A855" s="1">
        <v>38551</v>
      </c>
      <c r="B855">
        <v>0.32115833333333299</v>
      </c>
      <c r="C855">
        <v>0.14604131944444401</v>
      </c>
      <c r="D855">
        <v>0.18213634259259301</v>
      </c>
      <c r="E855">
        <v>0.15497407407407399</v>
      </c>
      <c r="F855">
        <v>0.18901930555555599</v>
      </c>
      <c r="K855">
        <v>0.16578912037037</v>
      </c>
    </row>
    <row r="856" spans="1:11">
      <c r="A856" s="1">
        <v>38552</v>
      </c>
      <c r="B856">
        <v>0.31912152777777802</v>
      </c>
      <c r="C856">
        <v>0.14452187499999999</v>
      </c>
      <c r="D856">
        <v>0.18084467592592601</v>
      </c>
      <c r="E856">
        <v>0.15197132616487499</v>
      </c>
      <c r="F856">
        <v>0.187945</v>
      </c>
      <c r="K856">
        <v>0.16473634259259301</v>
      </c>
    </row>
    <row r="857" spans="1:11">
      <c r="A857" s="1">
        <v>38553</v>
      </c>
      <c r="B857">
        <v>0.31805138888888901</v>
      </c>
      <c r="C857">
        <v>0.143098958333333</v>
      </c>
      <c r="D857">
        <v>0.1794125</v>
      </c>
      <c r="E857">
        <f>D857*0.8224+0.0026</f>
        <v>0.15014884000000001</v>
      </c>
      <c r="F857">
        <v>0.18652444444444399</v>
      </c>
      <c r="K857">
        <v>0.163275</v>
      </c>
    </row>
    <row r="858" spans="1:11">
      <c r="A858" s="1">
        <v>38554</v>
      </c>
      <c r="B858">
        <v>0.31705763888888899</v>
      </c>
      <c r="C858">
        <v>0.142016145833333</v>
      </c>
      <c r="D858">
        <v>0.17803217592592599</v>
      </c>
      <c r="E858">
        <f t="shared" ref="E858:E889" si="10">D858*0.8224+0.0026</f>
        <v>0.14901366148148154</v>
      </c>
      <c r="F858">
        <v>0.18532819444444401</v>
      </c>
      <c r="K858">
        <v>0.162260648148148</v>
      </c>
    </row>
    <row r="859" spans="1:11">
      <c r="A859" s="1">
        <v>38555</v>
      </c>
      <c r="B859">
        <v>0.32274421296296302</v>
      </c>
      <c r="C859">
        <v>0.14268697916666701</v>
      </c>
      <c r="D859">
        <v>0.18329467592592599</v>
      </c>
      <c r="E859">
        <f t="shared" si="10"/>
        <v>0.15334154148148152</v>
      </c>
      <c r="F859">
        <v>0.18582736111111101</v>
      </c>
      <c r="K859">
        <v>0.164647916666667</v>
      </c>
    </row>
    <row r="860" spans="1:11">
      <c r="A860" s="1">
        <v>38556</v>
      </c>
      <c r="B860">
        <v>0.327860185185185</v>
      </c>
      <c r="C860">
        <v>0.14480954861111101</v>
      </c>
      <c r="D860">
        <v>0.195515972222222</v>
      </c>
      <c r="E860">
        <f t="shared" si="10"/>
        <v>0.16339233555555538</v>
      </c>
      <c r="F860">
        <v>0.188601805555556</v>
      </c>
      <c r="K860">
        <v>0.16895879629629601</v>
      </c>
    </row>
    <row r="861" spans="1:11">
      <c r="A861" s="1">
        <v>38557</v>
      </c>
      <c r="B861">
        <v>0.34798564814814797</v>
      </c>
      <c r="C861">
        <v>0.14524513888888901</v>
      </c>
      <c r="D861">
        <v>0.19499699074074101</v>
      </c>
      <c r="E861">
        <f t="shared" si="10"/>
        <v>0.16296552518518539</v>
      </c>
      <c r="F861">
        <v>0.18954083333333299</v>
      </c>
      <c r="K861">
        <v>0.167559953703704</v>
      </c>
    </row>
    <row r="862" spans="1:11">
      <c r="A862" s="1">
        <v>38558</v>
      </c>
      <c r="B862">
        <v>0.35743796296296299</v>
      </c>
      <c r="C862">
        <v>0.14570503472222199</v>
      </c>
      <c r="D862">
        <v>0.19847199074074101</v>
      </c>
      <c r="E862">
        <f t="shared" si="10"/>
        <v>0.1658233651851854</v>
      </c>
      <c r="F862">
        <v>0.19048833333333301</v>
      </c>
      <c r="K862">
        <v>0.16694212962963001</v>
      </c>
    </row>
    <row r="863" spans="1:11">
      <c r="A863" s="1">
        <v>38559</v>
      </c>
      <c r="B863">
        <v>0.347859027777778</v>
      </c>
      <c r="C863">
        <v>0.14572847222222199</v>
      </c>
      <c r="D863">
        <v>0.196129398148148</v>
      </c>
      <c r="E863">
        <f t="shared" si="10"/>
        <v>0.1638968170370369</v>
      </c>
      <c r="F863">
        <v>0.190838333333333</v>
      </c>
      <c r="K863">
        <v>0.16639583333333299</v>
      </c>
    </row>
    <row r="864" spans="1:11">
      <c r="A864" s="1">
        <v>38560</v>
      </c>
      <c r="B864">
        <v>0.32398321917808198</v>
      </c>
      <c r="C864">
        <v>0.14478524305555601</v>
      </c>
      <c r="D864">
        <v>0.19243217592592601</v>
      </c>
      <c r="E864">
        <f t="shared" si="10"/>
        <v>0.16085622148148154</v>
      </c>
      <c r="F864">
        <v>0.189739452054795</v>
      </c>
      <c r="K864">
        <v>0.165182407407407</v>
      </c>
    </row>
    <row r="865" spans="1:11">
      <c r="A865" s="1">
        <v>38561</v>
      </c>
      <c r="B865">
        <v>0.321489210019268</v>
      </c>
      <c r="C865">
        <v>0.144582638888889</v>
      </c>
      <c r="D865">
        <v>0.19145486111111101</v>
      </c>
      <c r="E865">
        <f t="shared" si="10"/>
        <v>0.1600524777777777</v>
      </c>
      <c r="F865">
        <v>0.18915791907514501</v>
      </c>
      <c r="G865">
        <v>0.112444444444444</v>
      </c>
      <c r="K865">
        <v>0.16441365740740699</v>
      </c>
    </row>
    <row r="866" spans="1:11">
      <c r="A866" s="1">
        <v>38562</v>
      </c>
      <c r="B866">
        <v>0.34225127314814802</v>
      </c>
      <c r="C866">
        <v>0.14524062500000001</v>
      </c>
      <c r="D866">
        <v>0.19767685185185199</v>
      </c>
      <c r="E866">
        <f t="shared" si="10"/>
        <v>0.16516944296296307</v>
      </c>
      <c r="F866">
        <v>0.190575555555556</v>
      </c>
      <c r="G866">
        <v>0.116095833333333</v>
      </c>
      <c r="K866">
        <v>0.16463981481481499</v>
      </c>
    </row>
    <row r="867" spans="1:11">
      <c r="A867" s="1">
        <v>38563</v>
      </c>
      <c r="B867">
        <v>0.333409490740741</v>
      </c>
      <c r="C867">
        <v>0.14709201388888901</v>
      </c>
      <c r="D867">
        <v>0.20557986111111101</v>
      </c>
      <c r="E867">
        <f t="shared" si="10"/>
        <v>0.1716688777777777</v>
      </c>
      <c r="F867">
        <v>0.19705486111111101</v>
      </c>
      <c r="G867">
        <v>0.12741496527777799</v>
      </c>
      <c r="K867">
        <v>0.16500925925925899</v>
      </c>
    </row>
    <row r="868" spans="1:11">
      <c r="A868" s="1">
        <v>38564</v>
      </c>
      <c r="B868">
        <v>0.32943589743589702</v>
      </c>
      <c r="C868">
        <v>0.14910381944444401</v>
      </c>
      <c r="D868">
        <v>0.21298694638694601</v>
      </c>
      <c r="E868">
        <f t="shared" si="10"/>
        <v>0.17776046470862439</v>
      </c>
      <c r="F868">
        <v>0.207251805555556</v>
      </c>
      <c r="G868">
        <v>0.13154652777777801</v>
      </c>
      <c r="K868">
        <v>0.165870833333333</v>
      </c>
    </row>
    <row r="869" spans="1:11">
      <c r="A869" s="1">
        <v>38565</v>
      </c>
      <c r="B869">
        <v>0.32672199074074099</v>
      </c>
      <c r="C869">
        <v>0.149479861111111</v>
      </c>
      <c r="D869">
        <v>0.208743055555556</v>
      </c>
      <c r="E869">
        <f t="shared" si="10"/>
        <v>0.17427028888888926</v>
      </c>
      <c r="F869">
        <v>0.204815694444444</v>
      </c>
      <c r="G869">
        <v>0.12320451388888901</v>
      </c>
      <c r="K869">
        <v>0.16587476851851901</v>
      </c>
    </row>
    <row r="870" spans="1:11">
      <c r="A870" s="1">
        <v>38566</v>
      </c>
      <c r="B870">
        <v>0.32460138888888901</v>
      </c>
      <c r="C870">
        <v>0.14916527777777799</v>
      </c>
      <c r="D870">
        <v>0.20484120370370401</v>
      </c>
      <c r="E870">
        <f t="shared" si="10"/>
        <v>0.17106140592592617</v>
      </c>
      <c r="F870">
        <v>0.202815277777778</v>
      </c>
      <c r="G870">
        <v>0.11799999999999999</v>
      </c>
      <c r="K870">
        <v>0.16593078703703701</v>
      </c>
    </row>
    <row r="871" spans="1:11">
      <c r="A871" s="1">
        <v>38567</v>
      </c>
      <c r="B871">
        <v>0.322722453703704</v>
      </c>
      <c r="C871">
        <v>0.14783784722222201</v>
      </c>
      <c r="D871">
        <v>0.19912337962963</v>
      </c>
      <c r="E871">
        <f t="shared" si="10"/>
        <v>0.16635906740740772</v>
      </c>
      <c r="F871">
        <v>0.19920777777777801</v>
      </c>
      <c r="G871">
        <v>0.110730520833333</v>
      </c>
      <c r="K871">
        <v>0.16548587962962999</v>
      </c>
    </row>
    <row r="872" spans="1:11">
      <c r="A872" s="1">
        <v>38568</v>
      </c>
      <c r="B872">
        <v>0.32662615740740703</v>
      </c>
      <c r="C872">
        <v>0.14650312500000001</v>
      </c>
      <c r="D872">
        <v>0.194513657407407</v>
      </c>
      <c r="E872">
        <f t="shared" si="10"/>
        <v>0.16256803185185151</v>
      </c>
      <c r="F872">
        <v>0.19637375000000001</v>
      </c>
      <c r="G872">
        <v>0.105108645833333</v>
      </c>
      <c r="K872">
        <v>0.165032638888889</v>
      </c>
    </row>
    <row r="873" spans="1:11">
      <c r="A873" s="1">
        <v>38569</v>
      </c>
      <c r="B873">
        <v>0.32511238425925898</v>
      </c>
      <c r="C873">
        <v>0.144942013888889</v>
      </c>
      <c r="D873">
        <v>0.190232638888889</v>
      </c>
      <c r="E873">
        <f t="shared" si="10"/>
        <v>0.15904732222222231</v>
      </c>
      <c r="F873">
        <v>0.19353416666666701</v>
      </c>
      <c r="G873">
        <v>9.9156979166666701E-2</v>
      </c>
      <c r="K873">
        <v>0.16568078703703701</v>
      </c>
    </row>
    <row r="874" spans="1:11">
      <c r="A874" s="1">
        <v>38570</v>
      </c>
      <c r="B874">
        <v>0.32272222222222202</v>
      </c>
      <c r="C874">
        <v>0.14334340277777799</v>
      </c>
      <c r="D874">
        <v>0.18627407407407401</v>
      </c>
      <c r="E874">
        <f t="shared" si="10"/>
        <v>0.15579179851851846</v>
      </c>
      <c r="F874">
        <v>0.19079763888888901</v>
      </c>
      <c r="G874">
        <v>9.3551284722222197E-2</v>
      </c>
      <c r="K874">
        <v>0.16535</v>
      </c>
    </row>
    <row r="875" spans="1:11">
      <c r="A875" s="1">
        <v>38571</v>
      </c>
      <c r="B875">
        <v>0.31961701388888902</v>
      </c>
      <c r="C875">
        <v>0.14169027777777801</v>
      </c>
      <c r="D875">
        <v>0.182726851851852</v>
      </c>
      <c r="E875">
        <f t="shared" si="10"/>
        <v>0.15287456296296309</v>
      </c>
      <c r="F875">
        <v>0.18825249999999999</v>
      </c>
      <c r="G875">
        <v>8.8773749999999998E-2</v>
      </c>
      <c r="K875">
        <v>0.16452962962963</v>
      </c>
    </row>
    <row r="876" spans="1:11">
      <c r="A876" s="1">
        <v>38572</v>
      </c>
      <c r="B876">
        <v>0.31759131944444402</v>
      </c>
      <c r="C876">
        <v>0.14089982517482499</v>
      </c>
      <c r="D876">
        <v>0.18066525821596199</v>
      </c>
      <c r="E876">
        <f t="shared" si="10"/>
        <v>0.15117910835680715</v>
      </c>
      <c r="F876">
        <v>0.18648180555555599</v>
      </c>
      <c r="G876">
        <v>8.6287013888888903E-2</v>
      </c>
      <c r="K876">
        <v>0.16363310185185201</v>
      </c>
    </row>
    <row r="877" spans="1:11">
      <c r="A877" s="1">
        <v>38573</v>
      </c>
      <c r="B877">
        <v>0.31472986111111101</v>
      </c>
      <c r="C877">
        <v>0.13969357638888899</v>
      </c>
      <c r="D877">
        <v>0.17883750000000001</v>
      </c>
      <c r="E877">
        <f t="shared" si="10"/>
        <v>0.14967596</v>
      </c>
      <c r="F877">
        <v>0.18479597222222199</v>
      </c>
      <c r="G877">
        <v>8.4728611111111102E-2</v>
      </c>
      <c r="K877">
        <v>0.16251226851851899</v>
      </c>
    </row>
    <row r="878" spans="1:11">
      <c r="A878" s="1">
        <v>38574</v>
      </c>
      <c r="B878">
        <v>0.31117430555555597</v>
      </c>
      <c r="C878">
        <v>0.13866336805555601</v>
      </c>
      <c r="D878">
        <v>0.177027546296296</v>
      </c>
      <c r="E878">
        <f t="shared" si="10"/>
        <v>0.14818745407407383</v>
      </c>
      <c r="F878">
        <v>0.18297208333333301</v>
      </c>
      <c r="G878">
        <v>8.2299236111111104E-2</v>
      </c>
      <c r="K878">
        <v>0.16139236111111099</v>
      </c>
    </row>
    <row r="879" spans="1:11">
      <c r="A879" s="1">
        <v>38575</v>
      </c>
      <c r="B879">
        <v>0.31095659722222202</v>
      </c>
      <c r="C879">
        <v>0.13826163194444399</v>
      </c>
      <c r="D879">
        <v>0.17766876456876499</v>
      </c>
      <c r="E879">
        <f t="shared" si="10"/>
        <v>0.14871479198135232</v>
      </c>
      <c r="F879">
        <v>0.18229999999999999</v>
      </c>
      <c r="G879">
        <v>8.1429826388888904E-2</v>
      </c>
      <c r="K879">
        <v>0.162252777777778</v>
      </c>
    </row>
    <row r="880" spans="1:11">
      <c r="A880" s="1">
        <v>38576</v>
      </c>
      <c r="B880">
        <v>0.32338298611111099</v>
      </c>
      <c r="C880">
        <v>0.14005434027777799</v>
      </c>
      <c r="D880">
        <v>0.18937039627039601</v>
      </c>
      <c r="E880">
        <f t="shared" si="10"/>
        <v>0.15833821389277367</v>
      </c>
      <c r="F880">
        <v>0.183030694444444</v>
      </c>
      <c r="G880">
        <v>8.2874826388888906E-2</v>
      </c>
      <c r="K880">
        <v>0.168233101851852</v>
      </c>
    </row>
    <row r="881" spans="1:11">
      <c r="A881" s="1">
        <v>38577</v>
      </c>
      <c r="B881">
        <v>0.31903090277777801</v>
      </c>
      <c r="C881">
        <v>0.139660590277778</v>
      </c>
      <c r="D881">
        <v>0.18658275058275101</v>
      </c>
      <c r="E881">
        <f t="shared" si="10"/>
        <v>0.15604565407925441</v>
      </c>
      <c r="F881">
        <v>0.183475833333333</v>
      </c>
      <c r="G881">
        <v>8.3579722222222194E-2</v>
      </c>
      <c r="K881">
        <v>0.16620370370370399</v>
      </c>
    </row>
    <row r="882" spans="1:11">
      <c r="A882" s="1">
        <v>38578</v>
      </c>
      <c r="B882">
        <v>0.31518923611111099</v>
      </c>
      <c r="C882">
        <v>0.138984722222222</v>
      </c>
      <c r="D882">
        <v>0.18309629629629601</v>
      </c>
      <c r="E882">
        <f t="shared" si="10"/>
        <v>0.15317839407407383</v>
      </c>
      <c r="F882">
        <v>0.18290916666666701</v>
      </c>
      <c r="G882">
        <v>8.3124513888888904E-2</v>
      </c>
      <c r="K882">
        <v>0.16423541666666699</v>
      </c>
    </row>
    <row r="883" spans="1:11">
      <c r="A883" s="1">
        <v>38579</v>
      </c>
      <c r="B883">
        <v>0.30981485507246398</v>
      </c>
      <c r="C883">
        <v>0.13792024647887299</v>
      </c>
      <c r="D883">
        <v>0.17979178403755899</v>
      </c>
      <c r="E883">
        <f t="shared" si="10"/>
        <v>0.15046076319248852</v>
      </c>
      <c r="F883">
        <v>0.181407222222222</v>
      </c>
      <c r="G883">
        <v>8.1912388059701496E-2</v>
      </c>
      <c r="K883">
        <v>0.16226226851851899</v>
      </c>
    </row>
    <row r="884" spans="1:11">
      <c r="A884" s="1">
        <v>38580</v>
      </c>
      <c r="B884">
        <v>0.30382951388888901</v>
      </c>
      <c r="C884">
        <v>0.13647237762237799</v>
      </c>
      <c r="D884">
        <v>0.176471064814815</v>
      </c>
      <c r="E884">
        <f t="shared" si="10"/>
        <v>0.14772980370370387</v>
      </c>
      <c r="F884">
        <v>0.179247638888889</v>
      </c>
      <c r="K884">
        <v>0.16020416666666701</v>
      </c>
    </row>
    <row r="885" spans="1:11">
      <c r="A885" s="1">
        <v>38581</v>
      </c>
      <c r="B885">
        <v>0.30061874999999999</v>
      </c>
      <c r="C885">
        <v>0.13538541666666701</v>
      </c>
      <c r="D885">
        <v>0.17393449074074099</v>
      </c>
      <c r="E885">
        <f t="shared" si="10"/>
        <v>0.1456437251851854</v>
      </c>
      <c r="F885">
        <v>0.17721527777777801</v>
      </c>
      <c r="K885">
        <v>0.15870601851851901</v>
      </c>
    </row>
    <row r="886" spans="1:11">
      <c r="A886" s="1">
        <v>38582</v>
      </c>
      <c r="B886">
        <v>0.297858333333333</v>
      </c>
      <c r="C886">
        <v>0.134922916666667</v>
      </c>
      <c r="D886">
        <v>0.173259722222222</v>
      </c>
      <c r="E886">
        <f t="shared" si="10"/>
        <v>0.14508879555555537</v>
      </c>
      <c r="F886">
        <v>0.176658194444444</v>
      </c>
      <c r="K886">
        <v>0.158283333333333</v>
      </c>
    </row>
    <row r="887" spans="1:11">
      <c r="A887" s="1">
        <v>38583</v>
      </c>
      <c r="B887">
        <v>0.291930902777778</v>
      </c>
      <c r="C887">
        <v>0.13396996527777799</v>
      </c>
      <c r="D887">
        <v>0.171971759259259</v>
      </c>
      <c r="E887">
        <f t="shared" si="10"/>
        <v>0.1440295748148146</v>
      </c>
      <c r="F887">
        <v>0.17587319444444399</v>
      </c>
      <c r="K887">
        <v>0.157465972222222</v>
      </c>
    </row>
    <row r="888" spans="1:11">
      <c r="A888" s="1">
        <v>38584</v>
      </c>
      <c r="B888">
        <v>0.28839895833333301</v>
      </c>
      <c r="C888">
        <v>0.13326545138888901</v>
      </c>
      <c r="D888">
        <v>0.172234722222222</v>
      </c>
      <c r="E888">
        <f t="shared" si="10"/>
        <v>0.14424583555555537</v>
      </c>
      <c r="F888">
        <v>0.17492430555555599</v>
      </c>
      <c r="K888">
        <v>0.156628240740741</v>
      </c>
    </row>
    <row r="889" spans="1:11">
      <c r="A889" s="1">
        <v>38585</v>
      </c>
      <c r="B889">
        <v>0.28596006944444402</v>
      </c>
      <c r="C889">
        <v>0.132861284722222</v>
      </c>
      <c r="D889">
        <v>0.17159490740740699</v>
      </c>
      <c r="E889">
        <f t="shared" si="10"/>
        <v>0.14371965185185151</v>
      </c>
      <c r="F889">
        <v>0.17462194444444401</v>
      </c>
      <c r="K889">
        <v>0.156319212962963</v>
      </c>
    </row>
    <row r="890" spans="1:11">
      <c r="A890" s="1">
        <v>38586</v>
      </c>
      <c r="B890">
        <v>0.282825694444444</v>
      </c>
      <c r="C890">
        <v>0.131651388888889</v>
      </c>
      <c r="D890">
        <v>0.16855138888888899</v>
      </c>
      <c r="E890">
        <v>0.13941362530413601</v>
      </c>
      <c r="F890">
        <v>0.17336472222222199</v>
      </c>
      <c r="K890">
        <v>0.155301388888889</v>
      </c>
    </row>
    <row r="891" spans="1:11">
      <c r="A891" s="1">
        <v>38587</v>
      </c>
      <c r="B891">
        <v>0.27933206106870201</v>
      </c>
      <c r="C891">
        <v>0.130058333333333</v>
      </c>
      <c r="D891">
        <v>0.16506267605633801</v>
      </c>
      <c r="E891">
        <v>0.136014141414141</v>
      </c>
      <c r="F891">
        <v>0.17093708333333299</v>
      </c>
      <c r="K891">
        <v>0.15336365740740701</v>
      </c>
    </row>
    <row r="892" spans="1:11">
      <c r="A892" s="1">
        <v>38588</v>
      </c>
      <c r="B892">
        <v>0.26303586854460098</v>
      </c>
      <c r="C892">
        <v>0.12843090277777799</v>
      </c>
      <c r="D892">
        <v>0.16174907407407399</v>
      </c>
      <c r="E892">
        <f t="shared" ref="E892:E917" si="11">D892*0.8224+0.0026</f>
        <v>0.13562243851851843</v>
      </c>
      <c r="F892">
        <v>0.16847847222222201</v>
      </c>
      <c r="K892">
        <v>0.151265734265734</v>
      </c>
    </row>
    <row r="893" spans="1:11">
      <c r="A893" s="1">
        <v>38589</v>
      </c>
      <c r="B893">
        <v>0.24798353383458599</v>
      </c>
      <c r="C893">
        <v>0.12646354166666701</v>
      </c>
      <c r="D893">
        <v>0.15849675925925899</v>
      </c>
      <c r="E893">
        <f t="shared" si="11"/>
        <v>0.13294773481481459</v>
      </c>
      <c r="F893">
        <v>0.16551902777777799</v>
      </c>
      <c r="K893">
        <v>0.14852013888888899</v>
      </c>
    </row>
    <row r="894" spans="1:11">
      <c r="A894" s="1">
        <v>38590</v>
      </c>
      <c r="B894">
        <v>0.24539016431924901</v>
      </c>
      <c r="C894">
        <v>0.12510677083333299</v>
      </c>
      <c r="D894">
        <v>0.156113286713287</v>
      </c>
      <c r="E894">
        <f t="shared" si="11"/>
        <v>0.13098756699300723</v>
      </c>
      <c r="F894">
        <v>0.163694444444444</v>
      </c>
      <c r="K894">
        <v>0.146378472222222</v>
      </c>
    </row>
    <row r="895" spans="1:11">
      <c r="A895" s="1">
        <v>38591</v>
      </c>
      <c r="B895">
        <v>0.27102196969697001</v>
      </c>
      <c r="C895">
        <v>0.1247359375</v>
      </c>
      <c r="D895">
        <v>0.15538095238095201</v>
      </c>
      <c r="E895">
        <f t="shared" si="11"/>
        <v>0.13038529523809492</v>
      </c>
      <c r="F895">
        <v>0.163189166666667</v>
      </c>
      <c r="K895">
        <v>0.14566041666666699</v>
      </c>
    </row>
    <row r="896" spans="1:11">
      <c r="A896" s="1">
        <v>38592</v>
      </c>
      <c r="B896">
        <v>0.300613171296296</v>
      </c>
      <c r="C896">
        <v>0.12770677083333301</v>
      </c>
      <c r="D896">
        <v>0.16675949074074101</v>
      </c>
      <c r="E896">
        <f t="shared" si="11"/>
        <v>0.1397430051851854</v>
      </c>
      <c r="F896">
        <v>0.167519444444444</v>
      </c>
      <c r="K896">
        <v>0.15455509259259301</v>
      </c>
    </row>
    <row r="897" spans="1:11">
      <c r="A897" s="1">
        <v>38593</v>
      </c>
      <c r="B897">
        <v>0.26598393518518498</v>
      </c>
      <c r="C897">
        <v>0.129147222222222</v>
      </c>
      <c r="D897">
        <v>0.16924335839599</v>
      </c>
      <c r="E897">
        <f t="shared" si="11"/>
        <v>0.14178573794486218</v>
      </c>
      <c r="F897">
        <v>0.17298291666666701</v>
      </c>
      <c r="K897">
        <v>0.15611296296296301</v>
      </c>
    </row>
    <row r="898" spans="1:11">
      <c r="A898" s="1">
        <v>38594</v>
      </c>
      <c r="B898">
        <v>0.25715682870370399</v>
      </c>
      <c r="C898">
        <v>0.12899913194444401</v>
      </c>
      <c r="D898">
        <v>0.16830163170163201</v>
      </c>
      <c r="E898">
        <f t="shared" si="11"/>
        <v>0.14101126191142216</v>
      </c>
      <c r="F898">
        <v>0.17415749999999999</v>
      </c>
      <c r="K898">
        <v>0.15467523148148099</v>
      </c>
    </row>
    <row r="899" spans="1:11">
      <c r="A899" s="1">
        <v>38595</v>
      </c>
      <c r="B899">
        <v>0.25973475845410599</v>
      </c>
      <c r="C899">
        <v>0.12858321428571401</v>
      </c>
      <c r="D899">
        <v>0.166683924349882</v>
      </c>
      <c r="E899">
        <f t="shared" si="11"/>
        <v>0.13968085938534294</v>
      </c>
      <c r="F899">
        <v>0.173323611111111</v>
      </c>
      <c r="G899">
        <v>6.4692460317460301E-2</v>
      </c>
      <c r="K899">
        <v>0.153379577464789</v>
      </c>
    </row>
    <row r="900" spans="1:11">
      <c r="A900" s="1">
        <v>38596</v>
      </c>
      <c r="B900">
        <v>0.26722847222222201</v>
      </c>
      <c r="C900">
        <v>0.127731076388889</v>
      </c>
      <c r="D900">
        <v>0.16449074074074099</v>
      </c>
      <c r="E900">
        <f t="shared" si="11"/>
        <v>0.13787718518518538</v>
      </c>
      <c r="F900">
        <v>0.17128458333333299</v>
      </c>
      <c r="G900">
        <v>6.4645312499999996E-2</v>
      </c>
      <c r="K900">
        <v>0.15170486111111101</v>
      </c>
    </row>
    <row r="901" spans="1:11">
      <c r="A901" s="1">
        <v>38597</v>
      </c>
      <c r="B901">
        <v>0.26198819444444399</v>
      </c>
      <c r="C901">
        <v>0.12676770833333301</v>
      </c>
      <c r="D901">
        <v>0.16215277777777801</v>
      </c>
      <c r="E901">
        <f t="shared" si="11"/>
        <v>0.13595444444444463</v>
      </c>
      <c r="F901">
        <v>0.168663194444444</v>
      </c>
      <c r="G901">
        <v>6.4717777777777805E-2</v>
      </c>
      <c r="K901">
        <v>0.149806712962963</v>
      </c>
    </row>
    <row r="902" spans="1:11">
      <c r="A902" s="1">
        <v>38598</v>
      </c>
      <c r="B902">
        <v>0.25961785714285701</v>
      </c>
      <c r="C902">
        <v>0.12556336805555601</v>
      </c>
      <c r="D902">
        <v>0.15935694444444401</v>
      </c>
      <c r="E902">
        <f t="shared" si="11"/>
        <v>0.13365515111111076</v>
      </c>
      <c r="F902">
        <v>0.165858888888889</v>
      </c>
      <c r="G902">
        <v>6.4420173611111103E-2</v>
      </c>
      <c r="K902">
        <v>0.14775833333333299</v>
      </c>
    </row>
    <row r="903" spans="1:11">
      <c r="A903" s="1">
        <v>38599</v>
      </c>
      <c r="B903">
        <v>0.25214305555555599</v>
      </c>
      <c r="C903">
        <v>0.124311284722222</v>
      </c>
      <c r="D903">
        <v>0.15643587962962999</v>
      </c>
      <c r="E903">
        <f t="shared" si="11"/>
        <v>0.13125286740740769</v>
      </c>
      <c r="F903">
        <v>0.163160555555556</v>
      </c>
      <c r="G903">
        <v>6.3622187499999996E-2</v>
      </c>
      <c r="K903">
        <v>0.145705555555556</v>
      </c>
    </row>
    <row r="904" spans="1:11">
      <c r="A904" s="1">
        <v>38600</v>
      </c>
      <c r="B904">
        <v>0.25061458333333297</v>
      </c>
      <c r="C904">
        <v>0.12300972222222201</v>
      </c>
      <c r="D904">
        <v>0.15367500000000001</v>
      </c>
      <c r="E904">
        <f t="shared" si="11"/>
        <v>0.12898232000000001</v>
      </c>
      <c r="F904">
        <v>0.160741666666667</v>
      </c>
      <c r="G904">
        <v>6.2360416666666703E-2</v>
      </c>
      <c r="K904">
        <v>0.14366226851851899</v>
      </c>
    </row>
    <row r="905" spans="1:11">
      <c r="A905" s="1">
        <v>38601</v>
      </c>
      <c r="B905">
        <v>0.25198680555555603</v>
      </c>
      <c r="C905">
        <v>0.122329166666667</v>
      </c>
      <c r="D905">
        <v>0.15190856481481499</v>
      </c>
      <c r="E905">
        <f t="shared" si="11"/>
        <v>0.12752960370370384</v>
      </c>
      <c r="F905">
        <v>0.15947972222222201</v>
      </c>
      <c r="G905">
        <v>6.1802048611111098E-2</v>
      </c>
      <c r="K905">
        <v>0.14233287037037001</v>
      </c>
    </row>
    <row r="906" spans="1:11">
      <c r="A906" s="1">
        <v>38602</v>
      </c>
      <c r="B906">
        <v>0.25057777777777801</v>
      </c>
      <c r="C906">
        <v>0.121853993055556</v>
      </c>
      <c r="D906">
        <v>0.15112870370370399</v>
      </c>
      <c r="E906">
        <f t="shared" si="11"/>
        <v>0.12688824592592615</v>
      </c>
      <c r="F906">
        <v>0.159097361111111</v>
      </c>
      <c r="G906">
        <v>6.1119652777777797E-2</v>
      </c>
      <c r="K906">
        <v>0.14181666666666701</v>
      </c>
    </row>
    <row r="907" spans="1:11">
      <c r="A907" s="1">
        <v>38603</v>
      </c>
      <c r="B907">
        <v>0.2494625</v>
      </c>
      <c r="C907">
        <v>0.12105902777777799</v>
      </c>
      <c r="D907">
        <v>0.14988055555555599</v>
      </c>
      <c r="E907">
        <f t="shared" si="11"/>
        <v>0.12586176888888925</v>
      </c>
      <c r="F907">
        <v>0.15826375000000001</v>
      </c>
      <c r="G907">
        <v>6.0209826388888901E-2</v>
      </c>
      <c r="K907">
        <v>0.140712037037037</v>
      </c>
    </row>
    <row r="908" spans="1:11">
      <c r="A908" s="1">
        <v>38604</v>
      </c>
      <c r="B908">
        <v>0.246674305555556</v>
      </c>
      <c r="C908">
        <v>0.11969010416666701</v>
      </c>
      <c r="D908">
        <v>0.14793726851851899</v>
      </c>
      <c r="E908">
        <f t="shared" si="11"/>
        <v>0.12426360962963003</v>
      </c>
      <c r="F908">
        <v>0.15667569444444401</v>
      </c>
      <c r="G908">
        <v>5.8984791666666703E-2</v>
      </c>
      <c r="K908">
        <v>0.138755787037037</v>
      </c>
    </row>
    <row r="909" spans="1:11">
      <c r="A909" s="1">
        <v>38605</v>
      </c>
      <c r="B909">
        <v>0.24306319444444399</v>
      </c>
      <c r="C909">
        <v>0.12243576388888899</v>
      </c>
      <c r="D909">
        <v>0.146277083333333</v>
      </c>
      <c r="E909">
        <f t="shared" si="11"/>
        <v>0.12289827333333307</v>
      </c>
      <c r="F909">
        <v>0.155923194444444</v>
      </c>
      <c r="G909">
        <v>5.7451111111111099E-2</v>
      </c>
      <c r="K909">
        <v>0.14822893518518501</v>
      </c>
    </row>
    <row r="910" spans="1:11">
      <c r="A910" s="1">
        <v>38606</v>
      </c>
      <c r="B910">
        <v>0.24454444444444401</v>
      </c>
      <c r="C910">
        <v>0.12693663194444399</v>
      </c>
      <c r="D910">
        <v>0.14800532407407399</v>
      </c>
      <c r="E910">
        <f t="shared" si="11"/>
        <v>0.12431957851851846</v>
      </c>
      <c r="F910">
        <v>0.16177791666666699</v>
      </c>
      <c r="G910">
        <v>5.8786701388888897E-2</v>
      </c>
      <c r="K910">
        <v>0.16538865740740699</v>
      </c>
    </row>
    <row r="911" spans="1:11">
      <c r="A911" s="1">
        <v>38607</v>
      </c>
      <c r="B911">
        <v>0.2455</v>
      </c>
      <c r="C911">
        <v>0.125965625</v>
      </c>
      <c r="D911">
        <v>0.14994490740740701</v>
      </c>
      <c r="E911">
        <f t="shared" si="11"/>
        <v>0.12591469185185153</v>
      </c>
      <c r="F911">
        <v>0.16513944444444401</v>
      </c>
      <c r="G911">
        <v>6.0695347222222203E-2</v>
      </c>
      <c r="K911">
        <v>0.15844907407407399</v>
      </c>
    </row>
    <row r="912" spans="1:11">
      <c r="A912" s="1">
        <v>38608</v>
      </c>
      <c r="B912">
        <v>0.24547430555555599</v>
      </c>
      <c r="C912">
        <v>0.125235243055556</v>
      </c>
      <c r="D912">
        <v>0.151145601851852</v>
      </c>
      <c r="E912">
        <f t="shared" si="11"/>
        <v>0.12690214296296309</v>
      </c>
      <c r="F912">
        <v>0.16518222222222201</v>
      </c>
      <c r="G912">
        <v>6.17613888888889E-2</v>
      </c>
      <c r="K912">
        <v>0.152517361111111</v>
      </c>
    </row>
    <row r="913" spans="1:11">
      <c r="A913" s="1">
        <v>38609</v>
      </c>
      <c r="B913">
        <v>0.24472708333333301</v>
      </c>
      <c r="C913">
        <v>0.124682291666667</v>
      </c>
      <c r="D913">
        <v>0.15158634259259299</v>
      </c>
      <c r="E913">
        <f t="shared" si="11"/>
        <v>0.12726460814814847</v>
      </c>
      <c r="F913">
        <v>0.16435291666666699</v>
      </c>
      <c r="G913">
        <v>6.2153159722222198E-2</v>
      </c>
      <c r="K913">
        <v>0.14916574074074099</v>
      </c>
    </row>
    <row r="914" spans="1:11">
      <c r="A914" s="1">
        <v>38610</v>
      </c>
      <c r="B914">
        <v>0.24322361111111099</v>
      </c>
      <c r="C914">
        <v>0.12380868055555599</v>
      </c>
      <c r="D914">
        <v>0.15114212962963</v>
      </c>
      <c r="E914">
        <f t="shared" si="11"/>
        <v>0.12689928740740772</v>
      </c>
      <c r="F914">
        <v>0.16282444444444399</v>
      </c>
      <c r="G914">
        <v>6.20258680555556E-2</v>
      </c>
      <c r="K914">
        <v>0.14650046296296301</v>
      </c>
    </row>
    <row r="915" spans="1:11">
      <c r="A915" s="1">
        <v>38611</v>
      </c>
      <c r="B915">
        <v>0.241945833333333</v>
      </c>
      <c r="C915">
        <v>0.123008854166667</v>
      </c>
      <c r="D915">
        <v>0.15005300925925899</v>
      </c>
      <c r="E915">
        <f t="shared" si="11"/>
        <v>0.1260035948148146</v>
      </c>
      <c r="F915">
        <v>0.16170069444444399</v>
      </c>
      <c r="G915">
        <v>6.1141458333333301E-2</v>
      </c>
      <c r="K915">
        <v>0.14447962962963001</v>
      </c>
    </row>
    <row r="916" spans="1:11">
      <c r="A916" s="1">
        <v>38612</v>
      </c>
      <c r="B916">
        <v>0.241027083333333</v>
      </c>
      <c r="C916">
        <v>0.122036458333333</v>
      </c>
      <c r="D916">
        <v>0.14923912037036999</v>
      </c>
      <c r="E916">
        <f t="shared" si="11"/>
        <v>0.12533425259259229</v>
      </c>
      <c r="F916">
        <v>0.16016263888888899</v>
      </c>
      <c r="G916">
        <v>6.1211458333333302E-2</v>
      </c>
      <c r="K916">
        <v>0.14280787037036999</v>
      </c>
    </row>
    <row r="917" spans="1:11">
      <c r="A917" s="1">
        <v>38613</v>
      </c>
      <c r="B917">
        <v>0.240976388888889</v>
      </c>
      <c r="C917">
        <v>0.120390277777778</v>
      </c>
      <c r="D917">
        <v>0.14739143518518499</v>
      </c>
      <c r="E917">
        <f t="shared" si="11"/>
        <v>0.12381471629629615</v>
      </c>
      <c r="F917">
        <v>0.15737930555555599</v>
      </c>
      <c r="G917">
        <v>5.98893402777778E-2</v>
      </c>
      <c r="K917">
        <v>0.13989837962963</v>
      </c>
    </row>
    <row r="918" spans="1:11">
      <c r="A918" s="1">
        <v>38614</v>
      </c>
      <c r="B918">
        <v>0.237658333333333</v>
      </c>
      <c r="C918">
        <v>0.118715451388889</v>
      </c>
      <c r="D918">
        <v>0.145548611111111</v>
      </c>
      <c r="E918">
        <v>0.117354320987654</v>
      </c>
      <c r="F918">
        <v>0.15478930555555601</v>
      </c>
      <c r="G918">
        <v>5.81502083333333E-2</v>
      </c>
      <c r="K918">
        <v>0.137465046296296</v>
      </c>
    </row>
    <row r="919" spans="1:11">
      <c r="A919" s="1">
        <v>38615</v>
      </c>
      <c r="B919">
        <v>0.232065972222222</v>
      </c>
      <c r="C919">
        <v>0.11733472222222199</v>
      </c>
      <c r="D919">
        <v>0.14428101851851899</v>
      </c>
      <c r="E919">
        <v>0.11527986111111101</v>
      </c>
      <c r="F919">
        <v>0.15317972222222201</v>
      </c>
      <c r="G919">
        <v>5.7520347222222198E-2</v>
      </c>
      <c r="K919">
        <v>0.13565578703703701</v>
      </c>
    </row>
    <row r="920" spans="1:11">
      <c r="A920" s="1">
        <v>38616</v>
      </c>
      <c r="B920">
        <v>0.23228888888888899</v>
      </c>
      <c r="C920">
        <v>0.11652569444444399</v>
      </c>
      <c r="D920">
        <v>0.14370509259259301</v>
      </c>
      <c r="E920">
        <v>0.112355324074074</v>
      </c>
      <c r="F920">
        <v>0.15257833333333301</v>
      </c>
      <c r="G920">
        <v>5.7378541666666699E-2</v>
      </c>
      <c r="K920">
        <v>0.134576157407407</v>
      </c>
    </row>
    <row r="921" spans="1:11">
      <c r="A921" s="1">
        <v>38617</v>
      </c>
      <c r="B921">
        <v>0.23491527777777799</v>
      </c>
      <c r="C921">
        <v>0.116090104166667</v>
      </c>
      <c r="D921">
        <v>0.14430902777777799</v>
      </c>
      <c r="E921">
        <v>0.111834490740741</v>
      </c>
      <c r="F921">
        <v>0.152254444444444</v>
      </c>
      <c r="G921">
        <v>5.7649618055555601E-2</v>
      </c>
      <c r="K921">
        <v>0.13400949074074101</v>
      </c>
    </row>
    <row r="922" spans="1:11">
      <c r="A922" s="1">
        <v>38618</v>
      </c>
      <c r="B922">
        <v>0.24044722222222201</v>
      </c>
      <c r="C922">
        <v>0.116100520833333</v>
      </c>
      <c r="D922">
        <v>0.14648842592592601</v>
      </c>
      <c r="E922">
        <v>0.112779398148148</v>
      </c>
      <c r="F922">
        <v>0.15220930555555601</v>
      </c>
      <c r="G922">
        <v>5.8483715277777799E-2</v>
      </c>
      <c r="K922">
        <v>0.13437291666666701</v>
      </c>
    </row>
    <row r="923" spans="1:11">
      <c r="A923" s="1">
        <v>38619</v>
      </c>
      <c r="B923">
        <v>0.273047222222222</v>
      </c>
      <c r="C923">
        <v>0.11561909722222199</v>
      </c>
      <c r="D923">
        <v>0.14449861111111101</v>
      </c>
      <c r="E923">
        <v>0.109626851851852</v>
      </c>
      <c r="F923">
        <v>0.151407083333333</v>
      </c>
      <c r="G923">
        <v>5.7627743055555597E-2</v>
      </c>
      <c r="K923">
        <v>0.13357824074074101</v>
      </c>
    </row>
    <row r="924" spans="1:11">
      <c r="A924" s="1">
        <v>38620</v>
      </c>
      <c r="B924">
        <v>0.27367534722222198</v>
      </c>
      <c r="C924">
        <v>0.11502777777777801</v>
      </c>
      <c r="D924">
        <v>0.142875462962963</v>
      </c>
      <c r="E924">
        <v>0.12364189814814799</v>
      </c>
      <c r="F924">
        <v>0.15031972222222201</v>
      </c>
      <c r="G924">
        <v>5.5847083333333297E-2</v>
      </c>
      <c r="K924">
        <v>0.140763425925926</v>
      </c>
    </row>
    <row r="925" spans="1:11">
      <c r="A925" s="1">
        <v>38621</v>
      </c>
      <c r="B925">
        <v>0.27264375000000002</v>
      </c>
      <c r="C925">
        <v>0.11591875</v>
      </c>
      <c r="D925">
        <v>0.14599351851851899</v>
      </c>
      <c r="E925">
        <v>0.18488657407407399</v>
      </c>
      <c r="F925">
        <v>0.15161666666666701</v>
      </c>
      <c r="G925">
        <v>5.6266770833333299E-2</v>
      </c>
      <c r="K925">
        <v>0.149701157407407</v>
      </c>
    </row>
    <row r="926" spans="1:11">
      <c r="A926" s="1">
        <v>38622</v>
      </c>
      <c r="B926">
        <v>0.27619513888888902</v>
      </c>
      <c r="C926">
        <v>0.117261979166667</v>
      </c>
      <c r="D926">
        <v>0.15419537037037001</v>
      </c>
      <c r="E926">
        <v>0.19298518518518501</v>
      </c>
      <c r="F926">
        <v>0.15598972222222199</v>
      </c>
      <c r="G926">
        <v>5.7328194444444397E-2</v>
      </c>
      <c r="K926">
        <v>0.15012314814814801</v>
      </c>
    </row>
    <row r="927" spans="1:11">
      <c r="A927" s="1">
        <v>38623</v>
      </c>
      <c r="B927">
        <v>0.26921562500000001</v>
      </c>
      <c r="C927">
        <v>0.118947743055556</v>
      </c>
      <c r="D927">
        <v>0.15820717592592601</v>
      </c>
      <c r="E927">
        <v>0.18567175925925899</v>
      </c>
      <c r="F927">
        <v>0.16148874999999999</v>
      </c>
      <c r="G927">
        <v>5.8157986111111101E-2</v>
      </c>
      <c r="K927">
        <v>0.14818773148148101</v>
      </c>
    </row>
    <row r="928" spans="1:11">
      <c r="A928" s="1">
        <v>38624</v>
      </c>
      <c r="B928">
        <v>0.26434548611111103</v>
      </c>
      <c r="C928">
        <v>0.12071354166666701</v>
      </c>
      <c r="D928">
        <v>0.15840486111111099</v>
      </c>
      <c r="E928">
        <v>0.17953379629629601</v>
      </c>
      <c r="F928">
        <v>0.163939583333333</v>
      </c>
      <c r="G928">
        <v>5.9139583333333301E-2</v>
      </c>
      <c r="K928">
        <v>0.146799074074074</v>
      </c>
    </row>
    <row r="929" spans="1:11">
      <c r="A929" s="1">
        <v>38625</v>
      </c>
      <c r="B929">
        <v>0.26293333333333302</v>
      </c>
      <c r="C929">
        <v>0.12221128472222199</v>
      </c>
      <c r="D929">
        <v>0.15879143518518499</v>
      </c>
      <c r="E929">
        <v>0.17417592592592601</v>
      </c>
      <c r="F929">
        <v>0.16530555555555601</v>
      </c>
      <c r="G929">
        <v>5.97918402777778E-2</v>
      </c>
      <c r="K929">
        <v>0.14563541666666699</v>
      </c>
    </row>
    <row r="930" spans="1:11">
      <c r="A930" s="1">
        <v>38626</v>
      </c>
      <c r="B930">
        <v>0.26383715277777797</v>
      </c>
      <c r="C930">
        <v>0.123478993055556</v>
      </c>
      <c r="D930">
        <v>0.15930208333333301</v>
      </c>
      <c r="E930">
        <v>0.170992592592593</v>
      </c>
      <c r="F930">
        <v>0.16645861111111099</v>
      </c>
      <c r="G930">
        <v>6.0734305555555597E-2</v>
      </c>
      <c r="K930">
        <v>0.14528587962962999</v>
      </c>
    </row>
    <row r="931" spans="1:11">
      <c r="A931" s="1">
        <v>38627</v>
      </c>
      <c r="B931">
        <v>0.26642013888888899</v>
      </c>
      <c r="C931">
        <v>0.124609895833333</v>
      </c>
      <c r="D931">
        <v>0.16228310185185199</v>
      </c>
      <c r="E931">
        <v>0.18252592592592601</v>
      </c>
      <c r="F931">
        <v>0.17081847222222199</v>
      </c>
      <c r="G931">
        <v>6.3018888888888902E-2</v>
      </c>
      <c r="K931">
        <v>0.144709027777778</v>
      </c>
    </row>
    <row r="932" spans="1:11">
      <c r="A932" s="1">
        <v>38628</v>
      </c>
      <c r="B932">
        <v>0.26589305555555598</v>
      </c>
      <c r="C932">
        <v>0.12570885416666699</v>
      </c>
      <c r="D932">
        <v>0.16342129629629601</v>
      </c>
      <c r="E932">
        <v>0.18112199074074101</v>
      </c>
      <c r="F932">
        <v>0.17228263888888901</v>
      </c>
      <c r="G932">
        <v>6.4638333333333298E-2</v>
      </c>
      <c r="K932">
        <v>0.144434027777778</v>
      </c>
    </row>
    <row r="933" spans="1:11">
      <c r="A933" s="1">
        <v>38629</v>
      </c>
      <c r="B933">
        <v>0.26529999999999998</v>
      </c>
      <c r="C933">
        <v>0.12630312499999999</v>
      </c>
      <c r="D933">
        <v>0.163969444444444</v>
      </c>
      <c r="E933">
        <v>0.17780035842293901</v>
      </c>
      <c r="F933">
        <v>0.17277180555555599</v>
      </c>
      <c r="G933">
        <v>6.6144236111111102E-2</v>
      </c>
      <c r="K933">
        <v>0.14416458333333301</v>
      </c>
    </row>
    <row r="934" spans="1:11">
      <c r="A934" s="1">
        <v>38630</v>
      </c>
      <c r="B934">
        <v>0.26909826388888902</v>
      </c>
      <c r="C934">
        <v>0.12642829861111099</v>
      </c>
      <c r="D934">
        <v>0.164482638888889</v>
      </c>
      <c r="E934">
        <f>B934*1.4551-0.228</f>
        <v>0.16356488378472242</v>
      </c>
      <c r="F934">
        <v>0.17287875</v>
      </c>
      <c r="G934">
        <v>6.7898506944444506E-2</v>
      </c>
      <c r="K934">
        <v>0.143828472222222</v>
      </c>
    </row>
    <row r="935" spans="1:11">
      <c r="A935" s="1">
        <v>38631</v>
      </c>
      <c r="B935">
        <v>0.27026215277777799</v>
      </c>
      <c r="C935">
        <v>0.126633506944444</v>
      </c>
      <c r="D935">
        <v>0.165191435185185</v>
      </c>
      <c r="E935">
        <f>B935*1.4551-0.228</f>
        <v>0.16525845850694473</v>
      </c>
      <c r="F935">
        <v>0.17277652777777799</v>
      </c>
      <c r="G935">
        <v>7.0483680555555595E-2</v>
      </c>
      <c r="K935">
        <v>0.14372037037037</v>
      </c>
    </row>
    <row r="936" spans="1:11">
      <c r="A936" s="1">
        <v>38632</v>
      </c>
      <c r="B936">
        <v>0.2697</v>
      </c>
      <c r="C936">
        <v>0.126699305555556</v>
      </c>
      <c r="D936">
        <v>0.165850694444444</v>
      </c>
      <c r="E936">
        <f>B936*1.4551-0.228</f>
        <v>0.16444046999999998</v>
      </c>
      <c r="F936">
        <v>0.17259805555555599</v>
      </c>
      <c r="G936">
        <v>7.1963750000000007E-2</v>
      </c>
      <c r="K936">
        <v>0.14365462962962999</v>
      </c>
    </row>
    <row r="937" spans="1:11">
      <c r="A937" s="1">
        <v>38633</v>
      </c>
      <c r="B937">
        <v>0.27078680555555601</v>
      </c>
      <c r="C937">
        <v>0.126855555555556</v>
      </c>
      <c r="D937">
        <v>0.16887893518518499</v>
      </c>
      <c r="E937">
        <v>0.17225886524822701</v>
      </c>
      <c r="F937">
        <v>0.17290277777777799</v>
      </c>
      <c r="G937">
        <v>7.4922361111111099E-2</v>
      </c>
      <c r="K937">
        <v>0.143827314814815</v>
      </c>
    </row>
    <row r="938" spans="1:11">
      <c r="A938" s="1">
        <v>38634</v>
      </c>
      <c r="B938">
        <v>0.280839236111111</v>
      </c>
      <c r="C938">
        <v>0.12829062499999999</v>
      </c>
      <c r="D938">
        <v>0.180329398148148</v>
      </c>
      <c r="E938">
        <v>0.19130578703703699</v>
      </c>
      <c r="F938">
        <v>0.17682652777777799</v>
      </c>
      <c r="G938">
        <v>8.2702986111111099E-2</v>
      </c>
      <c r="K938">
        <v>0.145645833333333</v>
      </c>
    </row>
    <row r="939" spans="1:11">
      <c r="A939" s="1">
        <v>38635</v>
      </c>
      <c r="B939">
        <v>0.28566145833333301</v>
      </c>
      <c r="C939">
        <v>0.12885468750000001</v>
      </c>
      <c r="D939">
        <v>0.179359953703704</v>
      </c>
      <c r="E939">
        <v>0.18405601851851899</v>
      </c>
      <c r="F939">
        <v>0.178124027777778</v>
      </c>
      <c r="G939">
        <v>8.5150972222222204E-2</v>
      </c>
      <c r="K939">
        <v>0.145402314814815</v>
      </c>
    </row>
    <row r="940" spans="1:11">
      <c r="A940" s="1">
        <v>38636</v>
      </c>
      <c r="B940">
        <v>0.28128506944444398</v>
      </c>
      <c r="C940">
        <v>0.128934201388889</v>
      </c>
      <c r="D940">
        <v>0.179695833333333</v>
      </c>
      <c r="E940">
        <v>0.179569907407407</v>
      </c>
      <c r="F940">
        <v>0.178480277777778</v>
      </c>
      <c r="G940">
        <v>8.7896944444444403E-2</v>
      </c>
      <c r="K940">
        <v>0.14511550925925901</v>
      </c>
    </row>
    <row r="941" spans="1:11">
      <c r="A941" s="1">
        <v>38637</v>
      </c>
      <c r="B941">
        <v>0.28080208333333301</v>
      </c>
      <c r="C941">
        <v>0.128981076388889</v>
      </c>
      <c r="D941">
        <v>0.18013472222222199</v>
      </c>
      <c r="E941">
        <v>0.17656435185185201</v>
      </c>
      <c r="F941">
        <v>0.17875458333333299</v>
      </c>
      <c r="G941">
        <v>9.0266874999999996E-2</v>
      </c>
      <c r="K941">
        <v>0.14498194444444401</v>
      </c>
    </row>
    <row r="942" spans="1:11">
      <c r="A942" s="1">
        <v>38638</v>
      </c>
      <c r="B942">
        <v>0.27994374999999999</v>
      </c>
      <c r="C942">
        <v>0.12902812499999999</v>
      </c>
      <c r="D942">
        <v>0.180294907407407</v>
      </c>
      <c r="E942">
        <v>0.17388842592592599</v>
      </c>
      <c r="F942">
        <v>0.178865555555556</v>
      </c>
      <c r="G942">
        <v>9.1085625000000003E-2</v>
      </c>
      <c r="K942">
        <v>0.144812268518519</v>
      </c>
    </row>
    <row r="943" spans="1:11">
      <c r="A943" s="1">
        <v>38639</v>
      </c>
      <c r="B943">
        <v>0.28620173611111099</v>
      </c>
      <c r="C943">
        <v>0.129147222222222</v>
      </c>
      <c r="D943">
        <v>0.18518402777777801</v>
      </c>
      <c r="E943">
        <v>0.18579143518518501</v>
      </c>
      <c r="F943">
        <v>0.18123194444444399</v>
      </c>
      <c r="G943">
        <v>9.4526597222222203E-2</v>
      </c>
      <c r="K943">
        <v>0.14654837962962999</v>
      </c>
    </row>
    <row r="944" spans="1:11">
      <c r="A944" s="1">
        <v>38640</v>
      </c>
      <c r="B944">
        <v>0.31666354166666699</v>
      </c>
      <c r="C944">
        <v>0.13033680555555599</v>
      </c>
      <c r="D944">
        <v>0.206616666666667</v>
      </c>
      <c r="E944">
        <v>0.197834027777778</v>
      </c>
      <c r="F944">
        <v>0.198537361111111</v>
      </c>
      <c r="G944">
        <v>0.119236111111111</v>
      </c>
      <c r="K944">
        <v>0.14963055555555599</v>
      </c>
    </row>
    <row r="945" spans="1:11">
      <c r="A945" s="1">
        <v>38641</v>
      </c>
      <c r="B945">
        <v>0.34565000000000001</v>
      </c>
      <c r="C945">
        <v>0.13151510416666701</v>
      </c>
      <c r="D945">
        <v>0.214930324074074</v>
      </c>
      <c r="E945">
        <v>0.19537847222222199</v>
      </c>
      <c r="F945">
        <v>0.203848888888889</v>
      </c>
      <c r="G945">
        <v>0.13263159722222201</v>
      </c>
      <c r="K945">
        <v>0.14867291666666699</v>
      </c>
    </row>
    <row r="946" spans="1:11">
      <c r="A946" s="1">
        <v>38642</v>
      </c>
      <c r="B946">
        <v>0.34738402777777799</v>
      </c>
      <c r="C946">
        <v>0.13289583333333299</v>
      </c>
      <c r="D946">
        <v>0.22416898148148101</v>
      </c>
      <c r="E946">
        <v>0.19150995370370399</v>
      </c>
      <c r="F946">
        <v>0.21339402777777799</v>
      </c>
      <c r="G946">
        <v>0.13249131944444401</v>
      </c>
      <c r="K946">
        <v>0.14820740740740701</v>
      </c>
    </row>
    <row r="947" spans="1:11">
      <c r="A947" s="1">
        <v>38643</v>
      </c>
      <c r="B947">
        <v>0.34456145833333301</v>
      </c>
      <c r="C947">
        <v>0.13426927083333301</v>
      </c>
      <c r="D947">
        <v>0.22148055555555601</v>
      </c>
      <c r="E947">
        <v>0.18531087962963</v>
      </c>
      <c r="F947">
        <v>0.213928111888112</v>
      </c>
      <c r="G947">
        <v>0.127292361111111</v>
      </c>
      <c r="K947">
        <v>0.14778495370370401</v>
      </c>
    </row>
    <row r="948" spans="1:11">
      <c r="A948" s="1">
        <v>38644</v>
      </c>
      <c r="B948">
        <v>0.34132013888888901</v>
      </c>
      <c r="C948">
        <v>0.13520312500000001</v>
      </c>
      <c r="D948">
        <v>0.219772685185185</v>
      </c>
      <c r="E948">
        <v>0.18255648148148099</v>
      </c>
      <c r="F948">
        <v>0.21541333333333301</v>
      </c>
      <c r="G948">
        <v>0.12530243055555601</v>
      </c>
      <c r="K948">
        <v>0.14784606481481499</v>
      </c>
    </row>
    <row r="949" spans="1:11">
      <c r="A949" s="1">
        <v>38645</v>
      </c>
      <c r="B949">
        <v>0.34052395833333299</v>
      </c>
      <c r="C949">
        <v>0.13629114583333299</v>
      </c>
      <c r="D949">
        <v>0.21862245370370401</v>
      </c>
      <c r="E949">
        <v>0.180866435185185</v>
      </c>
      <c r="F949">
        <v>0.216402222222222</v>
      </c>
      <c r="G949">
        <v>0.123995486111111</v>
      </c>
      <c r="K949">
        <v>0.14783171296296299</v>
      </c>
    </row>
    <row r="950" spans="1:11">
      <c r="A950" s="1">
        <v>38646</v>
      </c>
      <c r="B950">
        <v>0.328621180555556</v>
      </c>
      <c r="C950">
        <v>0.137310243055556</v>
      </c>
      <c r="D950">
        <v>0.21783402777777799</v>
      </c>
      <c r="E950">
        <v>0.179648611111111</v>
      </c>
      <c r="F950">
        <v>0.21664638888888901</v>
      </c>
      <c r="G950">
        <v>0.122965625</v>
      </c>
      <c r="K950">
        <v>0.148111111111111</v>
      </c>
    </row>
    <row r="951" spans="1:11">
      <c r="A951" s="1">
        <v>38647</v>
      </c>
      <c r="B951">
        <v>0.31925520833333298</v>
      </c>
      <c r="C951">
        <v>0.13831006944444399</v>
      </c>
      <c r="D951">
        <v>0.21833310185185201</v>
      </c>
      <c r="E951">
        <v>0.183127777777778</v>
      </c>
      <c r="F951">
        <v>0.218017638888889</v>
      </c>
      <c r="G951">
        <v>0.12562430555555601</v>
      </c>
      <c r="K951">
        <v>0.14896064814814799</v>
      </c>
    </row>
    <row r="952" spans="1:11">
      <c r="A952" s="1">
        <v>38648</v>
      </c>
      <c r="B952">
        <v>0.33039548611111103</v>
      </c>
      <c r="C952">
        <v>0.161906597222222</v>
      </c>
      <c r="D952">
        <v>0.23576875</v>
      </c>
      <c r="E952">
        <v>0.20847962962962999</v>
      </c>
      <c r="F952">
        <v>0.28938361111111099</v>
      </c>
      <c r="G952">
        <v>0.15017187500000001</v>
      </c>
      <c r="K952">
        <v>0.20581504629629599</v>
      </c>
    </row>
    <row r="953" spans="1:11">
      <c r="A953" s="1">
        <v>38649</v>
      </c>
      <c r="B953">
        <v>0.33256388888888899</v>
      </c>
      <c r="C953">
        <v>0.180918923611111</v>
      </c>
      <c r="D953">
        <v>0.22619421296296299</v>
      </c>
      <c r="E953">
        <v>0.19068333333333301</v>
      </c>
      <c r="F953">
        <v>0.29196263888888901</v>
      </c>
      <c r="G953">
        <v>0.13400555555555599</v>
      </c>
      <c r="K953">
        <v>0.21317453703703701</v>
      </c>
    </row>
    <row r="954" spans="1:11">
      <c r="A954" s="1">
        <v>38650</v>
      </c>
      <c r="B954">
        <v>0.337996527777778</v>
      </c>
      <c r="C954">
        <v>0.17973385416666701</v>
      </c>
      <c r="D954">
        <v>0.22302222222222201</v>
      </c>
      <c r="E954">
        <v>0.185816203703704</v>
      </c>
      <c r="F954">
        <v>0.26566236111111102</v>
      </c>
      <c r="G954">
        <v>0.13013611111111101</v>
      </c>
      <c r="K954">
        <v>0.20814722222222201</v>
      </c>
    </row>
    <row r="955" spans="1:11">
      <c r="A955" s="1">
        <v>38651</v>
      </c>
      <c r="B955">
        <v>0.33936180555555601</v>
      </c>
      <c r="C955">
        <v>0.17892065972222199</v>
      </c>
      <c r="D955">
        <v>0.22126921296296301</v>
      </c>
      <c r="E955">
        <v>0.183205324074074</v>
      </c>
      <c r="F955">
        <v>0.259651527777778</v>
      </c>
      <c r="G955">
        <v>0.12815729166666701</v>
      </c>
      <c r="K955">
        <v>0.20771064814814799</v>
      </c>
    </row>
    <row r="956" spans="1:11">
      <c r="A956" s="1">
        <v>38652</v>
      </c>
      <c r="B956">
        <v>0.33967743055555599</v>
      </c>
      <c r="C956">
        <v>0.18031631944444401</v>
      </c>
      <c r="D956">
        <v>0.228151388888889</v>
      </c>
      <c r="E956">
        <v>0.19741851851851899</v>
      </c>
      <c r="F956">
        <v>0.25981527777777802</v>
      </c>
      <c r="G956">
        <v>0.143492708333333</v>
      </c>
      <c r="K956">
        <v>0.20928796296296301</v>
      </c>
    </row>
    <row r="957" spans="1:11">
      <c r="A957" s="1">
        <v>38653</v>
      </c>
      <c r="B957">
        <v>0.29049837962962999</v>
      </c>
      <c r="C957">
        <v>0.18295885416666699</v>
      </c>
      <c r="D957">
        <v>0.22695879629629601</v>
      </c>
      <c r="E957">
        <v>0.19051203703703701</v>
      </c>
      <c r="F957">
        <v>0.25238222222222201</v>
      </c>
      <c r="G957">
        <v>0.13628750000000001</v>
      </c>
      <c r="K957">
        <v>0.21054629629629601</v>
      </c>
    </row>
    <row r="958" spans="1:11">
      <c r="A958" s="1">
        <v>38654</v>
      </c>
      <c r="B958">
        <v>0.26069884259259302</v>
      </c>
      <c r="C958">
        <v>0.18218958333333299</v>
      </c>
      <c r="D958">
        <v>0.22413425925925901</v>
      </c>
      <c r="E958">
        <v>0.18685115740740699</v>
      </c>
      <c r="F958">
        <v>0.24881486111111101</v>
      </c>
      <c r="G958">
        <v>0.13300520833333301</v>
      </c>
      <c r="K958">
        <v>0.21183287037036999</v>
      </c>
    </row>
    <row r="959" spans="1:11">
      <c r="A959" s="1">
        <v>38655</v>
      </c>
      <c r="B959">
        <v>0.30701018518518502</v>
      </c>
      <c r="C959">
        <v>0.181294965277778</v>
      </c>
      <c r="D959">
        <v>0.22256898148148099</v>
      </c>
      <c r="E959">
        <v>0.18514666666666699</v>
      </c>
      <c r="F959">
        <v>0.246221111111111</v>
      </c>
      <c r="G959">
        <v>0.13131909722222199</v>
      </c>
      <c r="K959">
        <v>0.21362800925925901</v>
      </c>
    </row>
    <row r="960" spans="1:11">
      <c r="A960" s="1">
        <v>38656</v>
      </c>
      <c r="B960">
        <v>0.344318055555556</v>
      </c>
      <c r="C960">
        <v>0.18055277777777801</v>
      </c>
      <c r="D960">
        <v>0.22138495370370401</v>
      </c>
      <c r="E960">
        <f>D960*1.5886-0.1672</f>
        <v>0.18449213745370421</v>
      </c>
      <c r="F960">
        <v>0.24447374999999999</v>
      </c>
      <c r="G960">
        <v>0.130232638888889</v>
      </c>
      <c r="K960">
        <v>0.21559097222222201</v>
      </c>
    </row>
    <row r="961" spans="1:11">
      <c r="A961" s="1">
        <v>38657</v>
      </c>
      <c r="B961">
        <v>0.34591631944444401</v>
      </c>
      <c r="C961">
        <v>0.179852083333333</v>
      </c>
      <c r="D961">
        <v>0.22006597222222199</v>
      </c>
      <c r="E961">
        <f>D961*1.5886-0.1672</f>
        <v>0.18239680347222184</v>
      </c>
      <c r="F961">
        <v>0.24313930555555599</v>
      </c>
      <c r="G961">
        <v>0.12798506944444399</v>
      </c>
      <c r="K961">
        <v>0.21721828703703699</v>
      </c>
    </row>
    <row r="962" spans="1:11">
      <c r="A962" s="1">
        <v>38658</v>
      </c>
      <c r="B962">
        <v>0.344613888888889</v>
      </c>
      <c r="C962">
        <v>0.17905503472222201</v>
      </c>
      <c r="D962">
        <v>0.21906226851851901</v>
      </c>
      <c r="E962">
        <f>D962*1.5886-0.1672</f>
        <v>0.18080231976851932</v>
      </c>
      <c r="F962">
        <v>0.24206291666666699</v>
      </c>
      <c r="G962">
        <v>0.12658784722222199</v>
      </c>
      <c r="K962">
        <v>0.21818634259259301</v>
      </c>
    </row>
    <row r="963" spans="1:11">
      <c r="A963" s="1">
        <v>38659</v>
      </c>
      <c r="B963">
        <v>0.34462500000000001</v>
      </c>
      <c r="C963">
        <v>0.17838784722222201</v>
      </c>
      <c r="D963">
        <v>0.21809930555555601</v>
      </c>
      <c r="E963">
        <f>D963*1.5886-0.1672</f>
        <v>0.17927255680555629</v>
      </c>
      <c r="F963">
        <v>0.24103805555555599</v>
      </c>
      <c r="G963">
        <v>0.124719791666667</v>
      </c>
      <c r="K963">
        <v>0.218684953703704</v>
      </c>
    </row>
    <row r="964" spans="1:11">
      <c r="A964" s="1">
        <v>38660</v>
      </c>
      <c r="B964">
        <v>0.345174305555556</v>
      </c>
      <c r="C964">
        <v>0.17770312499999999</v>
      </c>
      <c r="D964">
        <v>0.217103935185185</v>
      </c>
      <c r="E964">
        <v>0.17626470588235299</v>
      </c>
      <c r="F964">
        <v>0.24009680555555599</v>
      </c>
      <c r="G964">
        <v>0.123418055555556</v>
      </c>
      <c r="K964">
        <v>0.21885162037037001</v>
      </c>
    </row>
    <row r="965" spans="1:11">
      <c r="A965" s="1">
        <v>38661</v>
      </c>
      <c r="B965">
        <v>0.34616215277777801</v>
      </c>
      <c r="C965">
        <v>0.17714652777777801</v>
      </c>
      <c r="D965">
        <v>0.21637662037037</v>
      </c>
      <c r="E965">
        <v>0.17574375</v>
      </c>
      <c r="F965">
        <v>0.23951875</v>
      </c>
      <c r="G965">
        <v>0.12259861111111101</v>
      </c>
      <c r="K965">
        <v>0.21892569444444401</v>
      </c>
    </row>
    <row r="966" spans="1:11">
      <c r="A966" s="1">
        <v>38662</v>
      </c>
      <c r="B966">
        <v>0.347283333333333</v>
      </c>
      <c r="C966">
        <v>0.17663888888888901</v>
      </c>
      <c r="D966">
        <v>0.215628240740741</v>
      </c>
      <c r="E966">
        <v>0.174773611111111</v>
      </c>
      <c r="F966">
        <v>0.23871458333333301</v>
      </c>
      <c r="G966">
        <v>0.121555208333333</v>
      </c>
      <c r="K966">
        <v>0.21884027777777801</v>
      </c>
    </row>
    <row r="967" spans="1:11">
      <c r="A967" s="1">
        <v>38663</v>
      </c>
      <c r="B967">
        <v>0.34464131944444398</v>
      </c>
      <c r="C967">
        <v>0.176030902777778</v>
      </c>
      <c r="D967">
        <v>0.21532731481481501</v>
      </c>
      <c r="E967">
        <v>0.17422430555555601</v>
      </c>
      <c r="F967">
        <v>0.23829208333333299</v>
      </c>
      <c r="G967">
        <v>0.121861111111111</v>
      </c>
      <c r="K967">
        <v>0.21871527777777799</v>
      </c>
    </row>
    <row r="968" spans="1:11">
      <c r="A968" s="1">
        <v>38664</v>
      </c>
      <c r="B968">
        <v>0.34084895833333301</v>
      </c>
      <c r="C968">
        <v>0.175867534722222</v>
      </c>
      <c r="D968">
        <v>0.21515324074074099</v>
      </c>
      <c r="E968">
        <v>0.174174537037037</v>
      </c>
      <c r="F968">
        <v>0.23827458333333301</v>
      </c>
      <c r="G968">
        <v>0.12155625</v>
      </c>
      <c r="K968">
        <v>0.21862337962962999</v>
      </c>
    </row>
    <row r="969" spans="1:11">
      <c r="A969" s="1">
        <v>38665</v>
      </c>
      <c r="B969">
        <v>0.33803194444444401</v>
      </c>
      <c r="C969">
        <v>0.17561059027777801</v>
      </c>
      <c r="D969">
        <v>0.21501666666666699</v>
      </c>
      <c r="E969">
        <v>0.173978703703704</v>
      </c>
      <c r="F969">
        <v>0.237933194444444</v>
      </c>
      <c r="G969">
        <v>0.121209722222222</v>
      </c>
      <c r="K969">
        <v>0.21852476851851901</v>
      </c>
    </row>
    <row r="970" spans="1:11">
      <c r="A970" s="1">
        <v>38666</v>
      </c>
      <c r="B970">
        <v>0.33292326388888899</v>
      </c>
      <c r="C970">
        <v>0.17543506944444401</v>
      </c>
      <c r="D970">
        <v>0.21483125</v>
      </c>
      <c r="E970">
        <v>0.173722222222222</v>
      </c>
      <c r="F970">
        <v>0.23714819444444399</v>
      </c>
      <c r="G970">
        <v>0.120373958333333</v>
      </c>
      <c r="K970">
        <v>0.21845254629629601</v>
      </c>
    </row>
    <row r="971" spans="1:11">
      <c r="A971" s="1">
        <v>38667</v>
      </c>
      <c r="B971">
        <v>0.32851111111111098</v>
      </c>
      <c r="C971">
        <v>0.175159027777778</v>
      </c>
      <c r="D971">
        <v>0.21445</v>
      </c>
      <c r="E971">
        <v>0.17294467592592599</v>
      </c>
      <c r="F971">
        <v>0.23663902777777801</v>
      </c>
      <c r="G971">
        <v>0.119457986111111</v>
      </c>
      <c r="K971">
        <v>0.21836203703703699</v>
      </c>
    </row>
    <row r="972" spans="1:11">
      <c r="A972" s="1">
        <v>38668</v>
      </c>
      <c r="B972">
        <v>0.32569895833333301</v>
      </c>
      <c r="C972">
        <v>0.17469756944444401</v>
      </c>
      <c r="D972">
        <v>0.21413541666666699</v>
      </c>
      <c r="E972">
        <v>0.172440046296296</v>
      </c>
      <c r="F972">
        <v>0.23671958333333301</v>
      </c>
      <c r="G972">
        <v>0.119297916666667</v>
      </c>
      <c r="K972">
        <v>0.218464814814815</v>
      </c>
    </row>
    <row r="973" spans="1:11">
      <c r="A973" s="1">
        <v>38669</v>
      </c>
      <c r="B973">
        <v>0.32265104166666703</v>
      </c>
      <c r="C973">
        <v>0.174647395833333</v>
      </c>
      <c r="D973">
        <v>0.21421828703703699</v>
      </c>
      <c r="E973">
        <v>0.17261527777777799</v>
      </c>
      <c r="F973">
        <v>0.236862222222222</v>
      </c>
      <c r="G973">
        <v>0.119472916666667</v>
      </c>
      <c r="K973">
        <v>0.21833981481481499</v>
      </c>
    </row>
    <row r="974" spans="1:11">
      <c r="A974" s="1">
        <v>38670</v>
      </c>
      <c r="B974">
        <v>0.319977430555556</v>
      </c>
      <c r="C974">
        <v>0.17447118055555599</v>
      </c>
      <c r="D974">
        <v>0.21410069444444399</v>
      </c>
      <c r="E974">
        <v>0.17230370370370399</v>
      </c>
      <c r="F974">
        <v>0.235828888888889</v>
      </c>
      <c r="G974">
        <v>0.118947569444444</v>
      </c>
      <c r="K974">
        <v>0.21831643518518501</v>
      </c>
    </row>
    <row r="975" spans="1:11">
      <c r="A975" s="1">
        <v>38671</v>
      </c>
      <c r="B975">
        <v>0.31763958333333298</v>
      </c>
      <c r="C975">
        <v>0.174338368055556</v>
      </c>
      <c r="D975">
        <v>0.21410115740740701</v>
      </c>
      <c r="E975">
        <v>0.17193587962963</v>
      </c>
      <c r="F975">
        <v>0.235561111111111</v>
      </c>
      <c r="G975">
        <v>0.118763541666667</v>
      </c>
      <c r="K975">
        <v>0.218330555555556</v>
      </c>
    </row>
    <row r="976" spans="1:11">
      <c r="A976" s="1">
        <v>38672</v>
      </c>
      <c r="B976">
        <v>0.31446770833333298</v>
      </c>
      <c r="C976">
        <v>0.17395381944444399</v>
      </c>
      <c r="D976">
        <v>0.21381319444444399</v>
      </c>
      <c r="E976">
        <v>0.17149814814814801</v>
      </c>
      <c r="F976">
        <v>0.234883333333333</v>
      </c>
      <c r="G976">
        <v>0.117749305555556</v>
      </c>
      <c r="K976">
        <v>0.21825740740740701</v>
      </c>
    </row>
    <row r="977" spans="1:11">
      <c r="A977" s="1">
        <v>38673</v>
      </c>
      <c r="B977">
        <v>0.31628784722222197</v>
      </c>
      <c r="C977">
        <v>0.17370989583333299</v>
      </c>
      <c r="D977">
        <v>0.21335833333333301</v>
      </c>
      <c r="E977">
        <v>0.17031157407407399</v>
      </c>
      <c r="F977">
        <v>0.23432722222222199</v>
      </c>
      <c r="G977">
        <v>0.116609375</v>
      </c>
      <c r="K977">
        <v>0.218183101851852</v>
      </c>
    </row>
    <row r="978" spans="1:11">
      <c r="A978" s="1">
        <v>38674</v>
      </c>
      <c r="B978">
        <v>0.320367013888889</v>
      </c>
      <c r="C978">
        <v>0.173788368055556</v>
      </c>
      <c r="D978">
        <v>0.21438402777777801</v>
      </c>
      <c r="E978">
        <v>0.17685370370370401</v>
      </c>
      <c r="F978">
        <v>0.23593972222222201</v>
      </c>
      <c r="G978">
        <v>0.127673958333333</v>
      </c>
      <c r="K978">
        <v>0.21838888888888899</v>
      </c>
    </row>
    <row r="979" spans="1:11">
      <c r="A979" s="1">
        <v>38675</v>
      </c>
      <c r="B979">
        <v>0.32493784722222202</v>
      </c>
      <c r="C979">
        <v>0.17557187499999999</v>
      </c>
      <c r="D979">
        <v>0.22181597222222199</v>
      </c>
      <c r="E979">
        <v>0.18979375000000001</v>
      </c>
      <c r="F979">
        <v>0.24413333333333301</v>
      </c>
      <c r="G979">
        <v>0.137621875</v>
      </c>
      <c r="K979">
        <v>0.21970925925925899</v>
      </c>
    </row>
    <row r="980" spans="1:11">
      <c r="A980" s="1">
        <v>38676</v>
      </c>
      <c r="B980">
        <v>0.32275833333333298</v>
      </c>
      <c r="C980">
        <v>0.176150347222222</v>
      </c>
      <c r="D980">
        <v>0.222103240740741</v>
      </c>
      <c r="E980">
        <v>0.18653379629629599</v>
      </c>
      <c r="F980">
        <v>0.243009583333333</v>
      </c>
      <c r="G980">
        <v>0.13261875000000001</v>
      </c>
      <c r="K980">
        <v>0.21986180555555601</v>
      </c>
    </row>
    <row r="981" spans="1:11">
      <c r="A981" s="1">
        <v>38677</v>
      </c>
      <c r="B981">
        <v>0.32199131944444398</v>
      </c>
      <c r="C981">
        <v>0.17619739583333299</v>
      </c>
      <c r="D981">
        <v>0.22141666666666701</v>
      </c>
      <c r="E981">
        <v>0.18374027777777799</v>
      </c>
      <c r="F981">
        <v>0.242347777777778</v>
      </c>
      <c r="G981">
        <v>0.12974652777777801</v>
      </c>
      <c r="K981">
        <v>0.220025694444444</v>
      </c>
    </row>
    <row r="982" spans="1:11">
      <c r="A982" s="1">
        <v>38678</v>
      </c>
      <c r="B982">
        <v>0.32397534722222199</v>
      </c>
      <c r="C982">
        <v>0.17618385416666699</v>
      </c>
      <c r="D982">
        <v>0.22061087962963</v>
      </c>
      <c r="E982">
        <v>0.181764351851852</v>
      </c>
      <c r="F982">
        <v>0.24170166666666701</v>
      </c>
      <c r="G982">
        <v>0.12810416666666699</v>
      </c>
      <c r="K982">
        <v>0.22020833333333301</v>
      </c>
    </row>
    <row r="983" spans="1:11">
      <c r="A983" s="1">
        <v>38679</v>
      </c>
      <c r="B983">
        <v>0.33854166666666702</v>
      </c>
      <c r="C983">
        <v>0.17670850694444401</v>
      </c>
      <c r="D983">
        <v>0.22309884259259299</v>
      </c>
      <c r="E983">
        <v>0.18845740740740699</v>
      </c>
      <c r="F983">
        <v>0.246237638888889</v>
      </c>
      <c r="G983">
        <v>0.14074444444444401</v>
      </c>
      <c r="K983">
        <v>0.22040671296296299</v>
      </c>
    </row>
    <row r="984" spans="1:11">
      <c r="A984" s="1">
        <v>38680</v>
      </c>
      <c r="B984">
        <v>0.33917986111111098</v>
      </c>
      <c r="C984">
        <v>0.17761024305555601</v>
      </c>
      <c r="D984">
        <v>0.22422291666666699</v>
      </c>
      <c r="E984">
        <v>0.188353240740741</v>
      </c>
      <c r="F984">
        <v>0.24632486111111099</v>
      </c>
      <c r="G984">
        <v>0.136840972222222</v>
      </c>
      <c r="K984">
        <v>0.220885416666667</v>
      </c>
    </row>
    <row r="985" spans="1:11">
      <c r="A985" s="1">
        <v>38681</v>
      </c>
      <c r="B985">
        <v>0.339148611111111</v>
      </c>
      <c r="C985">
        <v>0.17844565972222201</v>
      </c>
      <c r="D985">
        <v>0.22375162037037</v>
      </c>
      <c r="E985">
        <v>0.18692453703703699</v>
      </c>
      <c r="F985">
        <v>0.24610000000000001</v>
      </c>
      <c r="G985">
        <v>0.136515277777778</v>
      </c>
      <c r="K985">
        <v>0.22131643518518501</v>
      </c>
    </row>
    <row r="986" spans="1:11">
      <c r="A986" s="1">
        <v>38682</v>
      </c>
      <c r="B986">
        <v>0.34023298611111102</v>
      </c>
      <c r="C986">
        <v>0.180690972222222</v>
      </c>
      <c r="D986">
        <v>0.22743981481481501</v>
      </c>
      <c r="E986">
        <v>0.192666435185185</v>
      </c>
      <c r="F986">
        <v>0.25035097222222202</v>
      </c>
      <c r="G986">
        <v>0.14173298611111099</v>
      </c>
      <c r="K986">
        <v>0.22234791666666701</v>
      </c>
    </row>
    <row r="987" spans="1:11">
      <c r="A987" s="1">
        <v>38683</v>
      </c>
      <c r="B987">
        <v>0.34208090277777797</v>
      </c>
      <c r="C987">
        <v>0.18195295138888901</v>
      </c>
      <c r="D987">
        <v>0.22532245370370399</v>
      </c>
      <c r="E987">
        <v>0.18687013888888901</v>
      </c>
      <c r="F987">
        <v>0.247957361111111</v>
      </c>
      <c r="G987">
        <v>0.13553472222222199</v>
      </c>
      <c r="K987">
        <v>0.22367199074074101</v>
      </c>
    </row>
    <row r="988" spans="1:11">
      <c r="A988" s="1">
        <v>38684</v>
      </c>
      <c r="B988">
        <v>0.341300694444444</v>
      </c>
      <c r="C988">
        <v>0.181428472222222</v>
      </c>
      <c r="D988">
        <v>0.22313912037037001</v>
      </c>
      <c r="E988">
        <v>0.18385648148148101</v>
      </c>
      <c r="F988">
        <v>0.24602819444444399</v>
      </c>
      <c r="G988">
        <v>0.132989930555556</v>
      </c>
      <c r="K988">
        <v>0.225436111111111</v>
      </c>
    </row>
    <row r="989" spans="1:11">
      <c r="A989" s="1">
        <v>38685</v>
      </c>
      <c r="B989">
        <v>0.33762291666666699</v>
      </c>
      <c r="C989">
        <v>0.180837673611111</v>
      </c>
      <c r="D989">
        <v>0.22193773148148099</v>
      </c>
      <c r="E989">
        <v>0.182669444444444</v>
      </c>
      <c r="F989">
        <v>0.245038611111111</v>
      </c>
      <c r="G989">
        <v>0.13208715277777799</v>
      </c>
      <c r="K989">
        <v>0.22631990740740701</v>
      </c>
    </row>
    <row r="990" spans="1:11">
      <c r="A990" s="1">
        <v>38686</v>
      </c>
      <c r="B990">
        <v>0.34270729166666702</v>
      </c>
      <c r="C990">
        <v>0.18031892361111099</v>
      </c>
      <c r="D990">
        <v>0.220949305555556</v>
      </c>
      <c r="E990">
        <v>0.18109166666666701</v>
      </c>
      <c r="F990">
        <v>0.244199722222222</v>
      </c>
      <c r="G990">
        <v>0.13025</v>
      </c>
      <c r="K990">
        <v>0.22638379629629601</v>
      </c>
    </row>
    <row r="991" spans="1:11">
      <c r="A991" s="1">
        <v>38687</v>
      </c>
      <c r="B991">
        <v>0.33854618055555602</v>
      </c>
      <c r="C991">
        <v>0.17982413194444399</v>
      </c>
      <c r="D991">
        <v>0.220488657407407</v>
      </c>
      <c r="E991">
        <v>0.18249675925925901</v>
      </c>
      <c r="F991">
        <v>0.24456763888888899</v>
      </c>
      <c r="G991">
        <v>0.133334027777778</v>
      </c>
      <c r="K991">
        <v>0.22615601851851899</v>
      </c>
    </row>
    <row r="992" spans="1:11">
      <c r="A992" s="1">
        <v>38688</v>
      </c>
      <c r="B992">
        <v>0.33800173611111101</v>
      </c>
      <c r="C992">
        <v>0.18280607638888899</v>
      </c>
      <c r="D992">
        <v>0.22952569444444401</v>
      </c>
      <c r="E992">
        <v>0.19606342592592599</v>
      </c>
      <c r="F992">
        <v>0.25384541666666699</v>
      </c>
      <c r="G992">
        <v>0.146284722222222</v>
      </c>
      <c r="K992">
        <v>0.22960046296296299</v>
      </c>
    </row>
    <row r="993" spans="1:11">
      <c r="A993" s="1">
        <v>38689</v>
      </c>
      <c r="B993">
        <v>0.33950729166666699</v>
      </c>
      <c r="C993">
        <v>0.183913368055556</v>
      </c>
      <c r="D993">
        <v>0.22582476851851899</v>
      </c>
      <c r="E993">
        <v>0.18910461538461501</v>
      </c>
      <c r="F993">
        <v>0.24915458333333301</v>
      </c>
      <c r="G993">
        <v>0.137235763888889</v>
      </c>
      <c r="K993">
        <v>0.23386273148148101</v>
      </c>
    </row>
    <row r="994" spans="1:11">
      <c r="A994" s="1">
        <v>38690</v>
      </c>
      <c r="B994">
        <v>0.33991840277777802</v>
      </c>
      <c r="C994">
        <v>0.182627430555556</v>
      </c>
      <c r="D994">
        <v>0.222998148148148</v>
      </c>
      <c r="E994">
        <f>D994*1.5932-0.17</f>
        <v>0.1852806496296294</v>
      </c>
      <c r="F994">
        <v>0.24615833333333301</v>
      </c>
      <c r="G994">
        <v>0.13369895833333301</v>
      </c>
      <c r="K994">
        <v>0.23217083333333299</v>
      </c>
    </row>
    <row r="995" spans="1:11">
      <c r="A995" s="1">
        <v>38691</v>
      </c>
      <c r="B995">
        <v>0.33920624999999999</v>
      </c>
      <c r="C995">
        <v>0.18160590277777799</v>
      </c>
      <c r="D995">
        <v>0.221280324074074</v>
      </c>
      <c r="E995">
        <f t="shared" ref="E995:E1005" si="12">D995*1.5932-0.17</f>
        <v>0.18254381231481467</v>
      </c>
      <c r="F995">
        <v>0.24536430555555599</v>
      </c>
      <c r="G995">
        <v>0.13709444444444399</v>
      </c>
      <c r="K995">
        <v>0.23065717592592599</v>
      </c>
    </row>
    <row r="996" spans="1:11">
      <c r="A996" s="1">
        <v>38692</v>
      </c>
      <c r="B996">
        <v>0.33928368055555602</v>
      </c>
      <c r="C996">
        <v>0.18068993055555599</v>
      </c>
      <c r="D996">
        <v>0.22045324074074099</v>
      </c>
      <c r="E996">
        <f t="shared" si="12"/>
        <v>0.18122610314814855</v>
      </c>
      <c r="F996">
        <v>0.24408736111111101</v>
      </c>
      <c r="G996">
        <v>0.13616597222222199</v>
      </c>
      <c r="K996">
        <v>0.22962361111111099</v>
      </c>
    </row>
    <row r="997" spans="1:11">
      <c r="A997" s="1">
        <v>38693</v>
      </c>
      <c r="B997">
        <v>0.34023368055555597</v>
      </c>
      <c r="C997">
        <v>0.17981770833333299</v>
      </c>
      <c r="D997">
        <v>0.219745833333333</v>
      </c>
      <c r="E997">
        <f t="shared" si="12"/>
        <v>0.18009906166666609</v>
      </c>
      <c r="F997">
        <v>0.24423694444444399</v>
      </c>
      <c r="G997">
        <v>0.13365243055555601</v>
      </c>
      <c r="K997">
        <v>0.22871134259259299</v>
      </c>
    </row>
    <row r="998" spans="1:11">
      <c r="A998" s="1">
        <v>38694</v>
      </c>
      <c r="B998">
        <v>0.34011249999999998</v>
      </c>
      <c r="C998">
        <v>0.17995659722222199</v>
      </c>
      <c r="D998">
        <v>0.221184953703704</v>
      </c>
      <c r="E998">
        <f t="shared" si="12"/>
        <v>0.18239186824074119</v>
      </c>
      <c r="F998">
        <v>0.24778500000000001</v>
      </c>
      <c r="G998">
        <v>0.13666458333333301</v>
      </c>
      <c r="K998">
        <v>0.22845787037036999</v>
      </c>
    </row>
    <row r="999" spans="1:11">
      <c r="A999" s="1">
        <v>38695</v>
      </c>
      <c r="B999">
        <v>0.34163125</v>
      </c>
      <c r="C999">
        <v>0.18348159722222199</v>
      </c>
      <c r="D999">
        <v>0.22460162037036999</v>
      </c>
      <c r="E999">
        <f t="shared" si="12"/>
        <v>0.18783530157407344</v>
      </c>
      <c r="F999">
        <v>0.25125930555555598</v>
      </c>
      <c r="G999">
        <v>0.13931805555555599</v>
      </c>
      <c r="K999">
        <v>0.229566666666667</v>
      </c>
    </row>
    <row r="1000" spans="1:11">
      <c r="A1000" s="1">
        <v>38696</v>
      </c>
      <c r="B1000">
        <v>0.34382013888888902</v>
      </c>
      <c r="C1000">
        <v>0.182789236111111</v>
      </c>
      <c r="D1000">
        <v>0.22266666666666701</v>
      </c>
      <c r="E1000">
        <f t="shared" si="12"/>
        <v>0.18475253333333388</v>
      </c>
      <c r="F1000">
        <v>0.25182777777777798</v>
      </c>
      <c r="G1000">
        <v>0.13438125000000001</v>
      </c>
      <c r="K1000">
        <v>0.23047569444444399</v>
      </c>
    </row>
    <row r="1001" spans="1:11">
      <c r="A1001" s="1">
        <v>38697</v>
      </c>
      <c r="B1001">
        <v>0.34540868055555601</v>
      </c>
      <c r="C1001">
        <v>0.181259027777778</v>
      </c>
      <c r="D1001">
        <v>0.22084027777777801</v>
      </c>
      <c r="E1001">
        <f t="shared" si="12"/>
        <v>0.18184273055555591</v>
      </c>
      <c r="F1001">
        <v>0.24842277777777799</v>
      </c>
      <c r="G1001">
        <v>0.131664236111111</v>
      </c>
      <c r="K1001">
        <v>0.22992777777777801</v>
      </c>
    </row>
    <row r="1002" spans="1:11">
      <c r="A1002" s="1">
        <v>38698</v>
      </c>
      <c r="B1002">
        <v>0.34596979166666703</v>
      </c>
      <c r="C1002">
        <v>0.180056597222222</v>
      </c>
      <c r="D1002">
        <v>0.22096250000000001</v>
      </c>
      <c r="E1002">
        <f t="shared" si="12"/>
        <v>0.18203745499999999</v>
      </c>
      <c r="F1002">
        <v>0.24897638888888901</v>
      </c>
      <c r="G1002">
        <v>0.135048958333333</v>
      </c>
      <c r="K1002">
        <v>0.22922754629629599</v>
      </c>
    </row>
    <row r="1003" spans="1:11">
      <c r="A1003" s="1">
        <v>38699</v>
      </c>
      <c r="B1003">
        <v>0.34658749999999999</v>
      </c>
      <c r="C1003">
        <v>0.181234375</v>
      </c>
      <c r="D1003">
        <v>0.226649074074074</v>
      </c>
      <c r="E1003">
        <f t="shared" si="12"/>
        <v>0.19109730481481466</v>
      </c>
      <c r="F1003">
        <v>0.25970069444444399</v>
      </c>
      <c r="G1003">
        <v>0.143125347222222</v>
      </c>
      <c r="K1003">
        <v>0.230834490740741</v>
      </c>
    </row>
    <row r="1004" spans="1:11">
      <c r="A1004" s="1">
        <v>38700</v>
      </c>
      <c r="B1004">
        <v>0.34734201388888902</v>
      </c>
      <c r="C1004">
        <v>0.18338888888888899</v>
      </c>
      <c r="D1004">
        <v>0.228089814814815</v>
      </c>
      <c r="E1004">
        <f t="shared" si="12"/>
        <v>0.19339269296296321</v>
      </c>
      <c r="F1004">
        <v>0.26730152777777799</v>
      </c>
      <c r="G1004">
        <v>0.14140243055555601</v>
      </c>
      <c r="K1004">
        <v>0.23451319444444399</v>
      </c>
    </row>
    <row r="1005" spans="1:11">
      <c r="A1005" s="1">
        <v>38701</v>
      </c>
      <c r="B1005">
        <v>0.34782916666666702</v>
      </c>
      <c r="C1005">
        <v>0.18376527777777801</v>
      </c>
      <c r="D1005">
        <v>0.226708101851852</v>
      </c>
      <c r="E1005">
        <f t="shared" si="12"/>
        <v>0.19119134787037059</v>
      </c>
      <c r="F1005">
        <v>0.269031805555556</v>
      </c>
      <c r="G1005">
        <v>0.138651388888889</v>
      </c>
      <c r="K1005">
        <v>0.235694212962963</v>
      </c>
    </row>
    <row r="1006" spans="1:11">
      <c r="A1006" s="1">
        <v>38702</v>
      </c>
      <c r="B1006">
        <v>0.34807708333333298</v>
      </c>
      <c r="C1006">
        <v>0.18244040404040399</v>
      </c>
      <c r="D1006">
        <v>0.223461805555556</v>
      </c>
      <c r="E1006">
        <v>0.18835348837209301</v>
      </c>
      <c r="F1006">
        <v>0.265370891089109</v>
      </c>
      <c r="G1006">
        <v>0.134159375</v>
      </c>
      <c r="K1006">
        <v>0.23303634259259301</v>
      </c>
    </row>
    <row r="1007" spans="1:11">
      <c r="A1007" s="1">
        <v>38703</v>
      </c>
      <c r="B1007">
        <v>0.34827812499999999</v>
      </c>
      <c r="C1007">
        <f>B1007*0.2922+0.0812</f>
        <v>0.18296686812500002</v>
      </c>
      <c r="D1007">
        <f t="shared" ref="D1007:D1012" si="13">(E1007+0.1696)/1.5914</f>
        <v>0.22423288485796342</v>
      </c>
      <c r="E1007">
        <v>0.18724421296296301</v>
      </c>
      <c r="F1007">
        <f>E1007*0.9015+0.0779</f>
        <v>0.24670065798611115</v>
      </c>
      <c r="G1007">
        <v>0.13213159722222201</v>
      </c>
      <c r="K1007">
        <v>0.23102106481481499</v>
      </c>
    </row>
    <row r="1008" spans="1:11">
      <c r="A1008" s="1">
        <v>38704</v>
      </c>
      <c r="B1008">
        <v>0.34812986111111099</v>
      </c>
      <c r="C1008">
        <f t="shared" ref="C1008:C1020" si="14">B1008*0.2922+0.0812</f>
        <v>0.18292354541666664</v>
      </c>
      <c r="D1008">
        <f t="shared" si="13"/>
        <v>0.22324726306676135</v>
      </c>
      <c r="E1008">
        <v>0.18567569444444401</v>
      </c>
      <c r="F1008">
        <f t="shared" ref="F1008:F1020" si="15">E1008*0.9015+0.0779</f>
        <v>0.24528663854166627</v>
      </c>
      <c r="G1008">
        <v>0.13053472222222201</v>
      </c>
      <c r="K1008">
        <v>0.22978333333333301</v>
      </c>
    </row>
    <row r="1009" spans="1:11">
      <c r="A1009" s="1">
        <v>38705</v>
      </c>
      <c r="B1009">
        <v>0.34799305555555599</v>
      </c>
      <c r="C1009">
        <f t="shared" si="14"/>
        <v>0.18288357083333345</v>
      </c>
      <c r="D1009">
        <f t="shared" si="13"/>
        <v>0.22250630123022372</v>
      </c>
      <c r="E1009">
        <v>0.184496527777778</v>
      </c>
      <c r="F1009">
        <f t="shared" si="15"/>
        <v>0.24422361979166687</v>
      </c>
      <c r="G1009">
        <v>0.129410416666667</v>
      </c>
      <c r="K1009">
        <v>0.228752083333333</v>
      </c>
    </row>
    <row r="1010" spans="1:11">
      <c r="A1010" s="1">
        <v>38706</v>
      </c>
      <c r="B1010">
        <v>0.34805590277777798</v>
      </c>
      <c r="C1010">
        <f t="shared" si="14"/>
        <v>0.18290193479166672</v>
      </c>
      <c r="D1010">
        <f t="shared" si="13"/>
        <v>0.22179937650985168</v>
      </c>
      <c r="E1010">
        <v>0.18337152777777799</v>
      </c>
      <c r="F1010">
        <f t="shared" si="15"/>
        <v>0.24320943229166686</v>
      </c>
      <c r="G1010">
        <v>0.12880243055555601</v>
      </c>
      <c r="K1010">
        <v>0.228002777777778</v>
      </c>
    </row>
    <row r="1011" spans="1:11">
      <c r="A1011" s="1">
        <v>38707</v>
      </c>
      <c r="B1011">
        <v>0.32441407407407402</v>
      </c>
      <c r="C1011">
        <f t="shared" si="14"/>
        <v>0.17599379244444441</v>
      </c>
      <c r="D1011">
        <f t="shared" si="13"/>
        <v>0.22117638091780384</v>
      </c>
      <c r="E1011">
        <v>0.182380092592593</v>
      </c>
      <c r="F1011">
        <f t="shared" si="15"/>
        <v>0.24231565347222259</v>
      </c>
      <c r="G1011">
        <v>0.12925624999999999</v>
      </c>
      <c r="K1011">
        <v>0.227474074074074</v>
      </c>
    </row>
    <row r="1012" spans="1:11">
      <c r="A1012" s="1">
        <v>38708</v>
      </c>
      <c r="B1012">
        <v>0.348600231481482</v>
      </c>
      <c r="C1012">
        <f t="shared" si="14"/>
        <v>0.18306098763888906</v>
      </c>
      <c r="D1012">
        <f t="shared" si="13"/>
        <v>0.22153638887725213</v>
      </c>
      <c r="E1012">
        <v>0.182953009259259</v>
      </c>
      <c r="F1012">
        <f t="shared" si="15"/>
        <v>0.24283213784722199</v>
      </c>
      <c r="G1012">
        <v>0.12809201388888899</v>
      </c>
      <c r="K1012">
        <v>0.22679328703703699</v>
      </c>
    </row>
    <row r="1013" spans="1:11">
      <c r="A1013" s="1">
        <v>38709</v>
      </c>
      <c r="B1013">
        <v>0.34906562499999999</v>
      </c>
      <c r="C1013">
        <f t="shared" si="14"/>
        <v>0.18319697562499998</v>
      </c>
      <c r="D1013">
        <v>0.21655311355311399</v>
      </c>
      <c r="E1013">
        <v>0.18225833333333299</v>
      </c>
      <c r="F1013">
        <f t="shared" si="15"/>
        <v>0.24220588749999969</v>
      </c>
      <c r="G1013">
        <v>0.128953125</v>
      </c>
      <c r="K1013">
        <v>0.22639652777777799</v>
      </c>
    </row>
    <row r="1014" spans="1:11">
      <c r="A1014" s="1">
        <v>38710</v>
      </c>
      <c r="B1014">
        <v>0.34843506944444402</v>
      </c>
      <c r="C1014">
        <f t="shared" si="14"/>
        <v>0.18301272729166654</v>
      </c>
      <c r="D1014">
        <v>0.21641041666666699</v>
      </c>
      <c r="E1014">
        <v>0.18582083333333299</v>
      </c>
      <c r="F1014">
        <f t="shared" si="15"/>
        <v>0.24541748124999968</v>
      </c>
      <c r="G1014">
        <v>0.132931597222222</v>
      </c>
      <c r="K1014">
        <v>0.226047685185185</v>
      </c>
    </row>
    <row r="1015" spans="1:11">
      <c r="A1015" s="1">
        <v>38711</v>
      </c>
      <c r="B1015">
        <v>0.34852326388888899</v>
      </c>
      <c r="C1015">
        <f t="shared" si="14"/>
        <v>0.18303849770833336</v>
      </c>
      <c r="D1015">
        <v>0.22822569444444399</v>
      </c>
      <c r="E1015">
        <v>0.21105277777777801</v>
      </c>
      <c r="F1015">
        <f t="shared" si="15"/>
        <v>0.26816407916666685</v>
      </c>
      <c r="G1015">
        <v>0.14836284722222201</v>
      </c>
      <c r="K1015">
        <v>0.23290578703703699</v>
      </c>
    </row>
    <row r="1016" spans="1:11">
      <c r="A1016" s="1">
        <v>38712</v>
      </c>
      <c r="B1016">
        <v>0.34794342592592598</v>
      </c>
      <c r="C1016">
        <f t="shared" si="14"/>
        <v>0.18286906905555556</v>
      </c>
      <c r="D1016">
        <v>0.22712800925925899</v>
      </c>
      <c r="E1016">
        <v>0.19635</v>
      </c>
      <c r="F1016">
        <f t="shared" si="15"/>
        <v>0.25490952499999997</v>
      </c>
      <c r="G1016">
        <v>0.13979652777777801</v>
      </c>
      <c r="K1016">
        <v>0.238879166666667</v>
      </c>
    </row>
    <row r="1017" spans="1:11">
      <c r="A1017" s="1">
        <v>38713</v>
      </c>
      <c r="B1017">
        <v>0.34951909722222202</v>
      </c>
      <c r="C1017">
        <f t="shared" si="14"/>
        <v>0.18332948020833328</v>
      </c>
      <c r="D1017">
        <v>0.22357407407407401</v>
      </c>
      <c r="E1017">
        <v>0.191243981481482</v>
      </c>
      <c r="F1017">
        <f t="shared" si="15"/>
        <v>0.25030644930555601</v>
      </c>
      <c r="G1017">
        <v>0.13541493055555601</v>
      </c>
      <c r="K1017">
        <v>0.235184722222222</v>
      </c>
    </row>
    <row r="1018" spans="1:11">
      <c r="A1018" s="1">
        <v>38714</v>
      </c>
      <c r="B1018">
        <v>0.350177430555556</v>
      </c>
      <c r="C1018">
        <f t="shared" si="14"/>
        <v>0.18352184520833348</v>
      </c>
      <c r="D1018">
        <v>0.22121990740740699</v>
      </c>
      <c r="E1018">
        <v>0.188383564814815</v>
      </c>
      <c r="F1018">
        <f t="shared" si="15"/>
        <v>0.2477277836805557</v>
      </c>
      <c r="G1018">
        <v>0.13197048611111101</v>
      </c>
      <c r="K1018">
        <v>0.232705092592593</v>
      </c>
    </row>
    <row r="1019" spans="1:11">
      <c r="A1019" s="1">
        <v>38715</v>
      </c>
      <c r="B1019">
        <v>0.34897361111111103</v>
      </c>
      <c r="C1019">
        <f t="shared" si="14"/>
        <v>0.18317008916666666</v>
      </c>
      <c r="D1019">
        <v>0.219568055555556</v>
      </c>
      <c r="E1019">
        <v>0.184296527777778</v>
      </c>
      <c r="F1019">
        <f t="shared" si="15"/>
        <v>0.24404331979166685</v>
      </c>
      <c r="G1019">
        <v>0.12855173611111101</v>
      </c>
      <c r="K1019">
        <v>0.230724768518519</v>
      </c>
    </row>
    <row r="1020" spans="1:11">
      <c r="A1020" s="1">
        <v>38716</v>
      </c>
      <c r="B1020">
        <v>0.32173724537037002</v>
      </c>
      <c r="C1020">
        <f t="shared" si="14"/>
        <v>0.1752116230972221</v>
      </c>
      <c r="D1020">
        <v>0.21825254629629601</v>
      </c>
      <c r="E1020">
        <v>0.182225694444444</v>
      </c>
      <c r="F1020">
        <f t="shared" si="15"/>
        <v>0.24217646354166625</v>
      </c>
      <c r="G1020">
        <v>0.12681909722222201</v>
      </c>
      <c r="K1020">
        <v>0.229387731481482</v>
      </c>
    </row>
    <row r="1021" spans="1:11">
      <c r="A1021" s="1">
        <v>38717</v>
      </c>
      <c r="B1021">
        <v>0.30109861111111103</v>
      </c>
      <c r="C1021">
        <v>0.177652256944444</v>
      </c>
      <c r="D1021">
        <v>0.217240972222222</v>
      </c>
      <c r="E1021">
        <v>0.181837731481481</v>
      </c>
      <c r="F1021">
        <v>0.24221847222222201</v>
      </c>
      <c r="G1021">
        <v>0.127905902777778</v>
      </c>
      <c r="K1021">
        <v>0.22828240740740699</v>
      </c>
    </row>
    <row r="1022" spans="1:11">
      <c r="A1022" s="1">
        <v>38718</v>
      </c>
      <c r="B1022">
        <v>0.34751944444444399</v>
      </c>
      <c r="C1022">
        <v>0.17727569444444399</v>
      </c>
      <c r="D1022">
        <v>0.21684444444444401</v>
      </c>
      <c r="E1022">
        <v>0.18099513888888899</v>
      </c>
      <c r="F1022">
        <v>0.24040666666666699</v>
      </c>
      <c r="G1022">
        <v>0.12782881944444399</v>
      </c>
      <c r="K1022">
        <v>0.22738796296296299</v>
      </c>
    </row>
    <row r="1023" spans="1:11">
      <c r="A1023" s="1">
        <v>38719</v>
      </c>
      <c r="B1023">
        <v>0.34691076388888897</v>
      </c>
      <c r="C1023">
        <v>0.17661076388888899</v>
      </c>
      <c r="D1023">
        <v>0.21614814814814801</v>
      </c>
      <c r="E1023">
        <v>0.17950717592592599</v>
      </c>
      <c r="F1023">
        <v>0.23942666666666701</v>
      </c>
      <c r="G1023">
        <v>0.12552291666666701</v>
      </c>
      <c r="K1023">
        <v>0.22666597222222201</v>
      </c>
    </row>
    <row r="1024" spans="1:11">
      <c r="A1024" s="1">
        <v>38720</v>
      </c>
      <c r="B1024">
        <v>0.34657777777777798</v>
      </c>
      <c r="C1024">
        <v>0.17598368055555599</v>
      </c>
      <c r="D1024">
        <v>0.21534166666666699</v>
      </c>
      <c r="E1024">
        <v>0.17779884259259299</v>
      </c>
      <c r="F1024">
        <v>0.23841555555555599</v>
      </c>
      <c r="G1024">
        <v>0.122519097222222</v>
      </c>
      <c r="K1024">
        <v>0.22615763888888901</v>
      </c>
    </row>
    <row r="1025" spans="1:11">
      <c r="A1025" s="1">
        <v>38721</v>
      </c>
      <c r="B1025">
        <v>0.34631041666666701</v>
      </c>
      <c r="C1025">
        <v>0.175269097222222</v>
      </c>
      <c r="D1025">
        <v>0.21457129629629601</v>
      </c>
      <c r="E1025">
        <v>0.17658935185185201</v>
      </c>
      <c r="F1025">
        <v>0.23754527777777801</v>
      </c>
      <c r="G1025">
        <v>0.120405902777778</v>
      </c>
      <c r="K1025">
        <v>0.22559930555555599</v>
      </c>
    </row>
    <row r="1026" spans="1:11">
      <c r="A1026" s="1">
        <v>38722</v>
      </c>
      <c r="B1026">
        <v>0.34615138888888902</v>
      </c>
      <c r="C1026">
        <v>0.174544791666667</v>
      </c>
      <c r="D1026">
        <v>0.21396342592592599</v>
      </c>
      <c r="E1026">
        <v>0.17569675925925901</v>
      </c>
      <c r="F1026">
        <v>0.23672013888888899</v>
      </c>
      <c r="G1026">
        <v>0.11880937499999999</v>
      </c>
      <c r="K1026">
        <v>0.22507037037037</v>
      </c>
    </row>
    <row r="1027" spans="1:11">
      <c r="A1027" s="1">
        <v>38723</v>
      </c>
      <c r="B1027">
        <v>0.34592638888888899</v>
      </c>
      <c r="C1027">
        <v>0.174181770833333</v>
      </c>
      <c r="D1027">
        <v>0.213343287037037</v>
      </c>
      <c r="E1027">
        <v>0.175325925925926</v>
      </c>
      <c r="F1027">
        <v>0.23601045138888899</v>
      </c>
      <c r="G1027">
        <v>0.118239930555556</v>
      </c>
      <c r="K1027">
        <v>0.22475624999999999</v>
      </c>
    </row>
    <row r="1028" spans="1:11">
      <c r="A1028" s="1">
        <v>38724</v>
      </c>
      <c r="B1028">
        <v>0.34560347222222199</v>
      </c>
      <c r="C1028">
        <v>0.17382916666666701</v>
      </c>
      <c r="D1028">
        <v>0.21299745370370399</v>
      </c>
      <c r="E1028">
        <v>0.175129166666667</v>
      </c>
      <c r="F1028">
        <v>0.235658680555556</v>
      </c>
      <c r="G1028">
        <v>0.118254861111111</v>
      </c>
      <c r="K1028">
        <v>0.22434837962963</v>
      </c>
    </row>
    <row r="1029" spans="1:11">
      <c r="A1029" s="1">
        <v>38725</v>
      </c>
      <c r="B1029">
        <v>0.34162465277777798</v>
      </c>
      <c r="C1029">
        <v>0.17344704861111099</v>
      </c>
      <c r="D1029">
        <v>0.21256620370370399</v>
      </c>
      <c r="E1029">
        <v>0.17478981481481501</v>
      </c>
      <c r="F1029">
        <v>0.235336111111111</v>
      </c>
      <c r="G1029">
        <v>0.118756944444444</v>
      </c>
      <c r="K1029">
        <v>0.223950462962963</v>
      </c>
    </row>
    <row r="1030" spans="1:11">
      <c r="A1030" s="1">
        <v>38726</v>
      </c>
      <c r="B1030">
        <v>0.33230625000000003</v>
      </c>
      <c r="C1030">
        <v>0.172947222222222</v>
      </c>
      <c r="D1030">
        <v>0.21207013888888901</v>
      </c>
      <c r="E1030">
        <v>0.173956018518519</v>
      </c>
      <c r="F1030">
        <v>0.23306756944444401</v>
      </c>
      <c r="G1030">
        <v>0.11934687500000001</v>
      </c>
      <c r="K1030">
        <v>0.22353009259259299</v>
      </c>
    </row>
    <row r="1031" spans="1:11">
      <c r="A1031" s="1">
        <v>38727</v>
      </c>
      <c r="B1031">
        <v>0.32933715277777798</v>
      </c>
      <c r="C1031">
        <v>0.17238454861111099</v>
      </c>
      <c r="D1031">
        <v>0.21171875000000001</v>
      </c>
      <c r="E1031">
        <v>0.172631481481481</v>
      </c>
      <c r="F1031">
        <v>0.234277430555556</v>
      </c>
      <c r="G1031">
        <v>0.118634375</v>
      </c>
      <c r="K1031">
        <v>0.22326620370370401</v>
      </c>
    </row>
    <row r="1032" spans="1:11">
      <c r="A1032" s="1">
        <v>38728</v>
      </c>
      <c r="B1032">
        <v>0.33010659722222202</v>
      </c>
      <c r="C1032">
        <v>0.17167881944444399</v>
      </c>
      <c r="D1032">
        <v>0.211157638888889</v>
      </c>
      <c r="E1032">
        <v>0.17210856481481501</v>
      </c>
      <c r="F1032">
        <v>0.23362899305555601</v>
      </c>
      <c r="G1032">
        <v>0.116963541666667</v>
      </c>
      <c r="K1032">
        <v>0.223018518518519</v>
      </c>
    </row>
    <row r="1033" spans="1:11">
      <c r="A1033" s="1">
        <v>38729</v>
      </c>
      <c r="B1033">
        <v>0.32563090277777801</v>
      </c>
      <c r="C1033">
        <v>0.17115052083333299</v>
      </c>
      <c r="D1033">
        <v>0.21072546296296299</v>
      </c>
      <c r="E1033">
        <v>0.17182037037037001</v>
      </c>
      <c r="F1033">
        <v>0.23296406250000001</v>
      </c>
      <c r="G1033">
        <v>0.116211111111111</v>
      </c>
      <c r="K1033">
        <v>0.222518981481481</v>
      </c>
    </row>
    <row r="1034" spans="1:11">
      <c r="A1034" s="1">
        <v>38730</v>
      </c>
      <c r="B1034">
        <v>0.32026527777777802</v>
      </c>
      <c r="C1034">
        <v>0.17065138888888901</v>
      </c>
      <c r="D1034">
        <v>0.210171990740741</v>
      </c>
      <c r="E1034">
        <v>0.171081481481481</v>
      </c>
      <c r="F1034">
        <v>0.23239506944444399</v>
      </c>
      <c r="G1034">
        <v>0.116310069444444</v>
      </c>
      <c r="K1034">
        <v>0.22225069444444401</v>
      </c>
    </row>
    <row r="1035" spans="1:11">
      <c r="A1035" s="1">
        <v>38731</v>
      </c>
      <c r="B1035">
        <v>0.31292534722222198</v>
      </c>
      <c r="C1035">
        <v>0.170100347222222</v>
      </c>
      <c r="D1035">
        <v>0.20991087962963001</v>
      </c>
      <c r="E1035">
        <v>0.17213263888888899</v>
      </c>
      <c r="F1035">
        <v>0.232799027777778</v>
      </c>
      <c r="G1035">
        <v>0.117862847222222</v>
      </c>
      <c r="K1035">
        <v>0.221871759259259</v>
      </c>
    </row>
    <row r="1036" spans="1:11">
      <c r="A1036" s="1">
        <v>38732</v>
      </c>
      <c r="B1036">
        <v>0.31377361111111102</v>
      </c>
      <c r="C1036">
        <v>0.16967534722222199</v>
      </c>
      <c r="D1036">
        <v>0.20988217592592601</v>
      </c>
      <c r="E1036">
        <v>0.17891805555555601</v>
      </c>
      <c r="F1036">
        <v>0.23275569444444399</v>
      </c>
      <c r="G1036">
        <v>0.122068402777778</v>
      </c>
      <c r="K1036">
        <v>0.22171620370370401</v>
      </c>
    </row>
    <row r="1037" spans="1:11">
      <c r="A1037" s="1">
        <v>38733</v>
      </c>
      <c r="B1037">
        <v>0.32270833333333299</v>
      </c>
      <c r="C1037">
        <v>0.17139184027777801</v>
      </c>
      <c r="D1037">
        <v>0.21541041666666699</v>
      </c>
      <c r="E1037">
        <v>0.196465277777778</v>
      </c>
      <c r="F1037">
        <v>0.24456513888888901</v>
      </c>
      <c r="G1037">
        <v>0.13757222222222201</v>
      </c>
      <c r="K1037">
        <v>0.22217384259259301</v>
      </c>
    </row>
    <row r="1038" spans="1:11">
      <c r="A1038" s="1">
        <v>38734</v>
      </c>
      <c r="B1038">
        <v>0.33243541666666698</v>
      </c>
      <c r="C1038">
        <v>0.178363368055556</v>
      </c>
      <c r="D1038">
        <v>0.226512962962963</v>
      </c>
      <c r="E1038">
        <v>0.19218564814814801</v>
      </c>
      <c r="F1038">
        <v>0.25661430555555598</v>
      </c>
      <c r="G1038">
        <v>0.14126770833333299</v>
      </c>
      <c r="K1038">
        <v>0.22541481481481501</v>
      </c>
    </row>
    <row r="1039" spans="1:11">
      <c r="A1039" s="1">
        <v>38735</v>
      </c>
      <c r="B1039">
        <v>0.33390173611111101</v>
      </c>
      <c r="C1039">
        <v>0.182504513888889</v>
      </c>
      <c r="D1039">
        <v>0.22538634259259299</v>
      </c>
      <c r="E1039">
        <v>0.18701481481481499</v>
      </c>
      <c r="F1039">
        <v>0.25373263888888897</v>
      </c>
      <c r="G1039">
        <v>0.13703819444444401</v>
      </c>
      <c r="K1039">
        <v>0.23204050925925901</v>
      </c>
    </row>
    <row r="1040" spans="1:11">
      <c r="A1040" s="1">
        <v>38736</v>
      </c>
      <c r="B1040">
        <v>0.33430694444444398</v>
      </c>
      <c r="C1040">
        <v>0.18210121527777801</v>
      </c>
      <c r="D1040">
        <v>0.223140046296296</v>
      </c>
      <c r="E1040">
        <v>0.184442824074074</v>
      </c>
      <c r="F1040">
        <v>0.25247166666666698</v>
      </c>
      <c r="G1040">
        <v>0.13426909722222199</v>
      </c>
      <c r="K1040">
        <v>0.23208518518518501</v>
      </c>
    </row>
    <row r="1041" spans="1:11">
      <c r="A1041" s="1">
        <v>38737</v>
      </c>
      <c r="B1041">
        <v>0.33650798611111099</v>
      </c>
      <c r="C1041">
        <v>0.18143020833333301</v>
      </c>
      <c r="D1041">
        <v>0.22135231481481499</v>
      </c>
      <c r="E1041">
        <v>0.18383333333333299</v>
      </c>
      <c r="F1041">
        <v>0.24881500000000001</v>
      </c>
      <c r="G1041">
        <v>0.131698611111111</v>
      </c>
      <c r="K1041">
        <v>0.23085625000000001</v>
      </c>
    </row>
    <row r="1042" spans="1:11">
      <c r="A1042" s="1">
        <v>38738</v>
      </c>
      <c r="B1042">
        <v>0.33585034722222201</v>
      </c>
      <c r="C1042">
        <v>0.18024756944444401</v>
      </c>
      <c r="D1042">
        <v>0.22036412037037001</v>
      </c>
      <c r="E1042">
        <v>0.18079699074074099</v>
      </c>
      <c r="F1042">
        <v>0.240081805555556</v>
      </c>
      <c r="G1042">
        <v>0.13104861111111099</v>
      </c>
      <c r="K1042">
        <v>0.229745601851852</v>
      </c>
    </row>
    <row r="1043" spans="1:11">
      <c r="A1043" s="1">
        <v>38739</v>
      </c>
      <c r="B1043">
        <v>0.33614201388888898</v>
      </c>
      <c r="C1043">
        <v>0.17980798611111101</v>
      </c>
      <c r="D1043">
        <v>0.21963888888888899</v>
      </c>
      <c r="E1043">
        <v>0.18118402777777801</v>
      </c>
      <c r="F1043">
        <v>0.238588506944444</v>
      </c>
      <c r="G1043">
        <v>0.130160069444444</v>
      </c>
      <c r="K1043">
        <v>0.228896527777778</v>
      </c>
    </row>
    <row r="1044" spans="1:11">
      <c r="A1044" s="1">
        <v>38740</v>
      </c>
      <c r="B1044">
        <v>0.33506701388888899</v>
      </c>
      <c r="C1044">
        <v>0.179512326388889</v>
      </c>
      <c r="D1044">
        <v>0.21975787037037001</v>
      </c>
      <c r="E1044">
        <v>0.18377523148148101</v>
      </c>
      <c r="F1044">
        <v>0.250411458333333</v>
      </c>
      <c r="G1044">
        <v>0.132927430555556</v>
      </c>
      <c r="K1044">
        <v>0.228318981481481</v>
      </c>
    </row>
    <row r="1045" spans="1:11">
      <c r="A1045" s="1">
        <v>38741</v>
      </c>
      <c r="B1045">
        <v>0.33937916666666701</v>
      </c>
      <c r="C1045">
        <v>0.19044583333333301</v>
      </c>
      <c r="D1045">
        <v>0.23295416666666699</v>
      </c>
      <c r="E1045">
        <v>0.205956712962963</v>
      </c>
      <c r="F1045">
        <v>0.29994357638888902</v>
      </c>
      <c r="G1045">
        <v>0.15163472222222199</v>
      </c>
      <c r="K1045">
        <v>0.248838888888889</v>
      </c>
    </row>
    <row r="1046" spans="1:11">
      <c r="A1046" s="1">
        <v>38742</v>
      </c>
      <c r="B1046">
        <v>0.34193368055555601</v>
      </c>
      <c r="C1046">
        <v>0.18483229166666701</v>
      </c>
      <c r="D1046">
        <v>0.22588032407407399</v>
      </c>
      <c r="E1046">
        <v>0.19054513888888899</v>
      </c>
      <c r="F1046">
        <v>0.29473653846153802</v>
      </c>
      <c r="G1046">
        <v>0.137825</v>
      </c>
      <c r="K1046">
        <v>0.24687523148148099</v>
      </c>
    </row>
    <row r="1047" spans="1:11">
      <c r="A1047" s="1">
        <v>38743</v>
      </c>
      <c r="B1047">
        <v>0.34269340277777799</v>
      </c>
      <c r="C1047">
        <v>0.182458680555556</v>
      </c>
      <c r="D1047">
        <v>0.22285115740740699</v>
      </c>
      <c r="E1047">
        <v>0.18648773148148101</v>
      </c>
      <c r="F1047">
        <v>0.26421770833333302</v>
      </c>
      <c r="G1047">
        <v>0.134215277777778</v>
      </c>
      <c r="K1047">
        <v>0.235171527777778</v>
      </c>
    </row>
    <row r="1048" spans="1:11">
      <c r="A1048" s="1">
        <v>38744</v>
      </c>
      <c r="B1048">
        <v>0.33763784722222201</v>
      </c>
      <c r="C1048">
        <v>0.1810234375</v>
      </c>
      <c r="D1048">
        <v>0.22104004629629601</v>
      </c>
      <c r="E1048">
        <v>0.185103935185185</v>
      </c>
      <c r="F1048">
        <v>0.259256597222222</v>
      </c>
      <c r="G1048">
        <v>0.13195972222222199</v>
      </c>
      <c r="K1048">
        <v>0.23238726851851901</v>
      </c>
    </row>
    <row r="1049" spans="1:11">
      <c r="A1049" s="1">
        <v>38745</v>
      </c>
      <c r="B1049">
        <v>0.339551041666667</v>
      </c>
      <c r="C1049">
        <v>0.17990659722222199</v>
      </c>
      <c r="D1049">
        <v>0.21933981481481499</v>
      </c>
      <c r="E1049">
        <v>0.18306134259259299</v>
      </c>
      <c r="F1049">
        <v>0.25101145833333299</v>
      </c>
      <c r="G1049">
        <v>0.12769652777777801</v>
      </c>
      <c r="K1049">
        <v>0.230551157407407</v>
      </c>
    </row>
    <row r="1050" spans="1:11">
      <c r="A1050" s="1">
        <v>38746</v>
      </c>
      <c r="B1050">
        <v>0.33735381944444398</v>
      </c>
      <c r="C1050">
        <v>0.17861614583333299</v>
      </c>
      <c r="D1050">
        <v>0.21798703703703701</v>
      </c>
      <c r="E1050">
        <v>0.17943657407407401</v>
      </c>
      <c r="F1050">
        <v>0.243566145833333</v>
      </c>
      <c r="G1050">
        <v>0.123454166666667</v>
      </c>
      <c r="K1050">
        <v>0.22926087962962999</v>
      </c>
    </row>
    <row r="1051" spans="1:11">
      <c r="A1051" s="1">
        <v>38747</v>
      </c>
      <c r="B1051">
        <v>0.33745694444444402</v>
      </c>
      <c r="C1051">
        <v>0.17706736111111099</v>
      </c>
      <c r="D1051">
        <v>0.216494675925926</v>
      </c>
      <c r="E1051">
        <v>0.176381481481481</v>
      </c>
      <c r="F1051">
        <v>0.24016805555555601</v>
      </c>
      <c r="G1051">
        <v>0.119764930555556</v>
      </c>
      <c r="K1051">
        <v>0.22815532407407399</v>
      </c>
    </row>
    <row r="1052" spans="1:11">
      <c r="A1052" s="1">
        <v>38748</v>
      </c>
      <c r="B1052">
        <v>0.33570798611111102</v>
      </c>
      <c r="C1052">
        <v>0.175429513888889</v>
      </c>
      <c r="D1052">
        <v>0.215310416666667</v>
      </c>
      <c r="E1052">
        <v>0.17395115740740699</v>
      </c>
      <c r="F1052">
        <v>0.2381265625</v>
      </c>
      <c r="G1052">
        <v>0.11735381944444399</v>
      </c>
      <c r="K1052">
        <v>0.227222453703704</v>
      </c>
    </row>
    <row r="1053" spans="1:11">
      <c r="A1053" s="1">
        <v>38749</v>
      </c>
      <c r="B1053">
        <v>0.33521493055555601</v>
      </c>
      <c r="C1053">
        <v>0.173966493055556</v>
      </c>
      <c r="D1053">
        <v>0.21446458333333299</v>
      </c>
      <c r="E1053">
        <v>0.17233935185185201</v>
      </c>
      <c r="F1053">
        <v>0.23653107638888901</v>
      </c>
      <c r="G1053">
        <v>0.116467013888889</v>
      </c>
      <c r="K1053">
        <v>0.22637175925925901</v>
      </c>
    </row>
    <row r="1054" spans="1:11">
      <c r="A1054" s="1">
        <v>38750</v>
      </c>
      <c r="B1054">
        <v>0.33535486111111101</v>
      </c>
      <c r="C1054">
        <v>0.172976041666667</v>
      </c>
      <c r="D1054">
        <v>0.21368310185185199</v>
      </c>
      <c r="E1054">
        <v>0.17176875</v>
      </c>
      <c r="F1054">
        <v>0.23523489583333301</v>
      </c>
      <c r="G1054">
        <v>0.117105208333333</v>
      </c>
      <c r="K1054">
        <v>0.22567754629629599</v>
      </c>
    </row>
    <row r="1055" spans="1:11">
      <c r="A1055" s="1">
        <v>38751</v>
      </c>
      <c r="B1055">
        <v>0.342898958333333</v>
      </c>
      <c r="C1055">
        <v>0.17252881944444401</v>
      </c>
      <c r="D1055">
        <v>0.21311689814814799</v>
      </c>
      <c r="E1055">
        <v>0.17244166666666699</v>
      </c>
      <c r="F1055">
        <v>0.23481232638888899</v>
      </c>
      <c r="G1055">
        <v>0.11868402777777801</v>
      </c>
      <c r="K1055">
        <v>0.22496782407407401</v>
      </c>
    </row>
    <row r="1056" spans="1:11">
      <c r="A1056" s="1">
        <v>38752</v>
      </c>
      <c r="B1056">
        <v>0.350341666666667</v>
      </c>
      <c r="C1056">
        <v>0.17216423611111101</v>
      </c>
      <c r="D1056">
        <v>0.21271574074074101</v>
      </c>
      <c r="E1056">
        <v>0.174967361111111</v>
      </c>
      <c r="F1056">
        <v>0.23446753472222201</v>
      </c>
      <c r="G1056">
        <v>0.12180625</v>
      </c>
      <c r="K1056">
        <v>0.22449236111111101</v>
      </c>
    </row>
    <row r="1057" spans="1:11">
      <c r="A1057" s="1">
        <v>38753</v>
      </c>
      <c r="B1057">
        <v>0.35034930555555599</v>
      </c>
      <c r="C1057">
        <v>0.17206354166666701</v>
      </c>
      <c r="D1057">
        <v>0.21259537037036999</v>
      </c>
      <c r="E1057">
        <v>0.17578750000000001</v>
      </c>
      <c r="F1057">
        <v>0.23423263888888901</v>
      </c>
      <c r="G1057">
        <v>0.122873611111111</v>
      </c>
      <c r="K1057">
        <v>0.22408356481481501</v>
      </c>
    </row>
    <row r="1058" spans="1:11">
      <c r="A1058" s="1">
        <v>38754</v>
      </c>
      <c r="B1058">
        <v>0.36066944444444399</v>
      </c>
      <c r="C1058">
        <v>0.171785763888889</v>
      </c>
      <c r="D1058">
        <v>0.212615972222222</v>
      </c>
      <c r="E1058">
        <v>0.176731712962963</v>
      </c>
      <c r="F1058">
        <v>0.23390156249999999</v>
      </c>
      <c r="G1058">
        <v>0.123657638888889</v>
      </c>
      <c r="K1058">
        <v>0.22368773148148099</v>
      </c>
    </row>
    <row r="1059" spans="1:11">
      <c r="A1059" s="1">
        <v>38755</v>
      </c>
      <c r="B1059">
        <v>0.34226944444444402</v>
      </c>
      <c r="C1059">
        <v>0.17172586805555601</v>
      </c>
      <c r="D1059">
        <v>0.21276759259259301</v>
      </c>
      <c r="E1059">
        <v>0.17767708333333301</v>
      </c>
      <c r="F1059">
        <v>0.23356388888888899</v>
      </c>
      <c r="G1059">
        <v>0.123601736111111</v>
      </c>
      <c r="K1059">
        <v>0.22348657407407399</v>
      </c>
    </row>
    <row r="1060" spans="1:11">
      <c r="A1060" s="1">
        <v>38756</v>
      </c>
      <c r="B1060">
        <v>0.32705208333333302</v>
      </c>
      <c r="C1060">
        <v>0.17160937500000001</v>
      </c>
      <c r="D1060">
        <v>0.21283263888888901</v>
      </c>
      <c r="E1060">
        <v>0.17836203703703701</v>
      </c>
      <c r="F1060">
        <v>0.233341666666667</v>
      </c>
      <c r="G1060">
        <v>0.123348263888889</v>
      </c>
      <c r="K1060">
        <v>0.22337800925925899</v>
      </c>
    </row>
    <row r="1061" spans="1:11">
      <c r="A1061" s="1">
        <v>38757</v>
      </c>
      <c r="B1061">
        <v>0.33117847222222202</v>
      </c>
      <c r="C1061">
        <v>0.171464236111111</v>
      </c>
      <c r="D1061">
        <v>0.21276666666666699</v>
      </c>
      <c r="E1061">
        <v>0.17873842592592601</v>
      </c>
      <c r="F1061">
        <v>0.23332100694444399</v>
      </c>
      <c r="G1061">
        <v>0.123233333333333</v>
      </c>
      <c r="K1061">
        <v>0.22320370370370399</v>
      </c>
    </row>
    <row r="1062" spans="1:11">
      <c r="A1062" s="1">
        <v>38758</v>
      </c>
      <c r="B1062">
        <v>0.32281388888888901</v>
      </c>
      <c r="C1062">
        <v>0.171131076388889</v>
      </c>
      <c r="D1062">
        <v>0.21289837962963001</v>
      </c>
      <c r="E1062">
        <v>0.178880787037037</v>
      </c>
      <c r="F1062">
        <v>0.23334270833333301</v>
      </c>
      <c r="G1062">
        <v>0.12320451388888901</v>
      </c>
      <c r="K1062">
        <v>0.22297962962963</v>
      </c>
    </row>
    <row r="1063" spans="1:11">
      <c r="A1063" s="1">
        <v>38759</v>
      </c>
      <c r="B1063">
        <v>0.31259513888888901</v>
      </c>
      <c r="C1063">
        <v>0.171053472222222</v>
      </c>
      <c r="D1063">
        <v>0.212833101851852</v>
      </c>
      <c r="E1063">
        <v>0.179199537037037</v>
      </c>
      <c r="F1063">
        <v>0.233650277777778</v>
      </c>
      <c r="G1063">
        <v>0.123292708333333</v>
      </c>
      <c r="K1063">
        <v>0.222865740740741</v>
      </c>
    </row>
    <row r="1064" spans="1:11">
      <c r="A1064" s="1">
        <v>38760</v>
      </c>
      <c r="B1064">
        <v>0.30829861111111101</v>
      </c>
      <c r="C1064">
        <v>0.17096180555555601</v>
      </c>
      <c r="D1064">
        <v>0.21289236111111101</v>
      </c>
      <c r="E1064">
        <v>0.179588425925926</v>
      </c>
      <c r="F1064">
        <v>0.23380124999999999</v>
      </c>
      <c r="G1064">
        <v>0.124129513888889</v>
      </c>
      <c r="K1064">
        <v>0.22271782407407401</v>
      </c>
    </row>
    <row r="1065" spans="1:11">
      <c r="A1065" s="1">
        <v>38761</v>
      </c>
      <c r="B1065">
        <v>0.30696875000000001</v>
      </c>
      <c r="C1065">
        <v>0.17075451388888899</v>
      </c>
      <c r="D1065">
        <v>0.212837731481481</v>
      </c>
      <c r="E1065">
        <v>0.17954467592592599</v>
      </c>
      <c r="F1065">
        <v>0.23377944444444401</v>
      </c>
      <c r="G1065">
        <v>0.123509375</v>
      </c>
      <c r="K1065">
        <v>0.22263587962963</v>
      </c>
    </row>
    <row r="1066" spans="1:11">
      <c r="A1066" s="1">
        <v>38762</v>
      </c>
      <c r="B1066">
        <v>0.30592638888888901</v>
      </c>
      <c r="C1066">
        <v>0.170668055555556</v>
      </c>
      <c r="D1066">
        <v>0.21287037037036999</v>
      </c>
      <c r="E1066">
        <v>0.17938541666666699</v>
      </c>
      <c r="F1066">
        <v>0.233829166666667</v>
      </c>
      <c r="G1066">
        <v>0.12307152777777799</v>
      </c>
      <c r="K1066">
        <v>0.22251712962962999</v>
      </c>
    </row>
    <row r="1067" spans="1:11">
      <c r="A1067" s="1">
        <v>38763</v>
      </c>
      <c r="B1067">
        <v>0.3051875</v>
      </c>
      <c r="C1067">
        <v>0.170496006944444</v>
      </c>
      <c r="D1067">
        <v>0.212816898148148</v>
      </c>
      <c r="E1067">
        <v>0.17932037037036999</v>
      </c>
      <c r="F1067">
        <v>0.23422819444444401</v>
      </c>
      <c r="G1067">
        <v>0.122861111111111</v>
      </c>
      <c r="K1067">
        <v>0.222445601851852</v>
      </c>
    </row>
    <row r="1068" spans="1:11">
      <c r="A1068" s="1">
        <v>38764</v>
      </c>
      <c r="B1068">
        <v>0.30500486111111103</v>
      </c>
      <c r="C1068">
        <v>0.170322743055556</v>
      </c>
      <c r="D1068">
        <v>0.212790740740741</v>
      </c>
      <c r="E1068">
        <v>0.17978865740740699</v>
      </c>
      <c r="F1068">
        <v>0.23434374999999999</v>
      </c>
      <c r="G1068">
        <v>0.123090972222222</v>
      </c>
      <c r="K1068">
        <v>0.222395601851852</v>
      </c>
    </row>
    <row r="1069" spans="1:11">
      <c r="A1069" s="1">
        <v>38765</v>
      </c>
      <c r="B1069">
        <v>0.307263194444444</v>
      </c>
      <c r="C1069">
        <v>0.17005642361111101</v>
      </c>
      <c r="D1069">
        <v>0.21276226851851901</v>
      </c>
      <c r="E1069">
        <v>0.18090925925925899</v>
      </c>
      <c r="F1069">
        <v>0.22549698611111099</v>
      </c>
      <c r="G1069">
        <v>0.123763541666667</v>
      </c>
      <c r="K1069">
        <v>0.22232407407407401</v>
      </c>
    </row>
    <row r="1070" spans="1:11">
      <c r="A1070" s="1">
        <v>38766</v>
      </c>
      <c r="B1070">
        <v>0.30841458333333299</v>
      </c>
      <c r="C1070">
        <v>0.17001875</v>
      </c>
      <c r="D1070">
        <v>0.212789583333333</v>
      </c>
      <c r="E1070">
        <v>0.18532592592592601</v>
      </c>
      <c r="F1070">
        <v>0.23504305555555599</v>
      </c>
      <c r="G1070">
        <v>0.12951979166666699</v>
      </c>
      <c r="K1070">
        <v>0.22226689814814801</v>
      </c>
    </row>
    <row r="1071" spans="1:11">
      <c r="A1071" s="1">
        <v>38767</v>
      </c>
      <c r="B1071">
        <v>0.30689305555555602</v>
      </c>
      <c r="C1071">
        <v>0.17010138888888901</v>
      </c>
      <c r="D1071">
        <v>0.213536574074074</v>
      </c>
      <c r="E1071">
        <v>0.19121250000000001</v>
      </c>
      <c r="F1071">
        <v>0.23742812499999999</v>
      </c>
      <c r="G1071">
        <v>0.13938611111111099</v>
      </c>
      <c r="K1071">
        <v>0.222239814814815</v>
      </c>
    </row>
    <row r="1072" spans="1:11">
      <c r="A1072" s="1">
        <v>38768</v>
      </c>
      <c r="B1072">
        <v>0.30719861111111102</v>
      </c>
      <c r="C1072">
        <v>0.170157465277778</v>
      </c>
      <c r="D1072">
        <v>0.214245833333333</v>
      </c>
      <c r="E1072">
        <v>0.19205763888888899</v>
      </c>
      <c r="F1072">
        <v>0.24119861111111099</v>
      </c>
      <c r="G1072">
        <v>0.14104583333333301</v>
      </c>
      <c r="K1072">
        <v>0.22228078703703699</v>
      </c>
    </row>
    <row r="1073" spans="1:11">
      <c r="A1073" s="1">
        <v>38769</v>
      </c>
      <c r="B1073">
        <v>0.30979374999999998</v>
      </c>
      <c r="C1073">
        <v>0.16844686921296301</v>
      </c>
      <c r="D1073">
        <v>0.21591550925925901</v>
      </c>
      <c r="E1073">
        <v>0.192865740740741</v>
      </c>
      <c r="F1073">
        <v>0.2486203125</v>
      </c>
      <c r="G1073">
        <v>0.14248125</v>
      </c>
      <c r="K1073">
        <v>0.22247592592592599</v>
      </c>
    </row>
    <row r="1074" spans="1:11">
      <c r="A1074" s="1">
        <v>38770</v>
      </c>
      <c r="B1074">
        <v>0.328319444444444</v>
      </c>
      <c r="C1074">
        <v>0.170589756944444</v>
      </c>
      <c r="D1074">
        <v>0.217661111111111</v>
      </c>
      <c r="E1074">
        <v>0.19090300925925899</v>
      </c>
      <c r="F1074">
        <v>0.24895868055555601</v>
      </c>
      <c r="G1074">
        <v>0.140357986111111</v>
      </c>
      <c r="K1074">
        <v>0.22279675925925899</v>
      </c>
    </row>
    <row r="1075" spans="1:11">
      <c r="A1075" s="1">
        <v>38771</v>
      </c>
      <c r="B1075">
        <v>0.33723750000000002</v>
      </c>
      <c r="C1075">
        <v>0.169972766203704</v>
      </c>
      <c r="D1075">
        <v>0.21873842592592599</v>
      </c>
      <c r="E1075">
        <v>0.193609722222222</v>
      </c>
      <c r="F1075">
        <v>0.25187586805555601</v>
      </c>
      <c r="G1075">
        <v>0.14210451388888901</v>
      </c>
      <c r="K1075">
        <v>0.223251157407407</v>
      </c>
    </row>
    <row r="1076" spans="1:11">
      <c r="A1076" s="1">
        <v>38772</v>
      </c>
      <c r="B1076">
        <v>0.33859652777777799</v>
      </c>
      <c r="C1076">
        <v>0.16218916087963001</v>
      </c>
      <c r="D1076">
        <v>0.21998518518518501</v>
      </c>
      <c r="E1076">
        <v>0.193546990740741</v>
      </c>
      <c r="F1076">
        <v>0.25378333333333303</v>
      </c>
      <c r="G1076">
        <v>0.14088958333333301</v>
      </c>
      <c r="K1076">
        <v>0.223916435185185</v>
      </c>
    </row>
    <row r="1077" spans="1:11">
      <c r="A1077" s="1">
        <v>38773</v>
      </c>
      <c r="B1077">
        <v>0.33939236111111099</v>
      </c>
      <c r="C1077">
        <v>0.1726359375</v>
      </c>
      <c r="D1077">
        <v>0.22084212962963001</v>
      </c>
      <c r="E1077">
        <v>0.191534027777778</v>
      </c>
      <c r="F1077">
        <v>0.25142708333333302</v>
      </c>
      <c r="G1077">
        <v>0.13697465277777801</v>
      </c>
      <c r="K1077">
        <v>0.224572685185185</v>
      </c>
    </row>
    <row r="1078" spans="1:11">
      <c r="A1078" s="1">
        <v>38774</v>
      </c>
      <c r="B1078">
        <v>0.33971944444444402</v>
      </c>
      <c r="C1078">
        <v>0.17277350694444399</v>
      </c>
      <c r="D1078">
        <v>0.22032083333333299</v>
      </c>
      <c r="E1078">
        <v>0.187690277777778</v>
      </c>
      <c r="F1078">
        <v>0.24891215277777801</v>
      </c>
      <c r="G1078">
        <v>0.134728125</v>
      </c>
      <c r="K1078">
        <v>0.225097685185185</v>
      </c>
    </row>
    <row r="1079" spans="1:11">
      <c r="A1079" s="1">
        <v>38775</v>
      </c>
      <c r="B1079">
        <v>0.33959652777777799</v>
      </c>
      <c r="C1079">
        <v>0.17251180555555601</v>
      </c>
      <c r="D1079">
        <v>0.21957777777777801</v>
      </c>
      <c r="E1079">
        <v>0.186586574074074</v>
      </c>
      <c r="F1079">
        <v>0.24842934027777799</v>
      </c>
      <c r="G1079">
        <v>0.13704826388888899</v>
      </c>
      <c r="K1079">
        <v>0.22560532407407399</v>
      </c>
    </row>
    <row r="1080" spans="1:11">
      <c r="A1080" s="1">
        <v>38776</v>
      </c>
      <c r="B1080">
        <v>0.337148611111111</v>
      </c>
      <c r="C1080">
        <v>0.173694618055556</v>
      </c>
      <c r="D1080">
        <v>0.21931296296296299</v>
      </c>
      <c r="E1080">
        <v>0.19386342592592601</v>
      </c>
      <c r="F1080">
        <v>0.251956944444444</v>
      </c>
      <c r="G1080">
        <v>0.142642013888889</v>
      </c>
      <c r="K1080">
        <v>0.225829861111111</v>
      </c>
    </row>
    <row r="1081" spans="1:11">
      <c r="A1081" s="1">
        <v>38777</v>
      </c>
      <c r="B1081">
        <v>0.34022916666666703</v>
      </c>
      <c r="C1081">
        <v>0.174567881944444</v>
      </c>
      <c r="D1081">
        <v>0.22026388888888901</v>
      </c>
      <c r="E1081">
        <v>0.19589837962963</v>
      </c>
      <c r="F1081">
        <v>0.25561371527777799</v>
      </c>
      <c r="G1081">
        <v>0.14204166666666701</v>
      </c>
      <c r="K1081">
        <v>0.226228935185185</v>
      </c>
    </row>
    <row r="1082" spans="1:11">
      <c r="A1082" s="1">
        <v>38778</v>
      </c>
      <c r="B1082">
        <v>0.34114652777777799</v>
      </c>
      <c r="C1082">
        <v>0.17598871527777801</v>
      </c>
      <c r="D1082">
        <v>0.22227939814814801</v>
      </c>
      <c r="E1082">
        <v>0.19701041666666699</v>
      </c>
      <c r="F1082">
        <v>0.25751354166666701</v>
      </c>
      <c r="G1082">
        <v>0.14243611111111101</v>
      </c>
      <c r="K1082">
        <v>0.22707129629629599</v>
      </c>
    </row>
    <row r="1083" spans="1:11">
      <c r="A1083" s="1">
        <v>38779</v>
      </c>
      <c r="B1083">
        <v>0.342419444444444</v>
      </c>
      <c r="C1083">
        <v>0.180549479166667</v>
      </c>
      <c r="D1083">
        <v>0.227662731481481</v>
      </c>
      <c r="E1083">
        <v>0.19627337962963001</v>
      </c>
      <c r="F1083">
        <v>0.25886006944444401</v>
      </c>
      <c r="G1083">
        <v>0.142170833333333</v>
      </c>
      <c r="K1083">
        <v>0.230081018518519</v>
      </c>
    </row>
    <row r="1084" spans="1:11">
      <c r="A1084" s="1">
        <v>38780</v>
      </c>
      <c r="B1084">
        <v>0.34414375000000003</v>
      </c>
      <c r="C1084">
        <v>0.17943762152777801</v>
      </c>
      <c r="D1084">
        <v>0.230921527777778</v>
      </c>
      <c r="E1084">
        <v>0.195604166666667</v>
      </c>
      <c r="F1084">
        <v>0.25880017361111102</v>
      </c>
      <c r="G1084">
        <v>0.140815972222222</v>
      </c>
      <c r="K1084">
        <v>0.23521643518518501</v>
      </c>
    </row>
    <row r="1085" spans="1:11">
      <c r="A1085" s="1">
        <v>38781</v>
      </c>
      <c r="B1085">
        <v>0.34638958333333297</v>
      </c>
      <c r="C1085">
        <v>0.18371749421296299</v>
      </c>
      <c r="D1085">
        <v>0.22709814814814799</v>
      </c>
      <c r="E1085">
        <v>0.19520231481481501</v>
      </c>
      <c r="F1085">
        <v>0.25805086805555599</v>
      </c>
      <c r="G1085">
        <v>0.13885520833333301</v>
      </c>
      <c r="K1085">
        <v>0.23521898148148099</v>
      </c>
    </row>
    <row r="1086" spans="1:11">
      <c r="A1086" s="1">
        <v>38782</v>
      </c>
      <c r="B1086">
        <v>0.34921944444444403</v>
      </c>
      <c r="C1086">
        <v>0.183006493055556</v>
      </c>
      <c r="D1086">
        <v>0.224434953703704</v>
      </c>
      <c r="E1086">
        <v>0.19078310185185199</v>
      </c>
      <c r="F1086">
        <v>0.2575015625</v>
      </c>
      <c r="G1086">
        <v>0.136176388888889</v>
      </c>
      <c r="K1086">
        <v>0.233144675925926</v>
      </c>
    </row>
    <row r="1087" spans="1:11">
      <c r="A1087" s="1">
        <v>38783</v>
      </c>
      <c r="B1087">
        <v>0.35282083333333297</v>
      </c>
      <c r="C1087">
        <v>0.18330410300925901</v>
      </c>
      <c r="D1087">
        <v>0.22261226851851901</v>
      </c>
      <c r="E1087">
        <v>0.18712615740740701</v>
      </c>
      <c r="F1087">
        <v>0.25165579861111098</v>
      </c>
      <c r="G1087">
        <v>0.13326805555555599</v>
      </c>
      <c r="K1087">
        <v>0.231843981481481</v>
      </c>
    </row>
    <row r="1088" spans="1:11">
      <c r="A1088" s="1">
        <v>38784</v>
      </c>
      <c r="B1088">
        <v>0.35857083333333301</v>
      </c>
      <c r="C1088">
        <v>0.18533072916666701</v>
      </c>
      <c r="D1088">
        <v>0.221278703703704</v>
      </c>
      <c r="E1088">
        <v>0.185473842592593</v>
      </c>
      <c r="F1088">
        <v>0.23164509090909099</v>
      </c>
      <c r="G1088">
        <v>0.131237152777778</v>
      </c>
      <c r="K1088">
        <v>0.230848148148148</v>
      </c>
    </row>
    <row r="1089" spans="1:11">
      <c r="A1089" s="1">
        <v>38785</v>
      </c>
      <c r="B1089">
        <v>0.36237916666666697</v>
      </c>
      <c r="C1089">
        <v>0.18389878472222199</v>
      </c>
      <c r="D1089">
        <v>0.22037870370370399</v>
      </c>
      <c r="E1089">
        <v>0.18392453703703701</v>
      </c>
      <c r="F1089">
        <v>0.247601243055556</v>
      </c>
      <c r="G1089">
        <v>0.129685763888889</v>
      </c>
      <c r="K1089">
        <v>0.23003935185185201</v>
      </c>
    </row>
    <row r="1090" spans="1:11">
      <c r="A1090" s="1">
        <v>38786</v>
      </c>
      <c r="B1090">
        <v>0.36522430555555602</v>
      </c>
      <c r="C1090">
        <v>0.17983175347222199</v>
      </c>
      <c r="D1090">
        <v>0.21996134259259301</v>
      </c>
      <c r="E1090">
        <v>0.18308449074074101</v>
      </c>
      <c r="F1090">
        <v>0.24936562500000001</v>
      </c>
      <c r="G1090">
        <v>0.12912083333333299</v>
      </c>
      <c r="K1090">
        <v>0.22953009259259299</v>
      </c>
    </row>
    <row r="1091" spans="1:11">
      <c r="A1091" s="1">
        <v>38787</v>
      </c>
      <c r="B1091">
        <v>0.37097083333333303</v>
      </c>
      <c r="C1091">
        <v>0.182943576388889</v>
      </c>
      <c r="D1091">
        <v>0.221874074074074</v>
      </c>
      <c r="E1091">
        <v>0.18818541666666699</v>
      </c>
      <c r="F1091">
        <v>0.25550416666666698</v>
      </c>
      <c r="G1091">
        <v>0.132977083333333</v>
      </c>
      <c r="K1091">
        <v>0.228853703703704</v>
      </c>
    </row>
    <row r="1092" spans="1:11">
      <c r="A1092" s="1">
        <v>38788</v>
      </c>
      <c r="B1092">
        <v>0.36988472222222202</v>
      </c>
      <c r="C1092">
        <v>0.18993142361111101</v>
      </c>
      <c r="D1092">
        <v>0.23304791666666699</v>
      </c>
      <c r="E1092">
        <v>0.20523819444444399</v>
      </c>
      <c r="F1092">
        <v>0.27019496527777798</v>
      </c>
      <c r="G1092">
        <v>0.149957986111111</v>
      </c>
      <c r="K1092">
        <v>0.236183333333333</v>
      </c>
    </row>
    <row r="1093" spans="1:11">
      <c r="A1093" s="1">
        <v>38789</v>
      </c>
      <c r="B1093">
        <v>0.36935069444444402</v>
      </c>
      <c r="C1093">
        <v>0.189880555555556</v>
      </c>
      <c r="D1093">
        <v>0.23216967592592599</v>
      </c>
      <c r="E1093">
        <v>0.198440740740741</v>
      </c>
      <c r="F1093">
        <v>0.3152171875</v>
      </c>
      <c r="G1093">
        <v>0.14569965277777799</v>
      </c>
      <c r="K1093">
        <v>0.24405185185185199</v>
      </c>
    </row>
    <row r="1094" spans="1:11">
      <c r="A1094" s="1">
        <v>38790</v>
      </c>
      <c r="B1094">
        <v>0.369229166666667</v>
      </c>
      <c r="C1094">
        <v>0.18592934027777799</v>
      </c>
      <c r="D1094">
        <v>0.22724537037036999</v>
      </c>
      <c r="E1094">
        <v>0.19218518518518499</v>
      </c>
      <c r="F1094">
        <v>0.27460902777777801</v>
      </c>
      <c r="G1094">
        <v>0.14022048611111099</v>
      </c>
      <c r="K1094">
        <v>0.23901111111111101</v>
      </c>
    </row>
    <row r="1095" spans="1:11">
      <c r="A1095" s="1">
        <v>38791</v>
      </c>
      <c r="B1095">
        <v>0.36836249999999998</v>
      </c>
      <c r="C1095">
        <v>0.18369842013888901</v>
      </c>
      <c r="D1095">
        <v>0.224762962962963</v>
      </c>
      <c r="E1095">
        <v>0.18869675925925899</v>
      </c>
      <c r="F1095">
        <v>0.26458055555555599</v>
      </c>
      <c r="G1095">
        <v>0.13743611111111101</v>
      </c>
      <c r="K1095">
        <v>0.235865972222222</v>
      </c>
    </row>
    <row r="1096" spans="1:11">
      <c r="A1096" s="1">
        <v>38792</v>
      </c>
      <c r="B1096">
        <v>0.36379444444444398</v>
      </c>
      <c r="C1096">
        <v>0.18299774305555599</v>
      </c>
      <c r="D1096">
        <v>0.223355555555556</v>
      </c>
      <c r="E1096">
        <v>0.18681458333333301</v>
      </c>
      <c r="F1096">
        <v>0.26061194444444402</v>
      </c>
      <c r="G1096">
        <v>0.13472013888888901</v>
      </c>
      <c r="K1096">
        <v>0.233741898148148</v>
      </c>
    </row>
    <row r="1097" spans="1:11">
      <c r="A1097" s="1">
        <v>38793</v>
      </c>
      <c r="B1097">
        <v>0.36446458333333298</v>
      </c>
      <c r="C1097">
        <v>0.182043402777778</v>
      </c>
      <c r="D1097">
        <v>0.22232199074074099</v>
      </c>
      <c r="E1097">
        <v>0.18507662037037001</v>
      </c>
      <c r="F1097">
        <v>0.25051714583333301</v>
      </c>
      <c r="G1097">
        <v>0.13228576388888899</v>
      </c>
      <c r="K1097">
        <v>0.23235046296296299</v>
      </c>
    </row>
    <row r="1098" spans="1:11">
      <c r="A1098" s="1">
        <v>38794</v>
      </c>
      <c r="B1098">
        <v>0.36541041666666702</v>
      </c>
      <c r="C1098">
        <v>0.18084305555555599</v>
      </c>
      <c r="D1098">
        <v>0.221424768518519</v>
      </c>
      <c r="E1098">
        <v>0.18374004629629601</v>
      </c>
      <c r="F1098">
        <v>0.250491388888889</v>
      </c>
      <c r="G1098">
        <v>0.13057326388888901</v>
      </c>
      <c r="K1098">
        <v>0.23107893518518499</v>
      </c>
    </row>
    <row r="1099" spans="1:11">
      <c r="A1099" s="1">
        <v>38795</v>
      </c>
      <c r="B1099">
        <v>0.36507013888888901</v>
      </c>
      <c r="C1099">
        <v>0.180151631944444</v>
      </c>
      <c r="D1099">
        <v>0.22079444444444399</v>
      </c>
      <c r="E1099">
        <v>0.18299189814814801</v>
      </c>
      <c r="F1099">
        <v>0.24606857638888899</v>
      </c>
      <c r="G1099">
        <v>0.129034027777778</v>
      </c>
      <c r="K1099">
        <v>0.23006921296296301</v>
      </c>
    </row>
    <row r="1100" spans="1:11">
      <c r="A1100" s="1">
        <v>38796</v>
      </c>
      <c r="B1100">
        <v>0.36862499999999998</v>
      </c>
      <c r="C1100">
        <v>0.17996375000000001</v>
      </c>
      <c r="D1100">
        <v>0.22039768518518499</v>
      </c>
      <c r="E1100">
        <v>0.18240717592592601</v>
      </c>
      <c r="F1100">
        <v>0.23840035416666699</v>
      </c>
      <c r="G1100">
        <v>0.12785694444444401</v>
      </c>
      <c r="K1100">
        <v>0.229440046296296</v>
      </c>
    </row>
    <row r="1101" spans="1:11">
      <c r="A1101" s="1">
        <v>38797</v>
      </c>
      <c r="B1101">
        <v>0.37343819444444398</v>
      </c>
      <c r="C1101">
        <v>0.180142881944444</v>
      </c>
      <c r="D1101">
        <v>0.22003379629629599</v>
      </c>
      <c r="E1101">
        <v>0.182439814814815</v>
      </c>
      <c r="F1101">
        <v>0.23712645138888899</v>
      </c>
      <c r="G1101">
        <v>0.12725208333333299</v>
      </c>
      <c r="K1101">
        <v>0.22908009259259299</v>
      </c>
    </row>
    <row r="1102" spans="1:11">
      <c r="A1102" s="1">
        <v>38798</v>
      </c>
      <c r="B1102">
        <v>0.37634444444444398</v>
      </c>
      <c r="C1102">
        <v>0.180147743055556</v>
      </c>
      <c r="D1102">
        <v>0.22032013888888899</v>
      </c>
      <c r="E1102">
        <v>0.18465300925925901</v>
      </c>
      <c r="F1102">
        <v>0.216829673611111</v>
      </c>
      <c r="G1102">
        <v>0.12834548611111099</v>
      </c>
      <c r="K1102">
        <v>0.22851435185185201</v>
      </c>
    </row>
    <row r="1103" spans="1:11">
      <c r="A1103" s="1">
        <v>38799</v>
      </c>
      <c r="B1103">
        <v>0.37779236111111097</v>
      </c>
      <c r="C1103">
        <v>0.18006892361111099</v>
      </c>
      <c r="D1103">
        <v>0.220473148148148</v>
      </c>
      <c r="E1103">
        <v>0.18522291666666699</v>
      </c>
      <c r="F1103">
        <v>0.22900654166666701</v>
      </c>
      <c r="G1103">
        <v>0.12887743055555601</v>
      </c>
      <c r="K1103">
        <v>0.22822037037036999</v>
      </c>
    </row>
    <row r="1104" spans="1:11">
      <c r="A1104" s="1">
        <v>38800</v>
      </c>
      <c r="B1104">
        <v>0.37928402777777798</v>
      </c>
      <c r="C1104">
        <v>0.179923090277778</v>
      </c>
      <c r="D1104">
        <v>0.22101921296296301</v>
      </c>
      <c r="E1104">
        <v>0.185384953703704</v>
      </c>
      <c r="F1104">
        <v>0.24664958333333301</v>
      </c>
      <c r="G1104">
        <v>0.12802708333333301</v>
      </c>
      <c r="K1104">
        <v>0.227969907407407</v>
      </c>
    </row>
    <row r="1105" spans="1:11">
      <c r="A1105" s="1">
        <v>38801</v>
      </c>
      <c r="B1105">
        <v>0.37981180555555599</v>
      </c>
      <c r="C1105">
        <v>0.18342534722222201</v>
      </c>
      <c r="D1105">
        <v>0.23133912037036999</v>
      </c>
      <c r="E1105">
        <v>0.197981944444444</v>
      </c>
      <c r="F1105">
        <v>0.257049861111111</v>
      </c>
      <c r="G1105">
        <v>0.143400347222222</v>
      </c>
      <c r="K1105">
        <v>0.22820555555555599</v>
      </c>
    </row>
    <row r="1106" spans="1:11">
      <c r="A1106" s="1">
        <v>38802</v>
      </c>
      <c r="B1106">
        <v>0.38409375000000001</v>
      </c>
      <c r="C1106">
        <v>0.18500781250000001</v>
      </c>
      <c r="D1106">
        <v>0.22723148148148101</v>
      </c>
      <c r="E1106">
        <v>0.190424768518519</v>
      </c>
      <c r="F1106">
        <v>0.25234444444444398</v>
      </c>
      <c r="G1106">
        <v>0.13661944444444399</v>
      </c>
      <c r="K1106">
        <v>0.229563657407407</v>
      </c>
    </row>
    <row r="1107" spans="1:11">
      <c r="A1107" s="1">
        <v>38803</v>
      </c>
      <c r="B1107">
        <v>0.383973611111111</v>
      </c>
      <c r="C1107">
        <v>0.18572065972222199</v>
      </c>
      <c r="D1107">
        <v>0.22892986111111099</v>
      </c>
      <c r="E1107">
        <v>0.194516666666667</v>
      </c>
      <c r="F1107">
        <v>0.25473277777777797</v>
      </c>
      <c r="G1107">
        <v>0.14059201388888901</v>
      </c>
      <c r="K1107">
        <v>0.23279050925925901</v>
      </c>
    </row>
    <row r="1108" spans="1:11">
      <c r="A1108" s="1">
        <v>38804</v>
      </c>
      <c r="B1108">
        <v>0.38449722222222199</v>
      </c>
      <c r="C1108">
        <v>0.18954565972222201</v>
      </c>
      <c r="D1108">
        <v>0.23078009259259299</v>
      </c>
      <c r="E1108">
        <v>0.19560694444444399</v>
      </c>
      <c r="F1108">
        <v>0.2704125</v>
      </c>
      <c r="G1108">
        <v>0.143387847222222</v>
      </c>
      <c r="K1108">
        <v>0.242429166666667</v>
      </c>
    </row>
    <row r="1109" spans="1:11">
      <c r="A1109" s="1">
        <v>38805</v>
      </c>
      <c r="B1109">
        <v>0.38456458333333299</v>
      </c>
      <c r="C1109">
        <v>0.18605503472222201</v>
      </c>
      <c r="D1109">
        <v>0.22621180555555601</v>
      </c>
      <c r="E1109">
        <v>0.189854398148148</v>
      </c>
      <c r="F1109">
        <v>0.269079440559441</v>
      </c>
      <c r="G1109">
        <v>0.13768333333333299</v>
      </c>
      <c r="K1109">
        <v>0.23721087962963</v>
      </c>
    </row>
    <row r="1110" spans="1:11">
      <c r="A1110" s="1">
        <v>38806</v>
      </c>
      <c r="B1110">
        <v>0.39369097222222199</v>
      </c>
      <c r="C1110">
        <v>0.184124826388889</v>
      </c>
      <c r="D1110">
        <v>0.22435208333333301</v>
      </c>
      <c r="E1110">
        <v>0.18721736111111101</v>
      </c>
      <c r="F1110">
        <v>0.26465187499999998</v>
      </c>
      <c r="G1110">
        <v>0.13505451388888901</v>
      </c>
      <c r="K1110">
        <v>0.23464444444444399</v>
      </c>
    </row>
    <row r="1111" spans="1:11">
      <c r="A1111" s="1">
        <v>38807</v>
      </c>
      <c r="B1111">
        <v>0.40160312500000001</v>
      </c>
      <c r="C1111">
        <v>0.18319218749999999</v>
      </c>
      <c r="D1111">
        <v>0.22329305555555601</v>
      </c>
      <c r="E1111">
        <v>0.18613379629629601</v>
      </c>
      <c r="F1111">
        <v>0.25493215277777798</v>
      </c>
      <c r="G1111">
        <v>0.13270833333333301</v>
      </c>
      <c r="K1111">
        <v>0.232809490740741</v>
      </c>
    </row>
    <row r="1112" spans="1:11">
      <c r="A1112" s="1">
        <v>38808</v>
      </c>
      <c r="B1112">
        <v>0.39925763888888899</v>
      </c>
      <c r="C1112">
        <v>0.182453472222222</v>
      </c>
      <c r="D1112">
        <v>0.22270324074074099</v>
      </c>
      <c r="E1112">
        <v>0.18547569444444401</v>
      </c>
      <c r="F1112">
        <v>0.25218152777777803</v>
      </c>
      <c r="G1112">
        <v>0.13098750000000001</v>
      </c>
      <c r="K1112">
        <v>0.23165578703703699</v>
      </c>
    </row>
    <row r="1113" spans="1:11">
      <c r="A1113" s="1">
        <v>38809</v>
      </c>
      <c r="B1113">
        <v>0.389807986111111</v>
      </c>
      <c r="C1113">
        <v>0.18201076388888901</v>
      </c>
      <c r="D1113">
        <v>0.22221550925925901</v>
      </c>
      <c r="E1113">
        <v>0.18488587962962999</v>
      </c>
      <c r="F1113">
        <v>0.24758430555555599</v>
      </c>
      <c r="G1113">
        <v>0.12941562500000001</v>
      </c>
      <c r="K1113">
        <v>0.230828009259259</v>
      </c>
    </row>
    <row r="1114" spans="1:11">
      <c r="A1114" s="1">
        <v>38810</v>
      </c>
      <c r="B1114">
        <v>0.38666875000000001</v>
      </c>
      <c r="C1114">
        <v>0.181587673611111</v>
      </c>
      <c r="D1114">
        <v>0.22183564814814799</v>
      </c>
      <c r="E1114">
        <v>0.184075231481481</v>
      </c>
      <c r="F1114">
        <v>0.24449625</v>
      </c>
      <c r="G1114">
        <v>0.127784027777778</v>
      </c>
      <c r="K1114">
        <v>0.23022453703703699</v>
      </c>
    </row>
    <row r="1115" spans="1:11">
      <c r="A1115" s="1">
        <v>38811</v>
      </c>
      <c r="B1115">
        <v>0.385277777777778</v>
      </c>
      <c r="C1115">
        <v>0.181163368055556</v>
      </c>
      <c r="D1115">
        <v>0.221079398148148</v>
      </c>
      <c r="E1115">
        <v>0.182928472222222</v>
      </c>
      <c r="F1115">
        <v>0.243207986111111</v>
      </c>
      <c r="G1115">
        <v>0.12580416666666699</v>
      </c>
      <c r="K1115">
        <v>0.22978402777777801</v>
      </c>
    </row>
    <row r="1116" spans="1:11">
      <c r="A1116" s="1">
        <v>38812</v>
      </c>
      <c r="B1116">
        <v>0.38017847222222201</v>
      </c>
      <c r="C1116">
        <v>0.180816145833333</v>
      </c>
      <c r="D1116">
        <v>0.220729166666667</v>
      </c>
      <c r="E1116">
        <v>0.18266805555555601</v>
      </c>
      <c r="F1116">
        <v>0.24347458333333299</v>
      </c>
      <c r="G1116">
        <v>0.12521527777777799</v>
      </c>
      <c r="K1116">
        <v>0.22947986111111099</v>
      </c>
    </row>
    <row r="1117" spans="1:11">
      <c r="A1117" s="1">
        <v>38813</v>
      </c>
      <c r="B1117">
        <v>0.38318194444444398</v>
      </c>
      <c r="C1117">
        <v>0.18050086805555601</v>
      </c>
      <c r="D1117">
        <v>0.22055532407407399</v>
      </c>
      <c r="E1117">
        <v>0.182740509259259</v>
      </c>
      <c r="F1117">
        <v>0.24288027777777799</v>
      </c>
      <c r="G1117">
        <v>0.124114583333333</v>
      </c>
      <c r="K1117">
        <v>0.22915995370370401</v>
      </c>
    </row>
    <row r="1118" spans="1:11">
      <c r="A1118" s="1">
        <v>38814</v>
      </c>
      <c r="B1118">
        <v>0.38197638888888902</v>
      </c>
      <c r="C1118">
        <v>0.18033368055555599</v>
      </c>
      <c r="D1118">
        <v>0.220325231481481</v>
      </c>
      <c r="E1118">
        <v>0.18225277777777801</v>
      </c>
      <c r="F1118">
        <v>0.24171013888888901</v>
      </c>
      <c r="G1118">
        <v>0.122733680555556</v>
      </c>
      <c r="K1118">
        <v>0.22864861111111101</v>
      </c>
    </row>
    <row r="1119" spans="1:11">
      <c r="A1119" s="1">
        <v>38815</v>
      </c>
      <c r="B1119">
        <v>0.37303263888888899</v>
      </c>
      <c r="C1119">
        <v>0.179911458333333</v>
      </c>
      <c r="D1119">
        <v>0.22004259259259301</v>
      </c>
      <c r="E1119">
        <v>0.18162083333333301</v>
      </c>
      <c r="F1119">
        <v>0.241226388888889</v>
      </c>
      <c r="G1119">
        <v>0.120415625</v>
      </c>
      <c r="K1119">
        <v>0.22800671296296299</v>
      </c>
    </row>
    <row r="1120" spans="1:11">
      <c r="A1120" s="1">
        <v>38816</v>
      </c>
      <c r="B1120">
        <v>0.34862361111111101</v>
      </c>
      <c r="C1120">
        <v>0.179323263888889</v>
      </c>
      <c r="D1120">
        <v>0.21923958333333299</v>
      </c>
      <c r="E1120">
        <v>0.17996041666666701</v>
      </c>
      <c r="F1120">
        <v>0.240637083333333</v>
      </c>
      <c r="G1120">
        <v>0.11934270833333301</v>
      </c>
      <c r="K1120">
        <v>0.22768148148148101</v>
      </c>
    </row>
    <row r="1121" spans="1:11">
      <c r="A1121" s="1">
        <v>38817</v>
      </c>
      <c r="B1121">
        <v>0.32623888888888902</v>
      </c>
      <c r="C1121">
        <v>0.17875034722222199</v>
      </c>
      <c r="D1121">
        <v>0.218771527777778</v>
      </c>
      <c r="E1121">
        <v>0.17930462962963001</v>
      </c>
      <c r="F1121">
        <v>0.240094166666667</v>
      </c>
      <c r="G1121">
        <v>0.118794791666667</v>
      </c>
      <c r="K1121">
        <v>0.22725324074074099</v>
      </c>
    </row>
    <row r="1122" spans="1:11">
      <c r="A1122" s="1">
        <v>38818</v>
      </c>
      <c r="B1122">
        <v>0.32235763888888902</v>
      </c>
      <c r="C1122">
        <v>0.17851973379629599</v>
      </c>
      <c r="D1122">
        <v>0.218412268518519</v>
      </c>
      <c r="E1122">
        <v>0.178853935185185</v>
      </c>
      <c r="F1122">
        <v>0.2395775</v>
      </c>
      <c r="G1122">
        <v>0.11811874999999999</v>
      </c>
      <c r="K1122">
        <v>0.22689097222222199</v>
      </c>
    </row>
    <row r="1123" spans="1:11">
      <c r="A1123" s="1">
        <v>38819</v>
      </c>
      <c r="B1123">
        <v>0.3188375</v>
      </c>
      <c r="C1123">
        <v>0.17808020833333299</v>
      </c>
      <c r="D1123">
        <v>0.217984490740741</v>
      </c>
      <c r="E1123">
        <v>0.17815972222222201</v>
      </c>
      <c r="F1123">
        <v>0.23896055555555601</v>
      </c>
      <c r="G1123">
        <v>0.116571527777778</v>
      </c>
      <c r="K1123">
        <v>0.226334490740741</v>
      </c>
    </row>
    <row r="1124" spans="1:11">
      <c r="A1124" s="1">
        <v>38820</v>
      </c>
      <c r="B1124">
        <v>0.316059027777778</v>
      </c>
      <c r="C1124">
        <v>0.177550520833333</v>
      </c>
      <c r="D1124">
        <v>0.217242824074074</v>
      </c>
      <c r="E1124">
        <v>0.17725185185185199</v>
      </c>
      <c r="F1124">
        <v>0.23826236111111099</v>
      </c>
      <c r="G1124">
        <v>0.115399305555556</v>
      </c>
      <c r="K1124">
        <v>0.22600115740740701</v>
      </c>
    </row>
    <row r="1125" spans="1:11">
      <c r="A1125" s="1">
        <v>38821</v>
      </c>
      <c r="B1125">
        <v>0.31479861111111102</v>
      </c>
      <c r="C1125">
        <v>0.17715173611111101</v>
      </c>
      <c r="D1125">
        <v>0.21688379629629601</v>
      </c>
      <c r="E1125">
        <v>0.176934027777778</v>
      </c>
      <c r="F1125">
        <v>0.23782194444444399</v>
      </c>
      <c r="G1125">
        <v>0.115116319444444</v>
      </c>
      <c r="K1125">
        <v>0.225759953703704</v>
      </c>
    </row>
    <row r="1126" spans="1:11">
      <c r="A1126" s="1">
        <v>38822</v>
      </c>
      <c r="B1126">
        <v>0.31571597222222197</v>
      </c>
      <c r="C1126">
        <v>0.17691458333333299</v>
      </c>
      <c r="D1126">
        <v>0.21738217592592601</v>
      </c>
      <c r="E1126">
        <v>0.17717592592592599</v>
      </c>
      <c r="F1126">
        <v>0.23742791666666699</v>
      </c>
      <c r="G1126">
        <v>0.115755902777778</v>
      </c>
      <c r="K1126">
        <v>0.22538726851851901</v>
      </c>
    </row>
    <row r="1127" spans="1:11">
      <c r="A1127" s="1">
        <v>38823</v>
      </c>
      <c r="B1127">
        <v>0.321329166666667</v>
      </c>
      <c r="C1127">
        <v>0.17725451388888899</v>
      </c>
      <c r="D1127">
        <v>0.22109143518518501</v>
      </c>
      <c r="E1127">
        <v>0.180779398148148</v>
      </c>
      <c r="F1127">
        <v>0.23743944444444401</v>
      </c>
      <c r="G1127">
        <v>0.116009027777778</v>
      </c>
      <c r="K1127">
        <v>0.22487893518518501</v>
      </c>
    </row>
    <row r="1128" spans="1:11">
      <c r="A1128" s="1">
        <v>38824</v>
      </c>
      <c r="B1128">
        <v>0.31550277777777802</v>
      </c>
      <c r="C1128">
        <v>0.17719479166666699</v>
      </c>
      <c r="D1128">
        <v>0.21986550925925899</v>
      </c>
      <c r="E1128">
        <v>0.18075578703703701</v>
      </c>
      <c r="F1128">
        <v>0.23751319444444399</v>
      </c>
      <c r="G1128">
        <v>0.11472291666666699</v>
      </c>
      <c r="K1128">
        <v>0.22468750000000001</v>
      </c>
    </row>
    <row r="1129" spans="1:11">
      <c r="A1129" s="1">
        <v>38825</v>
      </c>
      <c r="B1129">
        <v>0.314576388888889</v>
      </c>
      <c r="C1129">
        <v>0.176901215277778</v>
      </c>
      <c r="D1129">
        <v>0.219112731481481</v>
      </c>
      <c r="E1129">
        <v>0.180562731481481</v>
      </c>
      <c r="F1129">
        <v>0.237500972222222</v>
      </c>
      <c r="G1129">
        <v>0.114738194444444</v>
      </c>
      <c r="K1129">
        <v>0.22452222222222201</v>
      </c>
    </row>
    <row r="1130" spans="1:11">
      <c r="A1130" s="1">
        <v>38826</v>
      </c>
      <c r="B1130">
        <v>0.31357083333333302</v>
      </c>
      <c r="C1130">
        <v>0.17671336805555601</v>
      </c>
      <c r="D1130">
        <v>0.21863125</v>
      </c>
      <c r="E1130">
        <v>0.18065208333333299</v>
      </c>
      <c r="F1130">
        <v>0.237311666666667</v>
      </c>
      <c r="G1130">
        <v>0.114359722222222</v>
      </c>
      <c r="K1130">
        <v>0.22410462962962999</v>
      </c>
    </row>
    <row r="1131" spans="1:11">
      <c r="A1131" s="1">
        <v>38827</v>
      </c>
      <c r="B1131">
        <v>0.31300277777777802</v>
      </c>
      <c r="C1131">
        <v>0.17651215277777799</v>
      </c>
      <c r="D1131">
        <v>0.218177314814815</v>
      </c>
      <c r="E1131">
        <v>0.18021597222222199</v>
      </c>
      <c r="F1131">
        <v>0.236891388888889</v>
      </c>
      <c r="G1131">
        <v>0.113585763888889</v>
      </c>
      <c r="K1131">
        <v>0.22380462962962999</v>
      </c>
    </row>
    <row r="1132" spans="1:11">
      <c r="A1132" s="1">
        <v>38828</v>
      </c>
      <c r="B1132">
        <v>0.31262152777777802</v>
      </c>
      <c r="C1132">
        <v>0.176243402777778</v>
      </c>
      <c r="D1132">
        <v>0.21777708333333301</v>
      </c>
      <c r="E1132">
        <v>0.17961689814814799</v>
      </c>
      <c r="F1132">
        <v>0.23653361111111099</v>
      </c>
      <c r="G1132">
        <v>0.112669097222222</v>
      </c>
      <c r="K1132">
        <v>0.223565509259259</v>
      </c>
    </row>
    <row r="1133" spans="1:11">
      <c r="A1133" s="1">
        <v>38829</v>
      </c>
      <c r="B1133">
        <v>0.31134027777777801</v>
      </c>
      <c r="C1133">
        <v>0.175967361111111</v>
      </c>
      <c r="D1133">
        <v>0.21748472222222201</v>
      </c>
      <c r="E1133">
        <v>0.17927847222222201</v>
      </c>
      <c r="F1133">
        <v>0.23626</v>
      </c>
      <c r="G1133">
        <v>0.111760416666667</v>
      </c>
      <c r="K1133">
        <v>0.22314351851851899</v>
      </c>
    </row>
    <row r="1134" spans="1:11">
      <c r="A1134" s="1">
        <v>38830</v>
      </c>
      <c r="B1134">
        <v>0.30972291666666701</v>
      </c>
      <c r="C1134">
        <v>0.17572586805555601</v>
      </c>
      <c r="D1134">
        <v>0.21701805555555601</v>
      </c>
      <c r="E1134">
        <v>0.17857106481481499</v>
      </c>
      <c r="F1134">
        <v>0.235852916666667</v>
      </c>
      <c r="G1134">
        <v>0.11001354166666701</v>
      </c>
      <c r="K1134">
        <v>0.22253888888888901</v>
      </c>
    </row>
    <row r="1135" spans="1:11">
      <c r="A1135" s="1">
        <v>38831</v>
      </c>
      <c r="B1135">
        <v>0.315948611111111</v>
      </c>
      <c r="C1135">
        <v>0.175522916666667</v>
      </c>
      <c r="D1135">
        <v>0.224353009259259</v>
      </c>
      <c r="E1135">
        <v>0.18627847222222199</v>
      </c>
      <c r="F1135">
        <v>0.237493055555556</v>
      </c>
      <c r="G1135">
        <v>0.112931701388889</v>
      </c>
      <c r="K1135">
        <v>0.22223912037037</v>
      </c>
    </row>
    <row r="1136" spans="1:11">
      <c r="A1136" s="1">
        <v>38832</v>
      </c>
      <c r="B1136">
        <v>0.319820833333333</v>
      </c>
      <c r="C1136">
        <v>0.17746631944444399</v>
      </c>
      <c r="D1136">
        <v>0.23215</v>
      </c>
      <c r="E1136">
        <v>0.20125787037036999</v>
      </c>
      <c r="F1136">
        <v>0.25014041666666698</v>
      </c>
      <c r="G1136">
        <v>0.12837777777777801</v>
      </c>
      <c r="K1136">
        <v>0.22253055555555601</v>
      </c>
    </row>
    <row r="1137" spans="1:11">
      <c r="A1137" s="1">
        <v>38833</v>
      </c>
      <c r="B1137">
        <v>0.33983194444444398</v>
      </c>
      <c r="C1137">
        <v>0.18143246527777801</v>
      </c>
      <c r="D1137">
        <v>0.23275879629629601</v>
      </c>
      <c r="E1137">
        <v>0.19676990740740699</v>
      </c>
      <c r="F1137">
        <v>0.25366749999999999</v>
      </c>
      <c r="G1137">
        <v>0.14125104166666699</v>
      </c>
      <c r="K1137">
        <v>0.224420601851852</v>
      </c>
    </row>
    <row r="1138" spans="1:11">
      <c r="A1138" s="1">
        <v>38834</v>
      </c>
      <c r="B1138">
        <v>0.347351388888889</v>
      </c>
      <c r="C1138">
        <v>0.18371267361111099</v>
      </c>
      <c r="D1138">
        <v>0.22817847222222201</v>
      </c>
      <c r="E1138">
        <v>0.19077870370370401</v>
      </c>
      <c r="F1138">
        <v>0.24964666666666699</v>
      </c>
      <c r="G1138">
        <v>0.134528472222222</v>
      </c>
      <c r="K1138">
        <v>0.22529027777777799</v>
      </c>
    </row>
    <row r="1139" spans="1:11">
      <c r="A1139" s="1">
        <v>38835</v>
      </c>
      <c r="B1139">
        <v>0.35298194444444397</v>
      </c>
      <c r="C1139">
        <v>0.18326180555555599</v>
      </c>
      <c r="D1139">
        <v>0.225890740740741</v>
      </c>
      <c r="E1139">
        <v>0.18832800925925899</v>
      </c>
      <c r="F1139">
        <v>0.24718847222222201</v>
      </c>
      <c r="G1139">
        <v>0.13107708333333301</v>
      </c>
      <c r="K1139">
        <v>0.22556597222222199</v>
      </c>
    </row>
    <row r="1140" spans="1:11">
      <c r="A1140" s="1">
        <v>38836</v>
      </c>
      <c r="B1140">
        <v>0.355697222222222</v>
      </c>
      <c r="C1140">
        <v>0.18268385416666699</v>
      </c>
      <c r="D1140">
        <v>0.224505324074074</v>
      </c>
      <c r="E1140">
        <v>0.18721574074074099</v>
      </c>
      <c r="F1140">
        <v>0.24516961111111099</v>
      </c>
      <c r="G1140">
        <v>0.128138888888889</v>
      </c>
      <c r="K1140">
        <v>0.22584675925925901</v>
      </c>
    </row>
    <row r="1141" spans="1:11">
      <c r="A1141" s="1">
        <v>38837</v>
      </c>
      <c r="B1141">
        <v>0.36016180555555599</v>
      </c>
      <c r="C1141">
        <v>0.18220243055555599</v>
      </c>
      <c r="D1141">
        <v>0.22345648148148101</v>
      </c>
      <c r="E1141">
        <v>0.186366898148148</v>
      </c>
      <c r="F1141">
        <v>0.24432872916666701</v>
      </c>
      <c r="G1141">
        <v>0.124847222222222</v>
      </c>
      <c r="K1141">
        <v>0.22573773148148099</v>
      </c>
    </row>
    <row r="1142" spans="1:11">
      <c r="A1142" s="1">
        <v>38838</v>
      </c>
      <c r="B1142">
        <v>0.35868472222222197</v>
      </c>
      <c r="C1142">
        <v>0.18157795138888899</v>
      </c>
      <c r="D1142">
        <v>0.22247592592592599</v>
      </c>
      <c r="E1142">
        <v>0.185226851851852</v>
      </c>
      <c r="F1142">
        <v>0.24364236111111101</v>
      </c>
      <c r="G1142">
        <v>0.121589236111111</v>
      </c>
      <c r="K1142">
        <v>0.22561226851851901</v>
      </c>
    </row>
    <row r="1143" spans="1:11">
      <c r="A1143" s="1">
        <v>38839</v>
      </c>
      <c r="B1143">
        <v>0.35928680555555598</v>
      </c>
      <c r="C1143">
        <v>0.18284496527777799</v>
      </c>
      <c r="D1143">
        <v>0.228326851851852</v>
      </c>
      <c r="E1143">
        <v>0.201424537037037</v>
      </c>
      <c r="F1143">
        <v>0.25105805555555599</v>
      </c>
      <c r="G1143">
        <v>0.143946180555556</v>
      </c>
      <c r="K1143">
        <v>0.22586157407407401</v>
      </c>
    </row>
    <row r="1144" spans="1:11">
      <c r="A1144" s="1">
        <v>38840</v>
      </c>
      <c r="B1144">
        <v>0.355638888888889</v>
      </c>
      <c r="C1144">
        <v>0.184675868055556</v>
      </c>
      <c r="D1144">
        <v>0.230188888888889</v>
      </c>
      <c r="E1144">
        <v>0.19560138888888901</v>
      </c>
      <c r="F1144">
        <v>0.25183209790209798</v>
      </c>
      <c r="G1144">
        <v>0.13809374999999999</v>
      </c>
      <c r="K1144">
        <v>0.226798842592593</v>
      </c>
    </row>
    <row r="1145" spans="1:11">
      <c r="A1145" s="1">
        <v>38841</v>
      </c>
      <c r="B1145">
        <v>0.35126180555555597</v>
      </c>
      <c r="C1145">
        <v>0.18486822916666701</v>
      </c>
      <c r="D1145">
        <v>0.22765717592592599</v>
      </c>
      <c r="E1145">
        <v>0.19271620370370399</v>
      </c>
      <c r="F1145">
        <v>0.249198472222222</v>
      </c>
      <c r="G1145">
        <v>0.13301041666666699</v>
      </c>
      <c r="K1145">
        <v>0.226955787037037</v>
      </c>
    </row>
    <row r="1146" spans="1:11">
      <c r="A1146" s="1">
        <v>38842</v>
      </c>
      <c r="B1146">
        <v>0.35421666666666701</v>
      </c>
      <c r="C1146">
        <v>0.18393732638888899</v>
      </c>
      <c r="D1146">
        <v>0.22556157407407401</v>
      </c>
      <c r="E1146">
        <v>0.190707638888889</v>
      </c>
      <c r="F1146">
        <v>0.24688333333333301</v>
      </c>
      <c r="G1146">
        <v>0.130189930555556</v>
      </c>
      <c r="K1146">
        <v>0.22645185185185199</v>
      </c>
    </row>
    <row r="1147" spans="1:11">
      <c r="A1147" s="1">
        <v>38843</v>
      </c>
      <c r="B1147">
        <v>0.356121527777778</v>
      </c>
      <c r="C1147">
        <v>0.182813541666667</v>
      </c>
      <c r="D1147">
        <v>0.22384375000000001</v>
      </c>
      <c r="E1147">
        <v>0.18838750000000001</v>
      </c>
      <c r="F1147">
        <v>0.24481083333333301</v>
      </c>
      <c r="G1147">
        <v>0.12683958333333301</v>
      </c>
      <c r="K1147">
        <v>0.225523842592593</v>
      </c>
    </row>
    <row r="1148" spans="1:11">
      <c r="A1148" s="1">
        <v>38844</v>
      </c>
      <c r="B1148">
        <v>0.35312430555555602</v>
      </c>
      <c r="C1148">
        <v>0.18187899305555599</v>
      </c>
      <c r="D1148">
        <v>0.22420138888888899</v>
      </c>
      <c r="E1148">
        <v>0.192097685185185</v>
      </c>
      <c r="F1148">
        <v>0.24503791666666699</v>
      </c>
      <c r="G1148">
        <v>0.131354861111111</v>
      </c>
      <c r="K1148">
        <v>0.224499305555556</v>
      </c>
    </row>
    <row r="1149" spans="1:11">
      <c r="A1149" s="1">
        <v>38845</v>
      </c>
      <c r="B1149">
        <v>0.33277569444444399</v>
      </c>
      <c r="C1149">
        <v>0.18124062499999999</v>
      </c>
      <c r="D1149">
        <v>0.22405787037037</v>
      </c>
      <c r="E1149">
        <v>0.19101759259259299</v>
      </c>
      <c r="F1149">
        <v>0.244301805555556</v>
      </c>
      <c r="G1149">
        <v>0.13068125</v>
      </c>
      <c r="K1149">
        <v>0.22338263888888901</v>
      </c>
    </row>
    <row r="1150" spans="1:11">
      <c r="A1150" s="1">
        <v>38846</v>
      </c>
      <c r="B1150">
        <v>0.3233125</v>
      </c>
      <c r="C1150">
        <v>0.17995503472222199</v>
      </c>
      <c r="D1150">
        <v>0.22194583333333301</v>
      </c>
      <c r="E1150">
        <v>0.18736481481481501</v>
      </c>
      <c r="F1150">
        <v>0.24207972222222199</v>
      </c>
      <c r="G1150">
        <v>0.12688020833333299</v>
      </c>
      <c r="K1150">
        <v>0.221815509259259</v>
      </c>
    </row>
    <row r="1151" spans="1:11">
      <c r="A1151" s="1">
        <v>38847</v>
      </c>
      <c r="B1151">
        <v>0.32559444444444402</v>
      </c>
      <c r="C1151">
        <v>0.179839930555556</v>
      </c>
      <c r="D1151">
        <v>0.22265902777777799</v>
      </c>
      <c r="E1151">
        <v>0.192638425925926</v>
      </c>
      <c r="F1151">
        <v>0.24411374999999999</v>
      </c>
      <c r="G1151">
        <v>0.135332638888889</v>
      </c>
      <c r="K1151">
        <v>0.22074490740740699</v>
      </c>
    </row>
    <row r="1152" spans="1:11">
      <c r="A1152" s="1">
        <v>38848</v>
      </c>
      <c r="B1152">
        <v>0.34544305555555599</v>
      </c>
      <c r="C1152">
        <v>0.191988368055556</v>
      </c>
      <c r="D1152">
        <v>0.23437777777777799</v>
      </c>
      <c r="E1152">
        <v>0.20104652777777801</v>
      </c>
      <c r="F1152">
        <v>0.26443291666666702</v>
      </c>
      <c r="G1152">
        <v>0.149678472222222</v>
      </c>
      <c r="K1152">
        <v>0.23508402777777801</v>
      </c>
    </row>
    <row r="1153" spans="1:11">
      <c r="A1153" s="1">
        <v>38849</v>
      </c>
      <c r="B1153">
        <v>0.34674722222222198</v>
      </c>
      <c r="C1153">
        <v>0.18848420138888899</v>
      </c>
      <c r="D1153">
        <v>0.22810046296296299</v>
      </c>
      <c r="E1153">
        <v>0.19226412037037</v>
      </c>
      <c r="F1153">
        <v>0.26812652777777801</v>
      </c>
      <c r="G1153">
        <v>0.13923194444444401</v>
      </c>
      <c r="K1153">
        <v>0.23642222222222201</v>
      </c>
    </row>
    <row r="1154" spans="1:11">
      <c r="A1154" s="1">
        <v>38850</v>
      </c>
      <c r="B1154">
        <v>0.34730694444444399</v>
      </c>
      <c r="C1154">
        <v>0.18621354166666701</v>
      </c>
      <c r="D1154">
        <v>0.225467592592593</v>
      </c>
      <c r="E1154">
        <v>0.18912847222222201</v>
      </c>
      <c r="F1154">
        <v>0.26326847222222199</v>
      </c>
      <c r="G1154">
        <v>0.13554409722222199</v>
      </c>
      <c r="K1154">
        <v>0.23340625000000001</v>
      </c>
    </row>
    <row r="1155" spans="1:11">
      <c r="A1155" s="1">
        <v>38851</v>
      </c>
      <c r="B1155">
        <v>0.34626249999999997</v>
      </c>
      <c r="C1155">
        <v>0.1844015625</v>
      </c>
      <c r="D1155">
        <v>0.22383263888888899</v>
      </c>
      <c r="E1155">
        <v>0.18787314814814801</v>
      </c>
      <c r="F1155">
        <v>0.25417888888888901</v>
      </c>
      <c r="G1155">
        <v>0.133151388888889</v>
      </c>
      <c r="K1155">
        <v>0.229512268518519</v>
      </c>
    </row>
    <row r="1156" spans="1:11">
      <c r="A1156" s="1">
        <v>38852</v>
      </c>
      <c r="B1156">
        <v>0.34678888888888898</v>
      </c>
      <c r="C1156">
        <v>0.18267413194444401</v>
      </c>
      <c r="D1156">
        <v>0.22168773148148099</v>
      </c>
      <c r="E1156">
        <v>0.18499259259259301</v>
      </c>
      <c r="F1156">
        <v>0.24562055555555601</v>
      </c>
      <c r="G1156">
        <v>0.12771840277777799</v>
      </c>
      <c r="K1156">
        <v>0.226425231481481</v>
      </c>
    </row>
    <row r="1157" spans="1:11">
      <c r="A1157" s="1">
        <v>38853</v>
      </c>
      <c r="B1157">
        <v>0.347038194444444</v>
      </c>
      <c r="C1157">
        <v>0.181230208333333</v>
      </c>
      <c r="D1157">
        <v>0.21994791666666699</v>
      </c>
      <c r="E1157">
        <v>0.18259699074074101</v>
      </c>
      <c r="F1157">
        <v>0.24199819444444401</v>
      </c>
      <c r="G1157">
        <v>0.12340381944444399</v>
      </c>
      <c r="K1157">
        <v>0.224630555555556</v>
      </c>
    </row>
    <row r="1158" spans="1:11">
      <c r="A1158" s="1">
        <v>38854</v>
      </c>
      <c r="B1158">
        <v>0.34673402777777801</v>
      </c>
      <c r="C1158">
        <v>0.180920486111111</v>
      </c>
      <c r="D1158">
        <v>0.22297800925925901</v>
      </c>
      <c r="E1158">
        <v>0.188746296296296</v>
      </c>
      <c r="F1158">
        <v>0.24500263888888901</v>
      </c>
      <c r="G1158">
        <v>0.132842708333333</v>
      </c>
      <c r="K1158">
        <v>0.224202777777778</v>
      </c>
    </row>
    <row r="1159" spans="1:11">
      <c r="A1159" s="1">
        <v>38855</v>
      </c>
      <c r="B1159">
        <v>0.34682708333333301</v>
      </c>
      <c r="C1159">
        <v>0.180877430555556</v>
      </c>
      <c r="D1159">
        <v>0.22393032407407401</v>
      </c>
      <c r="E1159">
        <v>0.190761342592593</v>
      </c>
      <c r="F1159">
        <v>0.24574430555555599</v>
      </c>
      <c r="G1159">
        <v>0.13451250000000001</v>
      </c>
      <c r="K1159">
        <v>0.223866203703704</v>
      </c>
    </row>
    <row r="1160" spans="1:11">
      <c r="A1160" s="1">
        <v>38856</v>
      </c>
      <c r="B1160">
        <v>0.33959930555555601</v>
      </c>
      <c r="C1160">
        <v>0.179749479166667</v>
      </c>
      <c r="D1160">
        <v>0.221721296296296</v>
      </c>
      <c r="E1160">
        <v>0.187877083333333</v>
      </c>
      <c r="F1160">
        <v>0.24315513888888901</v>
      </c>
      <c r="G1160">
        <v>0.12985277777777801</v>
      </c>
      <c r="K1160">
        <v>0.22225138888888901</v>
      </c>
    </row>
    <row r="1161" spans="1:11">
      <c r="A1161" s="1">
        <v>38857</v>
      </c>
      <c r="B1161">
        <v>0.32425069444444399</v>
      </c>
      <c r="C1161">
        <v>0.17815</v>
      </c>
      <c r="D1161">
        <v>0.219018518518519</v>
      </c>
      <c r="E1161">
        <v>0.18477777777777801</v>
      </c>
      <c r="F1161">
        <v>0.23972680555555601</v>
      </c>
      <c r="G1161">
        <v>0.123807986111111</v>
      </c>
      <c r="K1161">
        <v>0.21955740740740701</v>
      </c>
    </row>
    <row r="1162" spans="1:11">
      <c r="A1162" s="1">
        <v>38858</v>
      </c>
      <c r="B1162">
        <v>0.32009722222222198</v>
      </c>
      <c r="C1162">
        <v>0.17664861111111099</v>
      </c>
      <c r="D1162">
        <v>0.21712037037036999</v>
      </c>
      <c r="E1162">
        <v>0.18285069444444399</v>
      </c>
      <c r="F1162">
        <v>0.23797069444444399</v>
      </c>
      <c r="G1162">
        <v>0.11984097222222199</v>
      </c>
      <c r="K1162">
        <v>0.217382407407407</v>
      </c>
    </row>
    <row r="1163" spans="1:11">
      <c r="A1163" s="1">
        <v>38859</v>
      </c>
      <c r="B1163">
        <v>0.34463541666666703</v>
      </c>
      <c r="C1163">
        <v>0.18112465277777801</v>
      </c>
      <c r="D1163">
        <v>0.230044444444444</v>
      </c>
      <c r="E1163">
        <v>0.20351597222222201</v>
      </c>
      <c r="F1163">
        <v>0.25069222222222198</v>
      </c>
      <c r="G1163">
        <v>0.15343923611111099</v>
      </c>
      <c r="K1163">
        <v>0.21702129629629599</v>
      </c>
    </row>
    <row r="1164" spans="1:11">
      <c r="A1164" s="1">
        <v>38860</v>
      </c>
      <c r="B1164">
        <v>0.348579861111111</v>
      </c>
      <c r="C1164">
        <v>0.18487239583333301</v>
      </c>
      <c r="D1164">
        <v>0.22985694444444399</v>
      </c>
      <c r="E1164">
        <v>0.19511574074074101</v>
      </c>
      <c r="F1164">
        <v>0.24946902777777799</v>
      </c>
      <c r="G1164">
        <v>0.141548263888889</v>
      </c>
      <c r="K1164">
        <v>0.217128240740741</v>
      </c>
    </row>
    <row r="1165" spans="1:11">
      <c r="A1165" s="1">
        <v>38861</v>
      </c>
      <c r="B1165">
        <v>0.34897291666666702</v>
      </c>
      <c r="C1165">
        <v>0.18389878472222199</v>
      </c>
      <c r="D1165">
        <v>0.22623240740740699</v>
      </c>
      <c r="E1165">
        <v>0.18966319444444399</v>
      </c>
      <c r="F1165">
        <v>0.24647914893617001</v>
      </c>
      <c r="G1165">
        <v>0.13453333333333301</v>
      </c>
      <c r="K1165">
        <v>0.215416435185185</v>
      </c>
    </row>
    <row r="1166" spans="1:11">
      <c r="A1166" s="1">
        <v>38862</v>
      </c>
      <c r="B1166">
        <v>0.34275912408759102</v>
      </c>
      <c r="C1166">
        <v>0.18116152482269501</v>
      </c>
      <c r="D1166">
        <v>0.22237202797202801</v>
      </c>
      <c r="E1166">
        <v>0.185074940898345</v>
      </c>
      <c r="F1166">
        <v>0.24248222222222199</v>
      </c>
      <c r="G1166">
        <v>0.12763333333333299</v>
      </c>
      <c r="K1166">
        <v>0.21193900709219901</v>
      </c>
    </row>
    <row r="1167" spans="1:11">
      <c r="A1167" s="1">
        <v>38863</v>
      </c>
      <c r="B1167">
        <v>0.33518055555555598</v>
      </c>
      <c r="C1167">
        <v>0.17799062500000001</v>
      </c>
      <c r="D1167">
        <v>0.21833425925925901</v>
      </c>
      <c r="E1167">
        <v>0.18063912037037</v>
      </c>
      <c r="F1167">
        <v>0.23846527777777801</v>
      </c>
      <c r="G1167">
        <v>0.12048263888888899</v>
      </c>
      <c r="K1167">
        <v>0.207446527777778</v>
      </c>
    </row>
    <row r="1168" spans="1:11">
      <c r="A1168" s="1">
        <v>38864</v>
      </c>
      <c r="B1168">
        <v>0.33190659722222199</v>
      </c>
      <c r="C1168">
        <v>0.17503454861111101</v>
      </c>
      <c r="D1168">
        <v>0.215112731481481</v>
      </c>
      <c r="E1168">
        <v>0.17701435185185199</v>
      </c>
      <c r="F1168">
        <v>0.235121388888889</v>
      </c>
      <c r="G1168">
        <v>0.114314236111111</v>
      </c>
      <c r="K1168">
        <v>0.20421134259259299</v>
      </c>
    </row>
    <row r="1169" spans="1:11">
      <c r="A1169" s="1">
        <v>38865</v>
      </c>
      <c r="B1169">
        <v>0.330031944444444</v>
      </c>
      <c r="C1169">
        <v>0.17295086805555601</v>
      </c>
      <c r="D1169">
        <v>0.21303078703703701</v>
      </c>
      <c r="E1169">
        <v>0.174201388888889</v>
      </c>
      <c r="F1169">
        <v>0.23253874999999999</v>
      </c>
      <c r="G1169">
        <v>0.11004312500000001</v>
      </c>
      <c r="K1169">
        <v>0.20296087962963</v>
      </c>
    </row>
    <row r="1170" spans="1:11">
      <c r="A1170" s="1">
        <v>38866</v>
      </c>
      <c r="B1170">
        <v>0.33175624999999997</v>
      </c>
      <c r="C1170">
        <v>0.16934756944444401</v>
      </c>
      <c r="D1170">
        <v>0.20920324074074101</v>
      </c>
      <c r="E1170">
        <v>0.17022152777777799</v>
      </c>
      <c r="F1170">
        <v>0.22873055555555599</v>
      </c>
      <c r="G1170">
        <v>0.103731909722222</v>
      </c>
      <c r="K1170">
        <v>0.19990347222222199</v>
      </c>
    </row>
    <row r="1171" spans="1:11">
      <c r="A1171" s="1">
        <v>38867</v>
      </c>
      <c r="B1171">
        <v>0.33183784722222198</v>
      </c>
      <c r="C1171">
        <v>0.165257638888889</v>
      </c>
      <c r="D1171">
        <v>0.204676388888889</v>
      </c>
      <c r="E1171">
        <v>0.16618495370370401</v>
      </c>
      <c r="F1171">
        <v>0.223469583333333</v>
      </c>
      <c r="G1171">
        <v>9.7701874999999994E-2</v>
      </c>
      <c r="K1171">
        <v>0.19622685185185201</v>
      </c>
    </row>
    <row r="1172" spans="1:11">
      <c r="A1172" s="1">
        <v>38868</v>
      </c>
      <c r="B1172">
        <v>0.331108333333333</v>
      </c>
      <c r="C1172">
        <v>0.162461458333333</v>
      </c>
      <c r="D1172">
        <v>0.202207407407407</v>
      </c>
      <c r="E1172">
        <v>0.16378888888888901</v>
      </c>
      <c r="F1172">
        <v>0.219753333333333</v>
      </c>
      <c r="G1172">
        <v>9.43621875E-2</v>
      </c>
      <c r="K1172">
        <v>0.19468981481481501</v>
      </c>
    </row>
    <row r="1173" spans="1:11">
      <c r="A1173" s="1">
        <v>38869</v>
      </c>
      <c r="B1173">
        <v>0.33233263888888898</v>
      </c>
      <c r="C1173">
        <v>0.1595234375</v>
      </c>
      <c r="D1173">
        <v>0.199578472222222</v>
      </c>
      <c r="E1173">
        <v>0.16160995370370401</v>
      </c>
      <c r="F1173">
        <v>0.216377638888889</v>
      </c>
      <c r="G1173">
        <v>9.1042534722222193E-2</v>
      </c>
      <c r="K1173">
        <v>0.19308379629629599</v>
      </c>
    </row>
    <row r="1174" spans="1:11">
      <c r="A1174" s="1">
        <v>38870</v>
      </c>
      <c r="B1174">
        <v>0.33108020833333301</v>
      </c>
      <c r="C1174">
        <v>0.155529861111111</v>
      </c>
      <c r="D1174">
        <v>0.19556574074074101</v>
      </c>
      <c r="E1174">
        <v>0.15836898148148101</v>
      </c>
      <c r="F1174">
        <v>0.21167611111111101</v>
      </c>
      <c r="G1174">
        <v>8.6972847222222205E-2</v>
      </c>
      <c r="K1174">
        <v>0.189821527777778</v>
      </c>
    </row>
    <row r="1175" spans="1:11">
      <c r="A1175" s="1">
        <v>38871</v>
      </c>
      <c r="B1175">
        <v>0.32272173611111099</v>
      </c>
      <c r="C1175">
        <v>0.15247934027777801</v>
      </c>
      <c r="D1175">
        <v>0.192337731481482</v>
      </c>
      <c r="E1175">
        <v>0.155373611111111</v>
      </c>
      <c r="F1175">
        <v>0.207187777777778</v>
      </c>
      <c r="G1175">
        <v>8.3232430555555598E-2</v>
      </c>
      <c r="K1175">
        <v>0.18727824074074101</v>
      </c>
    </row>
    <row r="1176" spans="1:11">
      <c r="A1176" s="1">
        <v>38872</v>
      </c>
      <c r="B1176">
        <v>0.30453819444444402</v>
      </c>
      <c r="C1176">
        <v>0.15024600694444401</v>
      </c>
      <c r="D1176">
        <v>0.19000439814814801</v>
      </c>
      <c r="E1176">
        <v>0.15290671296296299</v>
      </c>
      <c r="F1176">
        <v>0.204047916666667</v>
      </c>
      <c r="G1176">
        <v>8.0699826388888896E-2</v>
      </c>
      <c r="K1176">
        <v>0.18537453703703699</v>
      </c>
    </row>
    <row r="1177" spans="1:11">
      <c r="A1177" s="1">
        <v>38873</v>
      </c>
      <c r="B1177">
        <v>0.30418055555555601</v>
      </c>
      <c r="C1177">
        <v>0.14858211805555599</v>
      </c>
      <c r="D1177">
        <v>0.18823124999999999</v>
      </c>
      <c r="E1177">
        <v>0.15078009259259301</v>
      </c>
      <c r="F1177">
        <v>0.20142888888888899</v>
      </c>
      <c r="G1177">
        <v>7.8479270833333295E-2</v>
      </c>
      <c r="K1177">
        <v>0.183744212962963</v>
      </c>
    </row>
    <row r="1178" spans="1:11">
      <c r="A1178" s="1">
        <v>38874</v>
      </c>
      <c r="B1178">
        <v>0.30182708333333302</v>
      </c>
      <c r="C1178">
        <v>0.1464234375</v>
      </c>
      <c r="D1178">
        <v>0.18561250000000001</v>
      </c>
      <c r="E1178">
        <v>0.14780763888888901</v>
      </c>
      <c r="F1178">
        <v>0.19777440559440601</v>
      </c>
      <c r="G1178">
        <v>7.4898923611111098E-2</v>
      </c>
      <c r="K1178">
        <v>0.18129212962963001</v>
      </c>
    </row>
    <row r="1179" spans="1:11">
      <c r="A1179" s="1">
        <v>38875</v>
      </c>
      <c r="B1179">
        <v>0.29810625000000002</v>
      </c>
      <c r="C1179">
        <v>0.143968402777778</v>
      </c>
      <c r="D1179">
        <v>0.18244791666666699</v>
      </c>
      <c r="E1179">
        <v>0.144203009259259</v>
      </c>
      <c r="F1179">
        <v>0.19414513888888901</v>
      </c>
      <c r="G1179">
        <v>7.1351944444444398E-2</v>
      </c>
      <c r="K1179">
        <v>0.17832106481481499</v>
      </c>
    </row>
    <row r="1180" spans="1:11">
      <c r="A1180" s="1">
        <v>38876</v>
      </c>
      <c r="B1180">
        <v>0.31546458333333299</v>
      </c>
      <c r="C1180">
        <v>0.148932638888889</v>
      </c>
      <c r="D1180">
        <v>0.19619421296296299</v>
      </c>
      <c r="E1180">
        <v>0.17982986111111099</v>
      </c>
      <c r="F1180">
        <v>0.19750611111111099</v>
      </c>
      <c r="G1180">
        <v>9.0707534722222205E-2</v>
      </c>
      <c r="K1180">
        <v>0.18368912037037</v>
      </c>
    </row>
    <row r="1181" spans="1:11">
      <c r="A1181" s="1">
        <v>38877</v>
      </c>
      <c r="B1181">
        <v>0.31926666666666698</v>
      </c>
      <c r="C1181">
        <v>0.157110763888889</v>
      </c>
      <c r="D1181">
        <v>0.21325740740740701</v>
      </c>
      <c r="E1181">
        <v>0.193032175925926</v>
      </c>
      <c r="F1181">
        <v>0.20706611111111101</v>
      </c>
      <c r="G1181">
        <v>0.1002346875</v>
      </c>
      <c r="K1181">
        <v>0.184877083333333</v>
      </c>
    </row>
    <row r="1182" spans="1:11">
      <c r="A1182" s="1">
        <v>38878</v>
      </c>
      <c r="B1182">
        <v>0.31462986111111102</v>
      </c>
      <c r="C1182">
        <v>0.15651822916666699</v>
      </c>
      <c r="D1182">
        <v>0.209353472222222</v>
      </c>
      <c r="E1182">
        <v>0.184272685185185</v>
      </c>
      <c r="F1182">
        <v>0.206844305555556</v>
      </c>
      <c r="G1182">
        <v>9.3726006944444398E-2</v>
      </c>
      <c r="K1182">
        <v>0.18242152777777801</v>
      </c>
    </row>
    <row r="1183" spans="1:11">
      <c r="A1183" s="1">
        <v>38879</v>
      </c>
      <c r="B1183">
        <v>0.31242083333333298</v>
      </c>
      <c r="C1183">
        <v>0.15495590277777799</v>
      </c>
      <c r="D1183">
        <v>0.20443611111111101</v>
      </c>
      <c r="E1183">
        <v>0.178198842592593</v>
      </c>
      <c r="F1183">
        <v>0.205535694444444</v>
      </c>
      <c r="G1183">
        <v>9.1421944444444403E-2</v>
      </c>
      <c r="K1183">
        <v>0.18121226851851899</v>
      </c>
    </row>
    <row r="1184" spans="1:11">
      <c r="A1184" s="1">
        <v>38880</v>
      </c>
      <c r="B1184">
        <v>0.31493125</v>
      </c>
      <c r="C1184">
        <v>0.153648611111111</v>
      </c>
      <c r="D1184">
        <v>0.20134027777777799</v>
      </c>
      <c r="E1184">
        <v>0.175330092592593</v>
      </c>
      <c r="F1184">
        <v>0.20425027777777799</v>
      </c>
      <c r="G1184">
        <v>9.3607881944444402E-2</v>
      </c>
      <c r="K1184">
        <v>0.18068171296296301</v>
      </c>
    </row>
    <row r="1185" spans="1:11">
      <c r="A1185" s="1">
        <v>38881</v>
      </c>
      <c r="B1185">
        <v>0.31411388888888903</v>
      </c>
      <c r="C1185">
        <v>0.152551388888889</v>
      </c>
      <c r="D1185">
        <v>0.19963240740740701</v>
      </c>
      <c r="E1185">
        <v>0.17337777777777799</v>
      </c>
      <c r="F1185">
        <v>0.20245027777777799</v>
      </c>
      <c r="G1185">
        <v>9.1903750000000006E-2</v>
      </c>
      <c r="K1185">
        <v>0.18057962962963001</v>
      </c>
    </row>
    <row r="1186" spans="1:11">
      <c r="A1186" s="1">
        <v>38882</v>
      </c>
      <c r="B1186">
        <v>0.311254166666667</v>
      </c>
      <c r="C1186">
        <v>0.15130486111111099</v>
      </c>
      <c r="D1186">
        <v>0.196951388888889</v>
      </c>
      <c r="E1186">
        <v>0.16979467592592601</v>
      </c>
      <c r="F1186">
        <v>0.20120666666666701</v>
      </c>
      <c r="G1186">
        <v>8.9447673611111098E-2</v>
      </c>
      <c r="K1186">
        <v>0.18042662037036999</v>
      </c>
    </row>
    <row r="1187" spans="1:11">
      <c r="A1187" s="1">
        <v>38883</v>
      </c>
      <c r="B1187">
        <v>0.309186805555556</v>
      </c>
      <c r="C1187">
        <v>0.1504265625</v>
      </c>
      <c r="D1187">
        <v>0.195218287037037</v>
      </c>
      <c r="E1187">
        <v>0.166657407407407</v>
      </c>
      <c r="F1187">
        <v>0.20058486111111101</v>
      </c>
      <c r="G1187">
        <v>8.8254097222222203E-2</v>
      </c>
      <c r="K1187">
        <v>0.18045277777777799</v>
      </c>
    </row>
    <row r="1188" spans="1:11">
      <c r="A1188" s="1">
        <v>38884</v>
      </c>
      <c r="B1188">
        <v>0.30748680555555602</v>
      </c>
      <c r="C1188">
        <v>0.14878454861111101</v>
      </c>
      <c r="D1188">
        <v>0.19214768518518499</v>
      </c>
      <c r="E1188">
        <v>0.16202060185185199</v>
      </c>
      <c r="F1188">
        <v>0.19866888888888901</v>
      </c>
      <c r="G1188">
        <v>8.5708784722222195E-2</v>
      </c>
      <c r="K1188">
        <v>0.17921712962962999</v>
      </c>
    </row>
    <row r="1189" spans="1:11">
      <c r="A1189" s="1">
        <v>38885</v>
      </c>
      <c r="B1189">
        <v>0.30413402777777798</v>
      </c>
      <c r="C1189">
        <v>0.14662413194444401</v>
      </c>
      <c r="D1189">
        <v>0.18791666666666701</v>
      </c>
      <c r="E1189">
        <v>0.15635833333333299</v>
      </c>
      <c r="F1189">
        <v>0.19520513888888899</v>
      </c>
      <c r="G1189">
        <v>8.1125347222222199E-2</v>
      </c>
      <c r="K1189">
        <v>0.177151157407407</v>
      </c>
    </row>
    <row r="1190" spans="1:11">
      <c r="A1190" s="1">
        <v>38886</v>
      </c>
      <c r="B1190">
        <v>0.30030208333333303</v>
      </c>
      <c r="C1190">
        <v>0.14421684027777801</v>
      </c>
      <c r="D1190">
        <v>0.18386087962962999</v>
      </c>
      <c r="E1190">
        <v>0.151400462962963</v>
      </c>
      <c r="F1190">
        <v>0.19177569444444401</v>
      </c>
      <c r="G1190">
        <v>7.7574062499999999E-2</v>
      </c>
      <c r="K1190">
        <v>0.17427430555555601</v>
      </c>
    </row>
    <row r="1191" spans="1:11">
      <c r="A1191" s="1">
        <v>38887</v>
      </c>
      <c r="B1191">
        <v>0.29653055555555602</v>
      </c>
      <c r="C1191">
        <v>0.142219965277778</v>
      </c>
      <c r="D1191">
        <v>0.18029930555555601</v>
      </c>
      <c r="E1191">
        <v>0.14696643518518501</v>
      </c>
      <c r="F1191">
        <v>0.18814902777777801</v>
      </c>
      <c r="G1191">
        <v>7.4702847222222202E-2</v>
      </c>
      <c r="K1191">
        <v>0.17112777777777799</v>
      </c>
    </row>
    <row r="1192" spans="1:11">
      <c r="A1192" s="1">
        <v>38888</v>
      </c>
      <c r="B1192">
        <v>0.29172847222222198</v>
      </c>
      <c r="C1192">
        <v>0.14014531250000001</v>
      </c>
      <c r="D1192">
        <v>0.17690925925925899</v>
      </c>
      <c r="E1192">
        <v>0.14195416666666699</v>
      </c>
      <c r="F1192">
        <v>0.18460833333333301</v>
      </c>
      <c r="G1192">
        <v>7.1463298611111101E-2</v>
      </c>
      <c r="K1192">
        <v>0.16780439814814799</v>
      </c>
    </row>
    <row r="1193" spans="1:11">
      <c r="A1193" s="1">
        <v>38889</v>
      </c>
      <c r="B1193">
        <v>0.28711666666666702</v>
      </c>
      <c r="C1193">
        <v>0.138584548611111</v>
      </c>
      <c r="D1193">
        <v>0.17450625</v>
      </c>
      <c r="E1193">
        <v>0.13849884259259301</v>
      </c>
      <c r="F1193">
        <v>0.18174513888888899</v>
      </c>
      <c r="G1193">
        <v>6.98159027777778E-2</v>
      </c>
      <c r="K1193">
        <v>0.16592268518518499</v>
      </c>
    </row>
    <row r="1194" spans="1:11">
      <c r="A1194" s="1">
        <v>38890</v>
      </c>
      <c r="B1194">
        <v>0.28391319444444402</v>
      </c>
      <c r="C1194">
        <v>0.13734218749999999</v>
      </c>
      <c r="D1194">
        <v>0.172669212962963</v>
      </c>
      <c r="E1194">
        <v>0.13618217592592599</v>
      </c>
      <c r="F1194">
        <v>0.17993472222222201</v>
      </c>
      <c r="G1194">
        <v>6.9158680555555602E-2</v>
      </c>
      <c r="K1194">
        <v>0.16417569444444399</v>
      </c>
    </row>
    <row r="1195" spans="1:11">
      <c r="A1195" s="1">
        <v>38891</v>
      </c>
      <c r="B1195">
        <v>0.28062083333333299</v>
      </c>
      <c r="C1195">
        <v>0.13537031250000001</v>
      </c>
      <c r="D1195">
        <v>0.169505787037037</v>
      </c>
      <c r="E1195">
        <v>0.13160625000000001</v>
      </c>
      <c r="F1195">
        <v>0.17659236111111101</v>
      </c>
      <c r="G1195">
        <v>6.7152743055555603E-2</v>
      </c>
      <c r="K1195">
        <v>0.16095833333333301</v>
      </c>
    </row>
    <row r="1196" spans="1:11">
      <c r="A1196" s="1">
        <v>38892</v>
      </c>
      <c r="B1196">
        <v>0.27610972222222202</v>
      </c>
      <c r="C1196">
        <v>0.133547048611111</v>
      </c>
      <c r="D1196">
        <v>0.166359027777778</v>
      </c>
      <c r="E1196">
        <v>0.12677476851851899</v>
      </c>
      <c r="F1196">
        <v>0.17331791666666699</v>
      </c>
      <c r="G1196">
        <v>6.4647048611111105E-2</v>
      </c>
      <c r="K1196">
        <v>0.15789212962963001</v>
      </c>
    </row>
    <row r="1197" spans="1:11">
      <c r="A1197" s="1">
        <v>38893</v>
      </c>
      <c r="B1197">
        <v>0.27127013888888901</v>
      </c>
      <c r="C1197">
        <v>0.131503819444444</v>
      </c>
      <c r="D1197">
        <v>0.163075</v>
      </c>
      <c r="E1197">
        <v>0.121974305555556</v>
      </c>
      <c r="F1197">
        <v>0.17095918367346899</v>
      </c>
      <c r="G1197">
        <v>6.2314166666666698E-2</v>
      </c>
      <c r="K1197">
        <v>0.15498842592592599</v>
      </c>
    </row>
    <row r="1198" spans="1:11">
      <c r="A1198" s="1">
        <v>38894</v>
      </c>
      <c r="B1198">
        <v>0.27290902777777798</v>
      </c>
      <c r="C1198">
        <v>0.13484288194444399</v>
      </c>
      <c r="D1198">
        <v>0.16356921296296301</v>
      </c>
      <c r="E1198">
        <v>0.143331481481481</v>
      </c>
      <c r="F1198">
        <f>E1198*0.5323+0.1092</f>
        <v>0.18549534759259234</v>
      </c>
      <c r="G1198">
        <v>6.3661284722222197E-2</v>
      </c>
      <c r="K1198">
        <v>0.153520833333333</v>
      </c>
    </row>
    <row r="1199" spans="1:11">
      <c r="A1199" s="1">
        <v>38895</v>
      </c>
      <c r="B1199">
        <v>0.27121319444444397</v>
      </c>
      <c r="C1199">
        <v>0.134155555555556</v>
      </c>
      <c r="D1199">
        <v>0.164100694444444</v>
      </c>
      <c r="E1199">
        <v>0.13850462962963001</v>
      </c>
      <c r="F1199">
        <f t="shared" ref="F1199:F1215" si="16">E1199*0.5323+0.1092</f>
        <v>0.18292601435185207</v>
      </c>
      <c r="G1199">
        <v>6.4300347222222207E-2</v>
      </c>
      <c r="K1199">
        <v>0.153296527777778</v>
      </c>
    </row>
    <row r="1200" spans="1:11">
      <c r="A1200" s="1">
        <v>38896</v>
      </c>
      <c r="B1200">
        <v>0.26781041666666699</v>
      </c>
      <c r="C1200">
        <v>0.13210243055555601</v>
      </c>
      <c r="D1200">
        <v>0.162438425925926</v>
      </c>
      <c r="E1200">
        <v>0.13108194444444399</v>
      </c>
      <c r="F1200">
        <f t="shared" si="16"/>
        <v>0.17897491902777754</v>
      </c>
      <c r="G1200">
        <v>6.3074131944444403E-2</v>
      </c>
      <c r="K1200">
        <v>0.15215972222222199</v>
      </c>
    </row>
    <row r="1201" spans="1:11">
      <c r="A1201" s="1">
        <v>38897</v>
      </c>
      <c r="B1201">
        <v>0.26195416666666699</v>
      </c>
      <c r="C1201">
        <v>0.129698611111111</v>
      </c>
      <c r="D1201">
        <v>0.15968333333333301</v>
      </c>
      <c r="E1201">
        <v>0.123203703703704</v>
      </c>
      <c r="F1201">
        <f t="shared" si="16"/>
        <v>0.17478133148148164</v>
      </c>
      <c r="G1201">
        <v>6.0091701388888898E-2</v>
      </c>
      <c r="K1201">
        <v>0.14991736111111101</v>
      </c>
    </row>
    <row r="1202" spans="1:11">
      <c r="A1202" s="1">
        <v>38898</v>
      </c>
      <c r="B1202">
        <v>0.25632291666666701</v>
      </c>
      <c r="C1202">
        <v>0.12760885416666701</v>
      </c>
      <c r="D1202">
        <v>0.15675439814814801</v>
      </c>
      <c r="E1202">
        <v>0.116920601851852</v>
      </c>
      <c r="F1202">
        <f t="shared" si="16"/>
        <v>0.17143683636574084</v>
      </c>
      <c r="G1202">
        <v>5.8103298611111097E-2</v>
      </c>
      <c r="K1202">
        <v>0.147641666666667</v>
      </c>
    </row>
    <row r="1203" spans="1:11">
      <c r="A1203" s="1">
        <v>38899</v>
      </c>
      <c r="B1203">
        <v>0.251948611111111</v>
      </c>
      <c r="C1203">
        <v>0.125425173611111</v>
      </c>
      <c r="D1203">
        <v>0.15392708333333299</v>
      </c>
      <c r="E1203">
        <v>0.111780787037037</v>
      </c>
      <c r="F1203">
        <f t="shared" si="16"/>
        <v>0.16870091293981482</v>
      </c>
      <c r="G1203">
        <v>5.6507013888888902E-2</v>
      </c>
      <c r="K1203">
        <v>0.14515138888888901</v>
      </c>
    </row>
    <row r="1204" spans="1:11">
      <c r="A1204" s="1">
        <v>38900</v>
      </c>
      <c r="B1204">
        <v>0.248563194444444</v>
      </c>
      <c r="C1204">
        <v>0.12323645833333299</v>
      </c>
      <c r="D1204">
        <v>0.15128263888888899</v>
      </c>
      <c r="E1204">
        <v>0.107807407407407</v>
      </c>
      <c r="F1204">
        <f t="shared" si="16"/>
        <v>0.16658588296296276</v>
      </c>
      <c r="G1204">
        <v>5.5558472222222197E-2</v>
      </c>
      <c r="K1204">
        <v>0.142705555555556</v>
      </c>
    </row>
    <row r="1205" spans="1:11">
      <c r="A1205" s="1">
        <v>38901</v>
      </c>
      <c r="B1205">
        <v>0.24542638888888901</v>
      </c>
      <c r="C1205">
        <v>0.121280381944444</v>
      </c>
      <c r="D1205">
        <v>0.14906828703703701</v>
      </c>
      <c r="E1205">
        <v>0.10473888888888901</v>
      </c>
      <c r="F1205">
        <f t="shared" si="16"/>
        <v>0.16495251055555563</v>
      </c>
      <c r="G1205">
        <v>5.5009548611111098E-2</v>
      </c>
      <c r="K1205">
        <v>0.140318287037037</v>
      </c>
    </row>
    <row r="1206" spans="1:11">
      <c r="A1206" s="1">
        <v>38902</v>
      </c>
      <c r="B1206">
        <v>0.24253194444444401</v>
      </c>
      <c r="C1206">
        <v>0.119234548611111</v>
      </c>
      <c r="D1206">
        <v>0.14710555555555599</v>
      </c>
      <c r="E1206">
        <v>0.102474398148148</v>
      </c>
      <c r="F1206">
        <f t="shared" si="16"/>
        <v>0.16374712213425918</v>
      </c>
      <c r="G1206">
        <v>5.4579513888888903E-2</v>
      </c>
      <c r="K1206">
        <v>0.138130324074074</v>
      </c>
    </row>
    <row r="1207" spans="1:11">
      <c r="A1207" s="1">
        <v>38903</v>
      </c>
      <c r="B1207">
        <v>0.23948125000000001</v>
      </c>
      <c r="C1207">
        <v>0.11747881944444399</v>
      </c>
      <c r="D1207">
        <v>0.145558101851852</v>
      </c>
      <c r="E1207">
        <v>0.100445231481481</v>
      </c>
      <c r="F1207">
        <f t="shared" si="16"/>
        <v>0.16266699671759233</v>
      </c>
      <c r="G1207">
        <v>5.3991388888888901E-2</v>
      </c>
      <c r="K1207">
        <v>0.136463888888889</v>
      </c>
    </row>
    <row r="1208" spans="1:11">
      <c r="A1208" s="1">
        <v>38904</v>
      </c>
      <c r="B1208">
        <v>0.23616458333333301</v>
      </c>
      <c r="C1208">
        <v>0.115924305555556</v>
      </c>
      <c r="D1208">
        <v>0.144279398148148</v>
      </c>
      <c r="E1208">
        <v>9.8662569444444403E-2</v>
      </c>
      <c r="F1208">
        <f t="shared" si="16"/>
        <v>0.16171808571527777</v>
      </c>
      <c r="G1208">
        <v>5.3415381944444403E-2</v>
      </c>
      <c r="K1208">
        <v>0.13490995370370401</v>
      </c>
    </row>
    <row r="1209" spans="1:11">
      <c r="A1209" s="1">
        <v>38905</v>
      </c>
      <c r="B1209">
        <v>0.23242916666666699</v>
      </c>
      <c r="C1209">
        <v>0.114576215277778</v>
      </c>
      <c r="D1209">
        <v>0.14288726851851899</v>
      </c>
      <c r="E1209">
        <v>9.6909074074074106E-2</v>
      </c>
      <c r="F1209">
        <f t="shared" si="16"/>
        <v>0.16078470012962964</v>
      </c>
      <c r="G1209">
        <v>5.24831597222222E-2</v>
      </c>
      <c r="K1209">
        <v>0.13367037037037</v>
      </c>
    </row>
    <row r="1210" spans="1:11">
      <c r="A1210" s="1">
        <v>38906</v>
      </c>
      <c r="B1210">
        <v>0.23476875</v>
      </c>
      <c r="C1210">
        <v>0.113876215277778</v>
      </c>
      <c r="D1210">
        <v>0.15246874999999999</v>
      </c>
      <c r="E1210">
        <v>0.11512175925925899</v>
      </c>
      <c r="F1210">
        <f t="shared" si="16"/>
        <v>0.17047931245370357</v>
      </c>
      <c r="G1210">
        <v>5.1894409722222201E-2</v>
      </c>
      <c r="K1210">
        <v>0.13290879629629601</v>
      </c>
    </row>
    <row r="1211" spans="1:11">
      <c r="A1211" s="1">
        <v>38907</v>
      </c>
      <c r="B1211">
        <v>0.25771180555555601</v>
      </c>
      <c r="C1211">
        <v>0.127702430555556</v>
      </c>
      <c r="D1211">
        <v>0.201812962962963</v>
      </c>
      <c r="E1211">
        <v>0.181978703703704</v>
      </c>
      <c r="F1211">
        <f t="shared" si="16"/>
        <v>0.20606726398148165</v>
      </c>
      <c r="G1211">
        <v>5.6119236111111102E-2</v>
      </c>
      <c r="K1211">
        <v>0.14785300925925901</v>
      </c>
    </row>
    <row r="1212" spans="1:11">
      <c r="A1212" s="1">
        <v>38908</v>
      </c>
      <c r="B1212">
        <v>0.249448611111111</v>
      </c>
      <c r="C1212">
        <v>0.131232638888889</v>
      </c>
      <c r="D1212">
        <v>0.19065879629629601</v>
      </c>
      <c r="E1212">
        <v>0.165402546296296</v>
      </c>
      <c r="F1212">
        <f t="shared" si="16"/>
        <v>0.19724377539351837</v>
      </c>
      <c r="G1212">
        <v>5.9106423611111097E-2</v>
      </c>
      <c r="K1212">
        <v>0.14953726851851901</v>
      </c>
    </row>
    <row r="1213" spans="1:11">
      <c r="A1213" s="1">
        <v>38909</v>
      </c>
      <c r="B1213">
        <v>0.249533333333333</v>
      </c>
      <c r="C1213">
        <v>0.13118663194444399</v>
      </c>
      <c r="D1213">
        <v>0.183471990740741</v>
      </c>
      <c r="E1213">
        <v>0.161316666666667</v>
      </c>
      <c r="F1213">
        <f t="shared" si="16"/>
        <v>0.19506886166666684</v>
      </c>
      <c r="G1213">
        <v>6.70840625E-2</v>
      </c>
      <c r="K1213">
        <v>0.14833263888888901</v>
      </c>
    </row>
    <row r="1214" spans="1:11">
      <c r="A1214" s="1">
        <v>38910</v>
      </c>
      <c r="B1214">
        <v>0.25298055555555599</v>
      </c>
      <c r="C1214">
        <v>0.132421006944444</v>
      </c>
      <c r="D1214">
        <v>0.18227662037037001</v>
      </c>
      <c r="E1214">
        <v>0.16244884259259301</v>
      </c>
      <c r="F1214">
        <f t="shared" si="16"/>
        <v>0.19567151891203727</v>
      </c>
      <c r="G1214">
        <v>7.7212083333333306E-2</v>
      </c>
      <c r="K1214">
        <v>0.14829513888888901</v>
      </c>
    </row>
    <row r="1215" spans="1:11">
      <c r="A1215" s="1">
        <v>38911</v>
      </c>
      <c r="B1215">
        <v>0.27928819444444403</v>
      </c>
      <c r="C1215">
        <v>0.13338767361111101</v>
      </c>
      <c r="D1215">
        <v>0.18319444444444399</v>
      </c>
      <c r="E1215">
        <v>0.172961574074074</v>
      </c>
      <c r="F1215">
        <f t="shared" si="16"/>
        <v>0.20126744587962958</v>
      </c>
      <c r="G1215">
        <v>7.9403368055555604E-2</v>
      </c>
      <c r="K1215">
        <v>0.14966412037037</v>
      </c>
    </row>
    <row r="1216" spans="1:11">
      <c r="A1216" s="1">
        <v>38912</v>
      </c>
      <c r="B1216">
        <v>0.28248888888888901</v>
      </c>
      <c r="C1216">
        <v>0.13374374999999999</v>
      </c>
      <c r="D1216">
        <v>0.18219236111111101</v>
      </c>
      <c r="E1216">
        <v>0.16989513888888899</v>
      </c>
      <c r="F1216">
        <v>0.16237461538461501</v>
      </c>
      <c r="G1216">
        <v>7.8772708333333302E-2</v>
      </c>
      <c r="K1216">
        <v>0.14992152777777801</v>
      </c>
    </row>
    <row r="1217" spans="1:11">
      <c r="A1217" s="1">
        <v>38913</v>
      </c>
      <c r="B1217">
        <v>0.27903402777777803</v>
      </c>
      <c r="C1217">
        <v>0.13301927083333301</v>
      </c>
      <c r="D1217">
        <v>0.17909606481481499</v>
      </c>
      <c r="E1217">
        <v>0.16290625</v>
      </c>
      <c r="F1217">
        <v>0.162426805555556</v>
      </c>
      <c r="G1217">
        <v>7.7576354166666694E-2</v>
      </c>
      <c r="K1217">
        <v>0.14899675925925901</v>
      </c>
    </row>
    <row r="1218" spans="1:11">
      <c r="A1218" s="1">
        <v>38914</v>
      </c>
      <c r="B1218">
        <v>0.27926111111111102</v>
      </c>
      <c r="C1218">
        <v>0.132781423611111</v>
      </c>
      <c r="D1218">
        <v>0.177780092592593</v>
      </c>
      <c r="E1218">
        <v>0.16030231481481499</v>
      </c>
      <c r="F1218">
        <v>0.161863055555556</v>
      </c>
      <c r="G1218">
        <v>7.7298715277777805E-2</v>
      </c>
      <c r="K1218">
        <v>0.14849143518518501</v>
      </c>
    </row>
    <row r="1219" spans="1:11">
      <c r="A1219" s="1">
        <v>38915</v>
      </c>
      <c r="B1219">
        <v>0.27042847222222199</v>
      </c>
      <c r="C1219">
        <v>0.13136371527777799</v>
      </c>
      <c r="D1219">
        <v>0.17429097222222201</v>
      </c>
      <c r="E1219">
        <v>0.15338657407407399</v>
      </c>
      <c r="F1219">
        <v>0.15901499999999999</v>
      </c>
      <c r="G1219">
        <v>7.5684097222222205E-2</v>
      </c>
      <c r="K1219">
        <v>0.14717523148148101</v>
      </c>
    </row>
    <row r="1220" spans="1:11">
      <c r="A1220" s="1">
        <v>38916</v>
      </c>
      <c r="B1220">
        <v>0.26166180555555602</v>
      </c>
      <c r="C1220">
        <v>0.12947222222222199</v>
      </c>
      <c r="D1220">
        <v>0.169882175925926</v>
      </c>
      <c r="E1220">
        <v>0.145809259259259</v>
      </c>
      <c r="F1220">
        <v>0.15564263888888899</v>
      </c>
      <c r="G1220">
        <v>7.2805312499999997E-2</v>
      </c>
      <c r="K1220">
        <v>0.145008564814815</v>
      </c>
    </row>
    <row r="1221" spans="1:11">
      <c r="A1221" s="1">
        <v>38917</v>
      </c>
      <c r="B1221">
        <v>0.25828263888888903</v>
      </c>
      <c r="C1221">
        <v>0.128304166666667</v>
      </c>
      <c r="D1221">
        <v>0.166608333333333</v>
      </c>
      <c r="E1221">
        <v>0.14122546296296301</v>
      </c>
      <c r="F1221">
        <v>0.153610416666667</v>
      </c>
      <c r="G1221">
        <v>7.3180243055555594E-2</v>
      </c>
      <c r="K1221">
        <v>0.14392592592592601</v>
      </c>
    </row>
    <row r="1222" spans="1:11">
      <c r="A1222" s="1">
        <v>38918</v>
      </c>
      <c r="B1222">
        <v>0.256676388888889</v>
      </c>
      <c r="C1222">
        <v>0.12750815972222199</v>
      </c>
      <c r="D1222">
        <v>0.16513495370370401</v>
      </c>
      <c r="E1222">
        <v>0.13960972222222201</v>
      </c>
      <c r="F1222">
        <v>0.15262000000000001</v>
      </c>
      <c r="G1222">
        <v>7.3224236111111105E-2</v>
      </c>
      <c r="K1222">
        <v>0.14338912037036999</v>
      </c>
    </row>
    <row r="1223" spans="1:11">
      <c r="A1223" s="1">
        <v>38919</v>
      </c>
      <c r="B1223">
        <v>0.26288611111111099</v>
      </c>
      <c r="C1223">
        <v>0.12774374999999999</v>
      </c>
      <c r="D1223">
        <v>0.16376041666666699</v>
      </c>
      <c r="E1223">
        <v>0.139843287037037</v>
      </c>
      <c r="F1223">
        <v>0.15221097222222199</v>
      </c>
      <c r="G1223">
        <v>7.2662881944444493E-2</v>
      </c>
      <c r="K1223">
        <v>0.143648842592593</v>
      </c>
    </row>
    <row r="1224" spans="1:11">
      <c r="A1224" s="1">
        <v>38920</v>
      </c>
      <c r="B1224">
        <v>0.25388402777777802</v>
      </c>
      <c r="C1224">
        <v>0.12608229166666701</v>
      </c>
      <c r="D1224">
        <v>0.161465277777778</v>
      </c>
      <c r="E1224">
        <v>0.13418194444444401</v>
      </c>
      <c r="F1224">
        <v>0.149874305555556</v>
      </c>
      <c r="G1224">
        <v>6.9180486111111106E-2</v>
      </c>
      <c r="K1224">
        <v>0.14219930555555599</v>
      </c>
    </row>
    <row r="1225" spans="1:11">
      <c r="A1225" s="1">
        <v>38921</v>
      </c>
      <c r="B1225">
        <v>0.24629583333333299</v>
      </c>
      <c r="C1225">
        <v>0.123837326388889</v>
      </c>
      <c r="D1225">
        <v>0.157274537037037</v>
      </c>
      <c r="E1225">
        <v>0.126791203703704</v>
      </c>
      <c r="F1225">
        <v>0.14708861111111099</v>
      </c>
      <c r="G1225">
        <v>6.5815277777777806E-2</v>
      </c>
      <c r="K1225">
        <v>0.140018287037037</v>
      </c>
    </row>
    <row r="1226" spans="1:11">
      <c r="A1226" s="1">
        <v>38922</v>
      </c>
      <c r="B1226">
        <v>0.23990972222222201</v>
      </c>
      <c r="C1226">
        <v>0.12200121527777801</v>
      </c>
      <c r="D1226">
        <v>0.15341018518518501</v>
      </c>
      <c r="E1226">
        <v>0.121239583333333</v>
      </c>
      <c r="F1226">
        <v>0.14488111111111099</v>
      </c>
      <c r="G1226">
        <v>6.2775277777777805E-2</v>
      </c>
      <c r="K1226">
        <v>0.13808958333333299</v>
      </c>
    </row>
    <row r="1227" spans="1:11">
      <c r="A1227" s="1">
        <v>38923</v>
      </c>
      <c r="B1227">
        <v>0.233179861111111</v>
      </c>
      <c r="C1227">
        <v>0.120163715277778</v>
      </c>
      <c r="D1227">
        <v>0.15064953703703701</v>
      </c>
      <c r="E1227">
        <v>0.115340972222222</v>
      </c>
      <c r="F1227">
        <v>0.143236083916084</v>
      </c>
      <c r="G1227">
        <v>5.9736423611111103E-2</v>
      </c>
      <c r="K1227">
        <v>0.13676898148148101</v>
      </c>
    </row>
    <row r="1228" spans="1:11">
      <c r="A1228" s="1">
        <v>38924</v>
      </c>
      <c r="B1228">
        <v>0.22751736111111101</v>
      </c>
      <c r="C1228">
        <v>0.1178671875</v>
      </c>
      <c r="D1228">
        <v>0.14706412037037001</v>
      </c>
      <c r="E1228">
        <v>0.109253472222222</v>
      </c>
      <c r="F1228">
        <v>0.140938055555556</v>
      </c>
      <c r="G1228">
        <v>5.6961493055555597E-2</v>
      </c>
      <c r="K1228">
        <v>0.13479652777777801</v>
      </c>
    </row>
    <row r="1229" spans="1:11">
      <c r="A1229" s="1">
        <v>38925</v>
      </c>
      <c r="B1229">
        <v>0.223795833333333</v>
      </c>
      <c r="C1229">
        <v>0.115848611111111</v>
      </c>
      <c r="D1229">
        <v>0.14420092592592601</v>
      </c>
      <c r="E1229">
        <v>0.104474768518519</v>
      </c>
      <c r="F1229">
        <v>0.13889375000000001</v>
      </c>
      <c r="G1229">
        <v>5.5288749999999998E-2</v>
      </c>
      <c r="K1229">
        <v>0.133194907407407</v>
      </c>
    </row>
    <row r="1230" spans="1:11">
      <c r="A1230" s="1">
        <v>38926</v>
      </c>
      <c r="B1230">
        <v>0.221215277777778</v>
      </c>
      <c r="C1230">
        <v>0.11421440972222199</v>
      </c>
      <c r="D1230">
        <v>0.142606481481481</v>
      </c>
      <c r="E1230">
        <v>0.102202314814815</v>
      </c>
      <c r="F1230">
        <v>0.13758583333333299</v>
      </c>
      <c r="G1230">
        <v>5.4647048611111103E-2</v>
      </c>
      <c r="K1230">
        <v>0.13223750000000001</v>
      </c>
    </row>
    <row r="1231" spans="1:11">
      <c r="A1231" s="1">
        <v>38927</v>
      </c>
      <c r="B1231">
        <v>0.21769722222222199</v>
      </c>
      <c r="C1231">
        <v>0.113174652777778</v>
      </c>
      <c r="D1231">
        <v>0.141650694444444</v>
      </c>
      <c r="E1231">
        <v>0.10008363425925899</v>
      </c>
      <c r="F1231">
        <v>0.13617069444444399</v>
      </c>
      <c r="G1231">
        <v>5.2990868055555598E-2</v>
      </c>
      <c r="K1231">
        <v>0.13140648148148101</v>
      </c>
    </row>
    <row r="1232" spans="1:11">
      <c r="A1232" s="1">
        <v>38928</v>
      </c>
      <c r="B1232">
        <v>0.214588888888889</v>
      </c>
      <c r="C1232">
        <v>0.11153246527777801</v>
      </c>
      <c r="D1232">
        <v>0.140002777777778</v>
      </c>
      <c r="E1232">
        <v>9.7101041666666693E-2</v>
      </c>
      <c r="F1232">
        <v>0.13433</v>
      </c>
      <c r="G1232">
        <v>5.1393750000000002E-2</v>
      </c>
      <c r="K1232">
        <v>0.130152083333333</v>
      </c>
    </row>
    <row r="1233" spans="1:11">
      <c r="A1233" s="1">
        <v>38929</v>
      </c>
      <c r="B1233">
        <v>0.21248055555555601</v>
      </c>
      <c r="C1233">
        <v>0.11007916666666701</v>
      </c>
      <c r="D1233">
        <v>0.13859861111111099</v>
      </c>
      <c r="E1233">
        <v>9.4671388888888902E-2</v>
      </c>
      <c r="F1233">
        <v>0.13277194444444401</v>
      </c>
      <c r="G1233">
        <v>5.0642673611111098E-2</v>
      </c>
      <c r="K1233">
        <v>0.12889050925925899</v>
      </c>
    </row>
    <row r="1234" spans="1:11">
      <c r="A1234" s="1">
        <v>38930</v>
      </c>
      <c r="B1234">
        <v>0.210704166666667</v>
      </c>
      <c r="C1234">
        <v>0.108864583333333</v>
      </c>
      <c r="D1234">
        <v>0.13743425925925901</v>
      </c>
      <c r="E1234">
        <v>9.2565972222222195E-2</v>
      </c>
      <c r="F1234">
        <v>0.131516527777778</v>
      </c>
      <c r="G1234">
        <v>4.9582777777777802E-2</v>
      </c>
      <c r="K1234">
        <v>0.12803263888888899</v>
      </c>
    </row>
    <row r="1235" spans="1:11">
      <c r="A1235" s="1">
        <v>38931</v>
      </c>
      <c r="B1235">
        <v>0.20853402777777799</v>
      </c>
      <c r="C1235">
        <v>0.107938020833333</v>
      </c>
      <c r="D1235">
        <v>0.136589351851852</v>
      </c>
      <c r="E1235">
        <v>9.1290486111111097E-2</v>
      </c>
      <c r="F1235">
        <v>0.13061652777777799</v>
      </c>
      <c r="G1235">
        <v>4.913E-2</v>
      </c>
      <c r="K1235">
        <v>0.12719837962962999</v>
      </c>
    </row>
    <row r="1236" spans="1:11">
      <c r="A1236" s="1">
        <v>38932</v>
      </c>
      <c r="B1236">
        <v>0.20698333333333299</v>
      </c>
      <c r="C1236">
        <v>0.107513020833333</v>
      </c>
      <c r="D1236">
        <v>0.13618194444444401</v>
      </c>
      <c r="E1236">
        <v>9.0702546296296302E-2</v>
      </c>
      <c r="F1236">
        <v>0.13016583333333301</v>
      </c>
      <c r="G1236">
        <v>4.9626944444444397E-2</v>
      </c>
      <c r="K1236">
        <v>0.12694074074074099</v>
      </c>
    </row>
    <row r="1237" spans="1:11">
      <c r="A1237" s="1">
        <v>38933</v>
      </c>
      <c r="B1237">
        <v>0.206997222222222</v>
      </c>
      <c r="C1237">
        <v>0.10698984374999999</v>
      </c>
      <c r="D1237">
        <v>0.13569282407407399</v>
      </c>
      <c r="E1237">
        <v>9.0002037037037005E-2</v>
      </c>
      <c r="F1237">
        <v>0.129596944444444</v>
      </c>
      <c r="G1237">
        <v>4.9306562499999998E-2</v>
      </c>
      <c r="K1237">
        <v>0.12659837962963</v>
      </c>
    </row>
    <row r="1238" spans="1:11">
      <c r="A1238" s="1">
        <v>38934</v>
      </c>
      <c r="B1238">
        <v>0.20381319444444401</v>
      </c>
      <c r="C1238">
        <v>0.106507482638889</v>
      </c>
      <c r="D1238">
        <v>0.135371527777778</v>
      </c>
      <c r="E1238">
        <v>8.9192037037037E-2</v>
      </c>
      <c r="F1238">
        <v>0.12904177777777801</v>
      </c>
      <c r="G1238">
        <v>4.8686423611111099E-2</v>
      </c>
      <c r="K1238">
        <v>0.126328703703704</v>
      </c>
    </row>
    <row r="1239" spans="1:11">
      <c r="A1239" s="1">
        <v>38935</v>
      </c>
      <c r="B1239">
        <v>0.201197222222222</v>
      </c>
      <c r="C1239">
        <v>0.105846927083333</v>
      </c>
      <c r="D1239">
        <v>0.13458009259259299</v>
      </c>
      <c r="E1239">
        <v>8.79839351851852E-2</v>
      </c>
      <c r="F1239">
        <f>E1239*0.5206+0.084</f>
        <v>0.12980443665740743</v>
      </c>
      <c r="G1239">
        <v>4.7530763888888897E-2</v>
      </c>
      <c r="K1239">
        <v>0.12578078703703699</v>
      </c>
    </row>
    <row r="1240" spans="1:11">
      <c r="A1240" s="1">
        <v>38936</v>
      </c>
      <c r="B1240">
        <v>0.19911180555555599</v>
      </c>
      <c r="C1240">
        <v>0.10497328124999999</v>
      </c>
      <c r="D1240">
        <v>0.133498611111111</v>
      </c>
      <c r="E1240">
        <v>8.6797453703703703E-2</v>
      </c>
      <c r="F1240">
        <f>E1240*0.5206+0.084</f>
        <v>0.12918675439814814</v>
      </c>
      <c r="G1240">
        <v>4.6730173611111099E-2</v>
      </c>
      <c r="K1240">
        <v>0.124933101851852</v>
      </c>
    </row>
    <row r="1241" spans="1:11">
      <c r="A1241" s="1">
        <v>38937</v>
      </c>
      <c r="B1241">
        <v>0.197947222222222</v>
      </c>
      <c r="C1241">
        <v>0.10428329861111101</v>
      </c>
      <c r="D1241">
        <v>0.13263564814814799</v>
      </c>
      <c r="E1241">
        <v>8.6007662037036997E-2</v>
      </c>
      <c r="F1241">
        <f>E1241*0.5206+0.084</f>
        <v>0.12877558885648147</v>
      </c>
      <c r="G1241">
        <v>4.6383124999999997E-2</v>
      </c>
      <c r="K1241">
        <v>0.124211805555556</v>
      </c>
    </row>
    <row r="1242" spans="1:11">
      <c r="A1242" s="1">
        <v>38938</v>
      </c>
      <c r="B1242">
        <v>0.197274305555556</v>
      </c>
      <c r="C1242">
        <v>0.103548003472222</v>
      </c>
      <c r="D1242">
        <v>0.13200092592592599</v>
      </c>
      <c r="E1242">
        <v>8.5624351851851896E-2</v>
      </c>
      <c r="F1242">
        <v>0.12517824999999999</v>
      </c>
      <c r="G1242">
        <v>4.6285069444444403E-2</v>
      </c>
      <c r="K1242">
        <v>0.123553935185185</v>
      </c>
    </row>
    <row r="1243" spans="1:11">
      <c r="A1243" s="1">
        <v>38939</v>
      </c>
      <c r="B1243">
        <v>0.1965875</v>
      </c>
      <c r="C1243">
        <v>0.103105277777778</v>
      </c>
      <c r="D1243">
        <v>0.13154652777777801</v>
      </c>
      <c r="E1243">
        <v>8.5120902777777799E-2</v>
      </c>
      <c r="F1243">
        <v>0.124768888888889</v>
      </c>
      <c r="G1243">
        <v>4.5982951388888901E-2</v>
      </c>
      <c r="K1243">
        <v>0.12290023148148101</v>
      </c>
    </row>
    <row r="1244" spans="1:11">
      <c r="A1244" s="1">
        <v>38940</v>
      </c>
      <c r="B1244">
        <v>0.20415972222222201</v>
      </c>
      <c r="C1244">
        <v>0.10456217013888899</v>
      </c>
      <c r="D1244">
        <v>0.143444675925926</v>
      </c>
      <c r="E1244">
        <v>9.1515113268608395E-2</v>
      </c>
      <c r="F1244">
        <v>0.12512000000000001</v>
      </c>
      <c r="G1244">
        <v>4.7076840277777803E-2</v>
      </c>
      <c r="K1244">
        <v>0.123192361111111</v>
      </c>
    </row>
    <row r="1245" spans="1:11">
      <c r="A1245" s="1">
        <v>38941</v>
      </c>
      <c r="B1245">
        <v>0.20428263888888901</v>
      </c>
      <c r="C1245">
        <v>0.10620015625</v>
      </c>
      <c r="D1245">
        <v>0.14735439814814799</v>
      </c>
      <c r="E1245">
        <f>D1245*1.4118-0.1013</f>
        <v>0.10673493930555533</v>
      </c>
      <c r="F1245">
        <v>0.12736291666666699</v>
      </c>
      <c r="G1245">
        <v>5.0116041666666701E-2</v>
      </c>
      <c r="K1245">
        <v>0.124870601851852</v>
      </c>
    </row>
    <row r="1246" spans="1:11">
      <c r="A1246" s="1">
        <v>38942</v>
      </c>
      <c r="B1246">
        <v>0.20330000000000001</v>
      </c>
      <c r="C1246">
        <v>0.10652468750000001</v>
      </c>
      <c r="D1246">
        <v>0.146396990740741</v>
      </c>
      <c r="E1246">
        <f t="shared" ref="E1246:E1252" si="17">D1246*1.4118-0.1013</f>
        <v>0.10538327152777813</v>
      </c>
      <c r="F1246">
        <v>0.12827208333333301</v>
      </c>
      <c r="G1246">
        <v>5.1564756944444401E-2</v>
      </c>
      <c r="K1246">
        <v>0.12580208333333301</v>
      </c>
    </row>
    <row r="1247" spans="1:11">
      <c r="A1247" s="1">
        <v>38943</v>
      </c>
      <c r="B1247">
        <v>0.20309027777777799</v>
      </c>
      <c r="C1247">
        <v>0.107231875</v>
      </c>
      <c r="D1247">
        <v>0.14805046296296301</v>
      </c>
      <c r="E1247">
        <f t="shared" si="17"/>
        <v>0.10771764361111116</v>
      </c>
      <c r="F1247">
        <v>0.128880833333333</v>
      </c>
      <c r="G1247">
        <v>5.2764513888888899E-2</v>
      </c>
      <c r="K1247">
        <v>0.126344907407407</v>
      </c>
    </row>
    <row r="1248" spans="1:11">
      <c r="A1248" s="1">
        <v>38944</v>
      </c>
      <c r="B1248">
        <v>0.204366666666667</v>
      </c>
      <c r="C1248">
        <v>0.108602083333333</v>
      </c>
      <c r="D1248">
        <v>0.15107037037036999</v>
      </c>
      <c r="E1248">
        <f t="shared" si="17"/>
        <v>0.11198114888888835</v>
      </c>
      <c r="F1248">
        <v>0.12990027777777799</v>
      </c>
      <c r="G1248">
        <v>5.4814479166666701E-2</v>
      </c>
      <c r="K1248">
        <v>0.127002314814815</v>
      </c>
    </row>
    <row r="1249" spans="1:11">
      <c r="A1249" s="1">
        <v>38945</v>
      </c>
      <c r="B1249">
        <v>0.20397569444444399</v>
      </c>
      <c r="C1249">
        <v>0.108676215277778</v>
      </c>
      <c r="D1249">
        <v>0.14920787037037</v>
      </c>
      <c r="E1249">
        <f t="shared" si="17"/>
        <v>0.10935167138888835</v>
      </c>
      <c r="F1249">
        <v>0.13011069444444401</v>
      </c>
      <c r="G1249">
        <v>5.4936111111111102E-2</v>
      </c>
      <c r="K1249">
        <v>0.12725787037037001</v>
      </c>
    </row>
    <row r="1250" spans="1:11">
      <c r="A1250" s="1">
        <v>38946</v>
      </c>
      <c r="B1250">
        <v>0.20156319444444401</v>
      </c>
      <c r="C1250">
        <v>0.108237847222222</v>
      </c>
      <c r="D1250">
        <v>0.14598263888888899</v>
      </c>
      <c r="E1250">
        <f t="shared" si="17"/>
        <v>0.10479828958333345</v>
      </c>
      <c r="F1250">
        <v>0.129699300699301</v>
      </c>
      <c r="G1250">
        <v>5.4501736111111102E-2</v>
      </c>
      <c r="K1250">
        <v>0.127200462962963</v>
      </c>
    </row>
    <row r="1251" spans="1:11">
      <c r="A1251" s="1">
        <v>38947</v>
      </c>
      <c r="B1251">
        <v>0.19937222222222201</v>
      </c>
      <c r="C1251">
        <v>0.107522517361111</v>
      </c>
      <c r="D1251">
        <v>0.142690046296296</v>
      </c>
      <c r="E1251">
        <f t="shared" si="17"/>
        <v>0.10014980736111068</v>
      </c>
      <c r="F1251">
        <v>0.12889138888888901</v>
      </c>
      <c r="G1251">
        <v>5.3784895833333297E-2</v>
      </c>
      <c r="K1251">
        <v>0.12676828703703699</v>
      </c>
    </row>
    <row r="1252" spans="1:11">
      <c r="A1252" s="1">
        <v>38948</v>
      </c>
      <c r="B1252">
        <v>0.19835208333333301</v>
      </c>
      <c r="C1252">
        <v>0.10668</v>
      </c>
      <c r="D1252">
        <v>0.139533101851852</v>
      </c>
      <c r="E1252">
        <f t="shared" si="17"/>
        <v>9.5692833194444632E-2</v>
      </c>
      <c r="F1252">
        <v>0.127838055555556</v>
      </c>
      <c r="G1252">
        <v>5.29136458333333E-2</v>
      </c>
      <c r="K1252">
        <v>0.12602337962963001</v>
      </c>
    </row>
    <row r="1253" spans="1:11">
      <c r="A1253" s="1">
        <v>38949</v>
      </c>
      <c r="B1253">
        <v>0.19679027777777799</v>
      </c>
      <c r="C1253">
        <v>0.105615503472222</v>
      </c>
      <c r="D1253">
        <v>0.13701134259259301</v>
      </c>
      <c r="E1253">
        <v>9.8401433691756302E-2</v>
      </c>
      <c r="F1253">
        <v>0.12677875</v>
      </c>
      <c r="G1253">
        <v>5.1478125E-2</v>
      </c>
      <c r="K1253">
        <v>0.12526689814814801</v>
      </c>
    </row>
    <row r="1254" spans="1:11">
      <c r="A1254" s="1">
        <v>38950</v>
      </c>
      <c r="B1254">
        <v>0.23952777777777801</v>
      </c>
      <c r="C1254">
        <v>0.11721717013888899</v>
      </c>
      <c r="D1254">
        <v>0.198153240740741</v>
      </c>
      <c r="E1254">
        <v>0.18362813455657501</v>
      </c>
      <c r="F1254">
        <v>0.15483652777777801</v>
      </c>
      <c r="G1254">
        <v>9.6260381944444404E-2</v>
      </c>
      <c r="K1254">
        <v>0.14746157407407401</v>
      </c>
    </row>
    <row r="1255" spans="1:11">
      <c r="A1255" s="1">
        <v>38951</v>
      </c>
      <c r="B1255">
        <v>0.234959027777778</v>
      </c>
      <c r="C1255">
        <v>0.12312222222222199</v>
      </c>
      <c r="D1255">
        <v>0.19878124999999999</v>
      </c>
      <c r="E1255">
        <f t="shared" ref="E1255:E1262" si="18">D1255*1.4118-0.1013</f>
        <v>0.17933936874999995</v>
      </c>
      <c r="F1255">
        <v>0.15910628571428601</v>
      </c>
      <c r="G1255">
        <v>0.100295069444444</v>
      </c>
      <c r="K1255">
        <v>0.151844907407407</v>
      </c>
    </row>
    <row r="1256" spans="1:11">
      <c r="A1256" s="1">
        <v>38952</v>
      </c>
      <c r="B1256">
        <v>0.23034791666666701</v>
      </c>
      <c r="C1256">
        <v>0.123606423611111</v>
      </c>
      <c r="D1256">
        <v>0.19934722222222201</v>
      </c>
      <c r="E1256">
        <f t="shared" si="18"/>
        <v>0.180138408333333</v>
      </c>
      <c r="F1256">
        <f>E1256*0.3811+0.0896</f>
        <v>0.1582507474158332</v>
      </c>
      <c r="G1256">
        <v>9.8102013888888895E-2</v>
      </c>
      <c r="K1256">
        <v>0.150934490740741</v>
      </c>
    </row>
    <row r="1257" spans="1:11">
      <c r="A1257" s="1">
        <v>38953</v>
      </c>
      <c r="B1257">
        <v>0.22802638888888899</v>
      </c>
      <c r="C1257">
        <v>0.123889236111111</v>
      </c>
      <c r="D1257">
        <v>0.19604606481481501</v>
      </c>
      <c r="E1257">
        <f t="shared" si="18"/>
        <v>0.1754778343055558</v>
      </c>
      <c r="F1257">
        <f>E1257*0.3811+0.0896</f>
        <v>0.15647460265384733</v>
      </c>
      <c r="G1257">
        <v>9.6296875000000004E-2</v>
      </c>
      <c r="K1257">
        <v>0.15009629629629601</v>
      </c>
    </row>
    <row r="1258" spans="1:11">
      <c r="A1258" s="1">
        <v>38954</v>
      </c>
      <c r="B1258">
        <v>0.225629861111111</v>
      </c>
      <c r="C1258">
        <v>0.123684027777778</v>
      </c>
      <c r="D1258">
        <v>0.19019004629629599</v>
      </c>
      <c r="E1258">
        <f t="shared" si="18"/>
        <v>0.16721030736111064</v>
      </c>
      <c r="F1258">
        <f>E1258*0.3811+0.0896</f>
        <v>0.15332384813531927</v>
      </c>
      <c r="G1258">
        <v>9.3146770833333295E-2</v>
      </c>
      <c r="K1258">
        <v>0.149256018518519</v>
      </c>
    </row>
    <row r="1259" spans="1:11">
      <c r="A1259" s="1">
        <v>38955</v>
      </c>
      <c r="B1259">
        <v>0.22248333333333301</v>
      </c>
      <c r="C1259">
        <v>0.12303090277777801</v>
      </c>
      <c r="D1259">
        <v>0.18403263888888899</v>
      </c>
      <c r="E1259">
        <f t="shared" si="18"/>
        <v>0.15851727958333345</v>
      </c>
      <c r="F1259">
        <f>E1259*0.3811+0.0896</f>
        <v>0.15001093524920839</v>
      </c>
      <c r="G1259">
        <v>8.86910069444444E-2</v>
      </c>
      <c r="K1259">
        <v>0.148297916666667</v>
      </c>
    </row>
    <row r="1260" spans="1:11">
      <c r="A1260" s="1">
        <v>38956</v>
      </c>
      <c r="B1260">
        <v>0.219686111111111</v>
      </c>
      <c r="C1260">
        <v>0.122203993055556</v>
      </c>
      <c r="D1260">
        <v>0.17877337962963</v>
      </c>
      <c r="E1260">
        <f t="shared" si="18"/>
        <v>0.15109225736111159</v>
      </c>
      <c r="F1260">
        <f>E1260*0.3811+0.0896</f>
        <v>0.14718125928031961</v>
      </c>
      <c r="G1260">
        <v>8.4492083333333301E-2</v>
      </c>
      <c r="K1260">
        <v>0.14703680555555601</v>
      </c>
    </row>
    <row r="1261" spans="1:11">
      <c r="A1261" s="1">
        <v>38957</v>
      </c>
      <c r="B1261">
        <v>0.21774722222222201</v>
      </c>
      <c r="C1261">
        <v>0.12110538194444399</v>
      </c>
      <c r="D1261">
        <v>0.174010416666667</v>
      </c>
      <c r="E1261">
        <f t="shared" si="18"/>
        <v>0.14436790625000046</v>
      </c>
      <c r="F1261">
        <v>0.14743444444444401</v>
      </c>
      <c r="G1261">
        <v>8.0731006944444406E-2</v>
      </c>
      <c r="K1261">
        <v>0.14554467592592599</v>
      </c>
    </row>
    <row r="1262" spans="1:11">
      <c r="A1262" s="1">
        <v>38958</v>
      </c>
      <c r="B1262">
        <v>0.216372916666667</v>
      </c>
      <c r="C1262">
        <v>0.119902777777778</v>
      </c>
      <c r="D1262">
        <v>0.169230092592593</v>
      </c>
      <c r="E1262">
        <f t="shared" si="18"/>
        <v>0.13761904472222278</v>
      </c>
      <c r="F1262">
        <v>0.146136944444444</v>
      </c>
      <c r="G1262">
        <v>7.7013611111111102E-2</v>
      </c>
      <c r="K1262">
        <v>0.14362152777777801</v>
      </c>
    </row>
    <row r="1263" spans="1:11">
      <c r="A1263" s="1">
        <v>38959</v>
      </c>
      <c r="B1263">
        <v>0.214424305555556</v>
      </c>
      <c r="C1263">
        <v>0.118625694444444</v>
      </c>
      <c r="D1263">
        <v>0.164405555555556</v>
      </c>
      <c r="E1263">
        <v>0.12974343434343399</v>
      </c>
      <c r="F1263">
        <v>0.14331388888888899</v>
      </c>
      <c r="G1263">
        <v>7.2935972222222201E-2</v>
      </c>
      <c r="K1263">
        <v>0.14121111111111101</v>
      </c>
    </row>
    <row r="1264" spans="1:11">
      <c r="A1264" s="1">
        <v>38960</v>
      </c>
      <c r="B1264">
        <v>0.21214652777777801</v>
      </c>
      <c r="C1264">
        <v>0.117130729166667</v>
      </c>
      <c r="D1264">
        <v>0.15945069444444401</v>
      </c>
      <c r="E1264">
        <v>0.124315972222222</v>
      </c>
      <c r="F1264">
        <v>0.14062777777777799</v>
      </c>
      <c r="G1264">
        <v>6.9166388888888902E-2</v>
      </c>
      <c r="K1264">
        <v>0.13859537037037001</v>
      </c>
    </row>
    <row r="1265" spans="1:11">
      <c r="A1265" s="1">
        <v>38961</v>
      </c>
      <c r="B1265">
        <v>0.209750694444444</v>
      </c>
      <c r="C1265">
        <v>0.115493229166667</v>
      </c>
      <c r="D1265">
        <v>0.154827546296296</v>
      </c>
      <c r="E1265">
        <v>0.117147222222222</v>
      </c>
      <c r="F1265">
        <v>0.138193611111111</v>
      </c>
      <c r="G1265">
        <v>6.5761180555555604E-2</v>
      </c>
      <c r="K1265">
        <v>0.136047453703704</v>
      </c>
    </row>
    <row r="1266" spans="1:11">
      <c r="A1266" s="1">
        <v>38962</v>
      </c>
      <c r="B1266">
        <v>0.20705069444444399</v>
      </c>
      <c r="C1266">
        <v>0.113910590277778</v>
      </c>
      <c r="D1266">
        <v>0.15070069444444401</v>
      </c>
      <c r="E1266">
        <v>0.110477268518519</v>
      </c>
      <c r="F1266">
        <v>0.13592430555555601</v>
      </c>
      <c r="G1266">
        <v>6.2785694444444401E-2</v>
      </c>
      <c r="K1266">
        <v>0.13374583333333301</v>
      </c>
    </row>
    <row r="1267" spans="1:11">
      <c r="A1267" s="1">
        <v>38963</v>
      </c>
      <c r="B1267">
        <v>0.20393541666666701</v>
      </c>
      <c r="C1267">
        <v>0.111410416666667</v>
      </c>
      <c r="D1267">
        <v>0.14718541666666701</v>
      </c>
      <c r="E1267">
        <v>0.103955810185185</v>
      </c>
      <c r="F1267">
        <v>0.13390638888888901</v>
      </c>
      <c r="G1267">
        <v>5.9836319444444397E-2</v>
      </c>
      <c r="K1267">
        <v>0.13163425925925901</v>
      </c>
    </row>
    <row r="1268" spans="1:11">
      <c r="A1268" s="1">
        <v>38964</v>
      </c>
      <c r="B1268">
        <v>0.19995069444444399</v>
      </c>
      <c r="C1268">
        <v>0.110569097222222</v>
      </c>
      <c r="D1268">
        <v>0.14419027777777799</v>
      </c>
      <c r="E1268">
        <v>9.7993101851851894E-2</v>
      </c>
      <c r="F1268">
        <v>0.131796111111111</v>
      </c>
      <c r="G1268">
        <v>5.71449652777778E-2</v>
      </c>
      <c r="K1268">
        <v>0.129900925925926</v>
      </c>
    </row>
    <row r="1269" spans="1:11">
      <c r="A1269" s="1">
        <v>38965</v>
      </c>
      <c r="B1269">
        <v>0.19700555555555599</v>
      </c>
      <c r="C1269">
        <v>0.10870656250000001</v>
      </c>
      <c r="D1269">
        <v>0.138414351851852</v>
      </c>
      <c r="E1269">
        <v>9.3387152777777802E-2</v>
      </c>
      <c r="F1269">
        <v>0.12984958333333299</v>
      </c>
      <c r="G1269">
        <v>5.5324999999999999E-2</v>
      </c>
      <c r="K1269">
        <v>0.12815648148148101</v>
      </c>
    </row>
    <row r="1270" spans="1:11">
      <c r="A1270" s="1">
        <v>38966</v>
      </c>
      <c r="B1270">
        <v>0.19599166666666701</v>
      </c>
      <c r="C1270">
        <v>0.10719293402777801</v>
      </c>
      <c r="D1270">
        <v>9.0447453703703704E-2</v>
      </c>
      <c r="E1270">
        <v>9.0171064814814794E-2</v>
      </c>
      <c r="F1270">
        <v>0.128296388888889</v>
      </c>
      <c r="G1270">
        <v>5.42123611111111E-2</v>
      </c>
      <c r="K1270">
        <v>0.12670138888888899</v>
      </c>
    </row>
    <row r="1271" spans="1:11">
      <c r="A1271" s="1">
        <v>38967</v>
      </c>
      <c r="B1271">
        <v>0.19538125000000001</v>
      </c>
      <c r="C1271">
        <v>0.105756111111111</v>
      </c>
      <c r="D1271">
        <v>8.9243749999999997E-2</v>
      </c>
      <c r="E1271">
        <v>8.7254537037037005E-2</v>
      </c>
      <c r="F1271">
        <v>0.126847916666667</v>
      </c>
      <c r="G1271">
        <v>5.2593124999999998E-2</v>
      </c>
      <c r="K1271">
        <v>0.12516504629629599</v>
      </c>
    </row>
    <row r="1272" spans="1:11">
      <c r="A1272" s="1">
        <v>38968</v>
      </c>
      <c r="B1272">
        <v>0.19287430555555601</v>
      </c>
      <c r="C1272">
        <v>0.104344652777778</v>
      </c>
      <c r="D1272">
        <v>8.7057870370370397E-2</v>
      </c>
      <c r="E1272">
        <v>8.4021689814814796E-2</v>
      </c>
      <c r="F1272">
        <v>0.12527680555555601</v>
      </c>
      <c r="G1272">
        <v>5.02159027777778E-2</v>
      </c>
      <c r="K1272">
        <v>0.123767361111111</v>
      </c>
    </row>
    <row r="1273" spans="1:11">
      <c r="A1273" s="1">
        <v>38969</v>
      </c>
      <c r="B1273">
        <v>0.19095000000000001</v>
      </c>
      <c r="C1273">
        <v>0.10313876736111099</v>
      </c>
      <c r="D1273">
        <v>8.5445601851851904E-2</v>
      </c>
      <c r="E1273">
        <v>8.1854953703703701E-2</v>
      </c>
      <c r="F1273">
        <v>0.124082222222222</v>
      </c>
      <c r="G1273">
        <v>4.8979652777777799E-2</v>
      </c>
      <c r="K1273">
        <v>0.122553240740741</v>
      </c>
    </row>
    <row r="1274" spans="1:11">
      <c r="A1274" s="1">
        <v>38970</v>
      </c>
      <c r="B1274">
        <v>0.18896874999999999</v>
      </c>
      <c r="C1274">
        <v>0.10186670138888899</v>
      </c>
      <c r="D1274">
        <v>8.3973379629629599E-2</v>
      </c>
      <c r="E1274">
        <v>7.9742824074074098E-2</v>
      </c>
      <c r="F1274">
        <v>0.122773566433566</v>
      </c>
      <c r="G1274">
        <v>4.76213194444444E-2</v>
      </c>
      <c r="K1274">
        <v>0.121635185185185</v>
      </c>
    </row>
    <row r="1275" spans="1:11">
      <c r="A1275" s="1">
        <v>38971</v>
      </c>
      <c r="B1275">
        <v>0.188195138888889</v>
      </c>
      <c r="C1275">
        <v>0.101510815972222</v>
      </c>
      <c r="D1275">
        <v>8.379375E-2</v>
      </c>
      <c r="E1275">
        <v>8.87515972222222E-2</v>
      </c>
      <c r="F1275">
        <v>0.122430416666667</v>
      </c>
      <c r="G1275">
        <v>4.7933993055555603E-2</v>
      </c>
      <c r="K1275">
        <v>0.12114074074074099</v>
      </c>
    </row>
    <row r="1276" spans="1:11">
      <c r="A1276" s="1">
        <v>38972</v>
      </c>
      <c r="B1276">
        <v>0.188186805555556</v>
      </c>
      <c r="C1276">
        <v>0.10178385416666701</v>
      </c>
      <c r="D1276">
        <v>8.4427546296296299E-2</v>
      </c>
      <c r="E1276">
        <v>8.7482037037036997E-2</v>
      </c>
      <c r="F1276">
        <v>0.1228175</v>
      </c>
      <c r="G1276">
        <v>4.9187256944444403E-2</v>
      </c>
      <c r="K1276">
        <v>0.121637037037037</v>
      </c>
    </row>
    <row r="1277" spans="1:11">
      <c r="A1277" s="1">
        <v>38973</v>
      </c>
      <c r="B1277">
        <v>0.187788194444444</v>
      </c>
      <c r="C1277">
        <v>0.10141984375</v>
      </c>
      <c r="D1277">
        <v>8.4094212962963003E-2</v>
      </c>
      <c r="E1277">
        <v>8.3949027777777796E-2</v>
      </c>
      <c r="F1277">
        <v>0.12235555555555599</v>
      </c>
      <c r="G1277">
        <v>4.85539583333333E-2</v>
      </c>
      <c r="K1277">
        <v>0.12135162037037001</v>
      </c>
    </row>
    <row r="1278" spans="1:11">
      <c r="A1278" s="1">
        <v>38974</v>
      </c>
      <c r="B1278">
        <v>0.18705833333333299</v>
      </c>
      <c r="C1278">
        <v>0.10081142361111101</v>
      </c>
      <c r="D1278">
        <v>8.3416435185185198E-2</v>
      </c>
      <c r="E1278">
        <v>8.1127615740740705E-2</v>
      </c>
      <c r="F1278">
        <v>0.121650416666667</v>
      </c>
      <c r="G1278">
        <v>4.7579131944444401E-2</v>
      </c>
      <c r="K1278">
        <v>0.12080810185185201</v>
      </c>
    </row>
    <row r="1279" spans="1:11">
      <c r="A1279" s="1">
        <v>38975</v>
      </c>
      <c r="B1279">
        <v>0.185182638888889</v>
      </c>
      <c r="C1279">
        <v>0.100663177083333</v>
      </c>
      <c r="D1279">
        <v>8.2980092592592605E-2</v>
      </c>
      <c r="E1279">
        <v>9.7792708333333297E-2</v>
      </c>
      <c r="F1279">
        <v>0.121860277777778</v>
      </c>
      <c r="G1279">
        <v>6.5846493055555594E-2</v>
      </c>
      <c r="K1279">
        <v>0.120344907407407</v>
      </c>
    </row>
    <row r="1280" spans="1:11">
      <c r="A1280" s="1">
        <v>38976</v>
      </c>
      <c r="B1280">
        <v>0.18499375000000001</v>
      </c>
      <c r="C1280">
        <v>0.103375555555556</v>
      </c>
      <c r="D1280">
        <v>8.4954861111111099E-2</v>
      </c>
      <c r="E1280">
        <v>0.140588657407407</v>
      </c>
      <c r="F1280">
        <v>0.13122597222222199</v>
      </c>
      <c r="G1280">
        <v>0.100727743055556</v>
      </c>
      <c r="K1280">
        <v>0.123041203703704</v>
      </c>
    </row>
    <row r="1281" spans="1:11">
      <c r="A1281" s="1">
        <v>38977</v>
      </c>
      <c r="B1281">
        <v>0.18704930555555599</v>
      </c>
      <c r="C1281">
        <v>0.104314565972222</v>
      </c>
      <c r="D1281">
        <v>8.5995138888888906E-2</v>
      </c>
      <c r="E1281">
        <v>0.13502870370370401</v>
      </c>
      <c r="F1281">
        <v>0.13302569444444401</v>
      </c>
      <c r="G1281">
        <v>8.9485902777777807E-2</v>
      </c>
      <c r="K1281">
        <v>0.12543333333333301</v>
      </c>
    </row>
    <row r="1282" spans="1:11">
      <c r="A1282" s="1">
        <v>38978</v>
      </c>
      <c r="B1282">
        <v>0.18867013888888901</v>
      </c>
      <c r="C1282">
        <v>0.10478777777777799</v>
      </c>
      <c r="D1282">
        <v>8.7187731481481498E-2</v>
      </c>
      <c r="E1282">
        <v>0.13102986111111101</v>
      </c>
      <c r="F1282">
        <v>0.133235833333333</v>
      </c>
      <c r="G1282">
        <v>8.3583854166666693E-2</v>
      </c>
      <c r="K1282">
        <v>0.126399074074074</v>
      </c>
    </row>
    <row r="1283" spans="1:11">
      <c r="A1283" s="1">
        <v>38979</v>
      </c>
      <c r="B1283">
        <v>0.18990972222222199</v>
      </c>
      <c r="C1283">
        <v>0.105082413194444</v>
      </c>
      <c r="D1283">
        <v>8.8255787037037001E-2</v>
      </c>
      <c r="E1283">
        <v>0.12670740740740699</v>
      </c>
      <c r="F1283">
        <v>0.13292458333333301</v>
      </c>
      <c r="G1283">
        <v>7.8200208333333299E-2</v>
      </c>
      <c r="K1283">
        <v>0.12675972222222201</v>
      </c>
    </row>
    <row r="1284" spans="1:11">
      <c r="A1284" s="1">
        <v>38980</v>
      </c>
      <c r="B1284">
        <v>0.188829861111111</v>
      </c>
      <c r="C1284">
        <v>0.10480475694444399</v>
      </c>
      <c r="D1284">
        <v>8.7912500000000005E-2</v>
      </c>
      <c r="E1284">
        <v>0.12114212962963</v>
      </c>
      <c r="F1284">
        <v>0.13163305555555599</v>
      </c>
      <c r="G1284">
        <v>7.1913124999999994E-2</v>
      </c>
      <c r="K1284">
        <v>0.126561342592593</v>
      </c>
    </row>
    <row r="1285" spans="1:11">
      <c r="A1285" s="1">
        <v>38981</v>
      </c>
      <c r="B1285">
        <v>0.18954097222222199</v>
      </c>
      <c r="C1285">
        <v>0.104515138888889</v>
      </c>
      <c r="D1285">
        <v>8.8498611111111097E-2</v>
      </c>
      <c r="E1285">
        <v>0.11557523148148099</v>
      </c>
      <c r="F1285">
        <v>0.13072615384615399</v>
      </c>
      <c r="G1285">
        <v>6.7293368055555594E-2</v>
      </c>
      <c r="K1285">
        <v>0.12609467592592599</v>
      </c>
    </row>
    <row r="1286" spans="1:11">
      <c r="A1286" s="1">
        <v>38982</v>
      </c>
      <c r="B1286">
        <v>0.190588888888889</v>
      </c>
      <c r="C1286">
        <v>0.10427125</v>
      </c>
      <c r="D1286">
        <v>8.9222222222222203E-2</v>
      </c>
      <c r="E1286">
        <v>0.110141828703704</v>
      </c>
      <c r="F1286">
        <v>0.13005736111111099</v>
      </c>
      <c r="G1286">
        <v>6.3846527777777801E-2</v>
      </c>
      <c r="K1286">
        <v>0.125281712962963</v>
      </c>
    </row>
    <row r="1287" spans="1:11">
      <c r="A1287" s="1">
        <v>38983</v>
      </c>
      <c r="B1287">
        <v>0.19099652777777801</v>
      </c>
      <c r="C1287">
        <v>0.103906840277778</v>
      </c>
      <c r="D1287">
        <v>8.9246759259259303E-2</v>
      </c>
      <c r="E1287">
        <v>0.105535954692557</v>
      </c>
      <c r="F1287">
        <v>0.129118055555556</v>
      </c>
      <c r="G1287">
        <v>6.0636909722222201E-2</v>
      </c>
      <c r="K1287">
        <v>0.12452638888888901</v>
      </c>
    </row>
    <row r="1288" spans="1:11">
      <c r="A1288" s="1">
        <v>38984</v>
      </c>
      <c r="B1288">
        <v>0.190911111111111</v>
      </c>
      <c r="C1288">
        <v>0.103194114583333</v>
      </c>
      <c r="D1288">
        <v>8.8435648148148194E-2</v>
      </c>
      <c r="E1288">
        <f t="shared" ref="E1288:E1293" si="19">(F1288-0.1066)/0.1977</f>
        <v>0.10731241444443092</v>
      </c>
      <c r="F1288">
        <v>0.12781566433566399</v>
      </c>
      <c r="G1288">
        <v>5.6997222222222199E-2</v>
      </c>
      <c r="K1288">
        <v>0.12347245370370399</v>
      </c>
    </row>
    <row r="1289" spans="1:11">
      <c r="A1289" s="1">
        <v>38985</v>
      </c>
      <c r="B1289">
        <v>0.18866388888888899</v>
      </c>
      <c r="C1289">
        <v>0.102429253472222</v>
      </c>
      <c r="D1289">
        <v>8.6404166666666699E-2</v>
      </c>
      <c r="E1289">
        <f t="shared" si="19"/>
        <v>9.9665598831001484E-2</v>
      </c>
      <c r="F1289">
        <v>0.12630388888888899</v>
      </c>
      <c r="G1289">
        <v>5.3374305555555598E-2</v>
      </c>
      <c r="K1289">
        <v>0.12232962962963</v>
      </c>
    </row>
    <row r="1290" spans="1:11">
      <c r="A1290" s="1">
        <v>38986</v>
      </c>
      <c r="B1290">
        <v>0.18862083333333299</v>
      </c>
      <c r="C1290">
        <v>0.102496597222222</v>
      </c>
      <c r="D1290">
        <v>8.6216435185185195E-2</v>
      </c>
      <c r="E1290">
        <f t="shared" si="19"/>
        <v>9.8479036699828076E-2</v>
      </c>
      <c r="F1290">
        <v>0.12606930555555601</v>
      </c>
      <c r="G1290">
        <v>8.7244027777777802E-2</v>
      </c>
      <c r="K1290">
        <v>0.122788425925926</v>
      </c>
    </row>
    <row r="1291" spans="1:11">
      <c r="A1291" s="1">
        <v>38987</v>
      </c>
      <c r="B1291">
        <v>0.19677291666666699</v>
      </c>
      <c r="C1291">
        <v>0.105798576388889</v>
      </c>
      <c r="D1291">
        <v>8.8907407407407393E-2</v>
      </c>
      <c r="E1291">
        <f t="shared" si="19"/>
        <v>0.13541350531107738</v>
      </c>
      <c r="F1291">
        <v>0.13337125</v>
      </c>
      <c r="G1291">
        <v>0.10821725694444401</v>
      </c>
      <c r="K1291">
        <v>0.12775486111111101</v>
      </c>
    </row>
    <row r="1292" spans="1:11">
      <c r="A1292" s="1">
        <v>38988</v>
      </c>
      <c r="B1292">
        <v>0.19752916666666701</v>
      </c>
      <c r="C1292">
        <v>0.107659375</v>
      </c>
      <c r="D1292">
        <v>8.9662962962963E-2</v>
      </c>
      <c r="E1292">
        <f t="shared" si="19"/>
        <v>0.14239026583488121</v>
      </c>
      <c r="F1292">
        <v>0.13475055555555601</v>
      </c>
      <c r="G1292">
        <v>9.7057638888888895E-2</v>
      </c>
      <c r="K1292">
        <v>0.130020138888889</v>
      </c>
    </row>
    <row r="1293" spans="1:11">
      <c r="A1293" s="1">
        <v>38989</v>
      </c>
      <c r="B1293">
        <v>0.24739722222222199</v>
      </c>
      <c r="C1293">
        <v>0.11381935763888899</v>
      </c>
      <c r="D1293">
        <v>9.1674305555555599E-2</v>
      </c>
      <c r="E1293">
        <f t="shared" si="19"/>
        <v>0.21006013600854329</v>
      </c>
      <c r="F1293">
        <v>0.148128888888889</v>
      </c>
      <c r="G1293">
        <v>0.12020920138888901</v>
      </c>
      <c r="K1293">
        <v>0.178841435185185</v>
      </c>
    </row>
    <row r="1294" spans="1:11">
      <c r="A1294" s="1">
        <v>38990</v>
      </c>
      <c r="B1294">
        <v>0.354825</v>
      </c>
      <c r="C1294">
        <v>0.12802170138888899</v>
      </c>
      <c r="D1294">
        <v>9.59111111111111E-2</v>
      </c>
      <c r="E1294">
        <f>(G1294+0.0071)/0.6964</f>
        <v>0.18735391138553847</v>
      </c>
      <c r="F1294">
        <f>(G1294+0.3248)/3.065</f>
        <v>0.14622292459670114</v>
      </c>
      <c r="G1294">
        <v>0.123373263888889</v>
      </c>
      <c r="K1294">
        <v>0.19428124999999999</v>
      </c>
    </row>
    <row r="1295" spans="1:11">
      <c r="A1295" s="1">
        <v>38991</v>
      </c>
      <c r="B1295">
        <v>0.35490486111111103</v>
      </c>
      <c r="C1295">
        <v>0.129516319444444</v>
      </c>
      <c r="D1295">
        <v>0.100783564814815</v>
      </c>
      <c r="E1295">
        <f>(G1295+0.0071)/0.6964</f>
        <v>0.17339571765907236</v>
      </c>
      <c r="F1295">
        <f t="shared" ref="F1295:F1321" si="20">(G1295+0.3248)/3.065</f>
        <v>0.14305147725212985</v>
      </c>
      <c r="G1295">
        <v>0.11365277777777801</v>
      </c>
      <c r="K1295">
        <v>0.18427314814814799</v>
      </c>
    </row>
    <row r="1296" spans="1:11">
      <c r="A1296" s="1">
        <v>38992</v>
      </c>
      <c r="B1296">
        <v>0.34692916666666701</v>
      </c>
      <c r="C1296">
        <v>0.13047569444444401</v>
      </c>
      <c r="D1296">
        <v>0.106672453703704</v>
      </c>
      <c r="E1296">
        <v>0.16941666666666699</v>
      </c>
      <c r="F1296">
        <f t="shared" si="20"/>
        <v>0.14151472720681532</v>
      </c>
      <c r="G1296">
        <v>0.108942638888889</v>
      </c>
      <c r="K1296">
        <v>0.17983472222222199</v>
      </c>
    </row>
    <row r="1297" spans="1:11">
      <c r="A1297" s="1">
        <v>38993</v>
      </c>
      <c r="B1297">
        <v>0.32138125000000001</v>
      </c>
      <c r="C1297">
        <v>0.13195138888888899</v>
      </c>
      <c r="D1297">
        <v>0.113964351851852</v>
      </c>
      <c r="E1297">
        <v>0.17119444444444401</v>
      </c>
      <c r="F1297">
        <f t="shared" si="20"/>
        <v>0.14360678357803164</v>
      </c>
      <c r="G1297">
        <v>0.115354791666667</v>
      </c>
      <c r="K1297">
        <v>0.17712939814814799</v>
      </c>
    </row>
    <row r="1298" spans="1:11">
      <c r="A1298" s="1">
        <v>38994</v>
      </c>
      <c r="B1298">
        <v>0.30789375000000002</v>
      </c>
      <c r="C1298">
        <v>0.13325000000000001</v>
      </c>
      <c r="D1298">
        <v>0.121463888888889</v>
      </c>
      <c r="E1298">
        <v>0.176502083333333</v>
      </c>
      <c r="F1298">
        <f t="shared" si="20"/>
        <v>0.14516324542323719</v>
      </c>
      <c r="G1298">
        <v>0.120125347222222</v>
      </c>
      <c r="K1298">
        <v>0.17604421296296299</v>
      </c>
    </row>
    <row r="1299" spans="1:11">
      <c r="A1299" s="1">
        <v>38995</v>
      </c>
      <c r="B1299">
        <v>0.30378125</v>
      </c>
      <c r="C1299">
        <v>0.13423402777777799</v>
      </c>
      <c r="D1299">
        <v>0.12846388888888899</v>
      </c>
      <c r="E1299">
        <v>0.176136342592593</v>
      </c>
      <c r="F1299">
        <f t="shared" si="20"/>
        <v>0.1445262370853726</v>
      </c>
      <c r="G1299">
        <v>0.118172916666667</v>
      </c>
      <c r="K1299">
        <v>0.175327777777778</v>
      </c>
    </row>
    <row r="1300" spans="1:11">
      <c r="A1300" s="1">
        <v>38996</v>
      </c>
      <c r="B1300">
        <v>0.302339583333333</v>
      </c>
      <c r="C1300">
        <v>0.134903993055556</v>
      </c>
      <c r="D1300">
        <v>0.13425069444444401</v>
      </c>
      <c r="E1300">
        <v>0.17408773148148099</v>
      </c>
      <c r="F1300">
        <f t="shared" si="20"/>
        <v>0.14405292731556998</v>
      </c>
      <c r="G1300">
        <v>0.11672222222222201</v>
      </c>
      <c r="K1300">
        <v>0.174658333333333</v>
      </c>
    </row>
    <row r="1301" spans="1:11">
      <c r="A1301" s="1">
        <v>38997</v>
      </c>
      <c r="B1301">
        <v>0.30016666666666703</v>
      </c>
      <c r="C1301">
        <v>0.13477152777777801</v>
      </c>
      <c r="D1301">
        <v>0.13763587962963</v>
      </c>
      <c r="E1301">
        <v>0.17045310077519399</v>
      </c>
      <c r="F1301">
        <f t="shared" si="20"/>
        <v>0.1428242251223491</v>
      </c>
      <c r="G1301">
        <v>0.11295624999999999</v>
      </c>
      <c r="K1301">
        <v>0.17342245370370399</v>
      </c>
    </row>
    <row r="1302" spans="1:11">
      <c r="A1302" s="1">
        <v>38998</v>
      </c>
      <c r="B1302">
        <v>0.29844027777777798</v>
      </c>
      <c r="C1302">
        <v>0.13438350694444401</v>
      </c>
      <c r="D1302">
        <v>0.139257407407407</v>
      </c>
      <c r="E1302">
        <f>(G1302+0.0071)/0.6964</f>
        <v>0.16736225788180498</v>
      </c>
      <c r="F1302">
        <f t="shared" si="20"/>
        <v>0.14168061219865874</v>
      </c>
      <c r="G1302">
        <v>0.109451076388889</v>
      </c>
      <c r="K1302">
        <v>0.17215625000000001</v>
      </c>
    </row>
    <row r="1303" spans="1:11">
      <c r="A1303" s="1">
        <v>38999</v>
      </c>
      <c r="B1303">
        <v>0.296993055555556</v>
      </c>
      <c r="C1303">
        <v>0.13425486111111101</v>
      </c>
      <c r="D1303">
        <v>0.13987245370370399</v>
      </c>
      <c r="E1303">
        <f t="shared" ref="E1303:E1312" si="21">(G1303+0.0071)/0.6964</f>
        <v>0.16385209250749855</v>
      </c>
      <c r="F1303">
        <f t="shared" si="20"/>
        <v>0.14088306597788647</v>
      </c>
      <c r="G1303">
        <v>0.107006597222222</v>
      </c>
      <c r="K1303">
        <v>0.171098148148148</v>
      </c>
    </row>
    <row r="1304" spans="1:11">
      <c r="A1304" s="1">
        <v>39000</v>
      </c>
      <c r="B1304">
        <v>0.296409027777778</v>
      </c>
      <c r="C1304">
        <v>0.13436076388888901</v>
      </c>
      <c r="D1304">
        <v>0.14043587962963</v>
      </c>
      <c r="E1304">
        <f t="shared" si="21"/>
        <v>0.1625545463973449</v>
      </c>
      <c r="F1304">
        <f t="shared" si="20"/>
        <v>0.1405882499546855</v>
      </c>
      <c r="G1304">
        <v>0.10610298611111101</v>
      </c>
      <c r="K1304">
        <v>0.16701550116550101</v>
      </c>
    </row>
    <row r="1305" spans="1:11">
      <c r="A1305" s="1">
        <v>39001</v>
      </c>
      <c r="B1305">
        <v>0.29920902777777802</v>
      </c>
      <c r="C1305">
        <v>0.13453732638888899</v>
      </c>
      <c r="D1305">
        <v>0.14078703703703699</v>
      </c>
      <c r="E1305">
        <f t="shared" si="21"/>
        <v>0.16325557230838023</v>
      </c>
      <c r="F1305">
        <f t="shared" si="20"/>
        <v>0.14074753036070342</v>
      </c>
      <c r="G1305">
        <v>0.106591180555556</v>
      </c>
      <c r="K1305">
        <v>0.13791493055555601</v>
      </c>
    </row>
    <row r="1306" spans="1:11">
      <c r="A1306" s="1">
        <v>39002</v>
      </c>
      <c r="B1306">
        <v>0.29805069444444399</v>
      </c>
      <c r="C1306">
        <v>0.134320486111111</v>
      </c>
      <c r="D1306">
        <v>0.139704398148148</v>
      </c>
      <c r="E1306">
        <f t="shared" si="21"/>
        <v>0.16314463470866025</v>
      </c>
      <c r="F1306">
        <f t="shared" si="20"/>
        <v>0.14072232417980782</v>
      </c>
      <c r="G1306">
        <v>0.10651392361111101</v>
      </c>
      <c r="K1306">
        <v>0.132989814814815</v>
      </c>
    </row>
    <row r="1307" spans="1:11">
      <c r="A1307" s="1">
        <v>39003</v>
      </c>
      <c r="B1307">
        <v>0.296027083333333</v>
      </c>
      <c r="C1307">
        <v>0.13413645833333299</v>
      </c>
      <c r="D1307">
        <v>0.13876319444444399</v>
      </c>
      <c r="E1307">
        <f t="shared" si="21"/>
        <v>0.16204946869615164</v>
      </c>
      <c r="F1307">
        <f t="shared" si="20"/>
        <v>0.14047349102773246</v>
      </c>
      <c r="G1307">
        <v>0.10575125</v>
      </c>
      <c r="K1307">
        <v>0.14785324074074099</v>
      </c>
    </row>
    <row r="1308" spans="1:11">
      <c r="A1308" s="1">
        <v>39004</v>
      </c>
      <c r="B1308">
        <v>0.29668611111111098</v>
      </c>
      <c r="C1308">
        <v>0.13379861111111099</v>
      </c>
      <c r="D1308">
        <v>0.138510416666667</v>
      </c>
      <c r="E1308">
        <f t="shared" si="21"/>
        <v>0.16330882235624497</v>
      </c>
      <c r="F1308">
        <f t="shared" si="20"/>
        <v>0.14075962932753311</v>
      </c>
      <c r="G1308">
        <v>0.106628263888889</v>
      </c>
      <c r="K1308">
        <v>0.14852986111111099</v>
      </c>
    </row>
    <row r="1309" spans="1:11">
      <c r="A1309" s="1">
        <v>39005</v>
      </c>
      <c r="B1309">
        <v>0.29620277777777798</v>
      </c>
      <c r="C1309">
        <v>0.13313072916666699</v>
      </c>
      <c r="D1309">
        <v>0.137971759259259</v>
      </c>
      <c r="E1309">
        <f t="shared" si="21"/>
        <v>0.16336541299700028</v>
      </c>
      <c r="F1309">
        <f t="shared" si="20"/>
        <v>0.14077248731194486</v>
      </c>
      <c r="G1309">
        <v>0.106667673611111</v>
      </c>
      <c r="K1309">
        <v>0.14883263888888901</v>
      </c>
    </row>
    <row r="1310" spans="1:11">
      <c r="A1310" s="1">
        <v>39006</v>
      </c>
      <c r="B1310">
        <v>0.29510972222222198</v>
      </c>
      <c r="C1310">
        <v>0.13270781249999999</v>
      </c>
      <c r="D1310">
        <v>0.13742731481481499</v>
      </c>
      <c r="E1310">
        <f t="shared" si="21"/>
        <v>0.16266683020614014</v>
      </c>
      <c r="F1310">
        <f t="shared" si="20"/>
        <v>0.14061376200833803</v>
      </c>
      <c r="G1310">
        <v>0.106181180555556</v>
      </c>
      <c r="K1310">
        <v>0.14808171296296299</v>
      </c>
    </row>
    <row r="1311" spans="1:11">
      <c r="A1311" s="1">
        <v>39007</v>
      </c>
      <c r="B1311">
        <v>0.29410555555555601</v>
      </c>
      <c r="C1311">
        <v>0.13201163194444401</v>
      </c>
      <c r="D1311">
        <v>0.136651388888889</v>
      </c>
      <c r="E1311">
        <f t="shared" si="21"/>
        <v>0.16166649714404221</v>
      </c>
      <c r="F1311">
        <f t="shared" si="20"/>
        <v>0.14038647589269526</v>
      </c>
      <c r="G1311">
        <v>0.10548454861111101</v>
      </c>
      <c r="K1311">
        <v>0.14575879629629601</v>
      </c>
    </row>
    <row r="1312" spans="1:11">
      <c r="A1312" s="1">
        <v>39008</v>
      </c>
      <c r="B1312">
        <v>0.29253472222222199</v>
      </c>
      <c r="C1312">
        <v>0.13215277777777801</v>
      </c>
      <c r="D1312">
        <v>0.13616458333333301</v>
      </c>
      <c r="E1312">
        <f t="shared" si="21"/>
        <v>0.16241538826664129</v>
      </c>
      <c r="F1312">
        <f t="shared" si="20"/>
        <v>0.14055663177451516</v>
      </c>
      <c r="G1312">
        <v>0.106006076388889</v>
      </c>
      <c r="K1312">
        <v>0.14538958333333299</v>
      </c>
    </row>
    <row r="1313" spans="1:11">
      <c r="A1313" s="1">
        <v>39009</v>
      </c>
      <c r="B1313">
        <v>0.290697916666667</v>
      </c>
      <c r="C1313">
        <v>0.13232430555555599</v>
      </c>
      <c r="D1313">
        <v>0.13532060185185199</v>
      </c>
      <c r="E1313">
        <v>0.15294967320261399</v>
      </c>
      <c r="F1313">
        <f t="shared" si="20"/>
        <v>0.14059008519122709</v>
      </c>
      <c r="G1313">
        <v>0.106108611111111</v>
      </c>
      <c r="K1313">
        <v>0.14462569444444401</v>
      </c>
    </row>
    <row r="1314" spans="1:11">
      <c r="A1314" s="1">
        <v>39010</v>
      </c>
      <c r="B1314">
        <v>0.29017916666666699</v>
      </c>
      <c r="C1314">
        <v>0.13177638888888901</v>
      </c>
      <c r="D1314">
        <v>0.134685416666667</v>
      </c>
      <c r="E1314">
        <v>0.15217523148148099</v>
      </c>
      <c r="F1314">
        <f t="shared" si="20"/>
        <v>0.1405608913358708</v>
      </c>
      <c r="G1314">
        <v>0.106019131944444</v>
      </c>
      <c r="K1314">
        <v>0.143941203703704</v>
      </c>
    </row>
    <row r="1315" spans="1:11">
      <c r="A1315" s="1">
        <v>39011</v>
      </c>
      <c r="B1315">
        <v>0.28949999999999998</v>
      </c>
      <c r="C1315">
        <v>0.13119079861111099</v>
      </c>
      <c r="D1315">
        <v>0.13384745370370399</v>
      </c>
      <c r="E1315">
        <v>0.150791898148148</v>
      </c>
      <c r="F1315">
        <f t="shared" si="20"/>
        <v>0.1403960712343664</v>
      </c>
      <c r="G1315">
        <v>0.10551395833333301</v>
      </c>
      <c r="K1315">
        <v>0.14295416666666699</v>
      </c>
    </row>
    <row r="1316" spans="1:11">
      <c r="A1316" s="1">
        <v>39012</v>
      </c>
      <c r="B1316">
        <v>0.28865972222222203</v>
      </c>
      <c r="C1316">
        <v>0.13062499999999999</v>
      </c>
      <c r="D1316">
        <v>0.13305624999999999</v>
      </c>
      <c r="E1316">
        <v>0.14948425925925901</v>
      </c>
      <c r="F1316">
        <f t="shared" si="20"/>
        <v>0.14025233369584925</v>
      </c>
      <c r="G1316">
        <v>0.105073402777778</v>
      </c>
      <c r="K1316">
        <v>0.143975694444444</v>
      </c>
    </row>
    <row r="1317" spans="1:11">
      <c r="A1317" s="1">
        <v>39013</v>
      </c>
      <c r="B1317">
        <v>0.28932638888888901</v>
      </c>
      <c r="C1317">
        <v>0.13006788194444399</v>
      </c>
      <c r="D1317">
        <v>0.13315949074074099</v>
      </c>
      <c r="E1317">
        <v>0.14880578703703701</v>
      </c>
      <c r="F1317">
        <f t="shared" si="20"/>
        <v>0.14048722131593247</v>
      </c>
      <c r="G1317">
        <v>0.105793333333333</v>
      </c>
      <c r="K1317">
        <v>0.14480902777777799</v>
      </c>
    </row>
    <row r="1318" spans="1:11">
      <c r="A1318" s="1">
        <v>39014</v>
      </c>
      <c r="B1318">
        <v>0.28950833333333298</v>
      </c>
      <c r="C1318">
        <v>0.129908854166667</v>
      </c>
      <c r="D1318">
        <v>0.13290532407407399</v>
      </c>
      <c r="E1318">
        <v>0.14813958333333299</v>
      </c>
      <c r="F1318">
        <f t="shared" si="20"/>
        <v>0.14054998187420684</v>
      </c>
      <c r="G1318">
        <v>0.105985694444444</v>
      </c>
      <c r="K1318">
        <v>0.14462152777777801</v>
      </c>
    </row>
    <row r="1319" spans="1:11">
      <c r="A1319" s="1">
        <v>39015</v>
      </c>
      <c r="B1319">
        <v>0.291307638888889</v>
      </c>
      <c r="C1319">
        <v>0.13001336805555599</v>
      </c>
      <c r="D1319">
        <v>0.13290416666666699</v>
      </c>
      <c r="E1319">
        <v>0.14911782407407401</v>
      </c>
      <c r="F1319">
        <f t="shared" si="20"/>
        <v>0.14108924687330079</v>
      </c>
      <c r="G1319">
        <v>0.107638541666667</v>
      </c>
      <c r="K1319">
        <v>0.14481620370370399</v>
      </c>
    </row>
    <row r="1320" spans="1:11">
      <c r="A1320" s="1">
        <v>39016</v>
      </c>
      <c r="B1320">
        <v>0.30840208333333302</v>
      </c>
      <c r="C1320">
        <v>0.13231302083333299</v>
      </c>
      <c r="D1320">
        <v>0.13586944444444399</v>
      </c>
      <c r="E1320">
        <v>0.18160185185185199</v>
      </c>
      <c r="F1320">
        <f t="shared" si="20"/>
        <v>0.14761997009244143</v>
      </c>
      <c r="G1320">
        <v>0.12765520833333299</v>
      </c>
      <c r="K1320">
        <v>0.14700532407407399</v>
      </c>
    </row>
    <row r="1321" spans="1:11">
      <c r="A1321" s="1">
        <v>39017</v>
      </c>
      <c r="B1321">
        <v>0.30118541666666698</v>
      </c>
      <c r="C1321">
        <v>0.132518576388889</v>
      </c>
      <c r="D1321">
        <v>0.137196064814815</v>
      </c>
      <c r="E1321">
        <v>0.175328802588997</v>
      </c>
      <c r="F1321">
        <f t="shared" si="20"/>
        <v>0.14590447707087176</v>
      </c>
      <c r="G1321">
        <v>0.122397222222222</v>
      </c>
      <c r="K1321">
        <v>0.145163657407407</v>
      </c>
    </row>
    <row r="1322" spans="1:11">
      <c r="A1322" s="1">
        <v>39018</v>
      </c>
      <c r="B1322">
        <v>0.29841041666666701</v>
      </c>
      <c r="C1322">
        <v>0.13247031249999999</v>
      </c>
      <c r="D1322">
        <v>0.137391666666667</v>
      </c>
      <c r="E1322">
        <f>(G1322+0.0071)/0.6964</f>
        <v>0.18166642734060884</v>
      </c>
      <c r="F1322">
        <f>D1322*3.7493-0.3644</f>
        <v>0.15072257583333454</v>
      </c>
      <c r="G1322">
        <v>0.1194125</v>
      </c>
      <c r="K1322">
        <v>0.14379583333333301</v>
      </c>
    </row>
    <row r="1323" spans="1:11">
      <c r="A1323" s="1">
        <v>39019</v>
      </c>
      <c r="B1323">
        <v>0.296408333333333</v>
      </c>
      <c r="C1323">
        <v>0.132450520833333</v>
      </c>
      <c r="D1323">
        <v>0.137146527777778</v>
      </c>
      <c r="E1323">
        <f t="shared" ref="E1323:E1329" si="22">(G1323+0.0071)/0.6964</f>
        <v>0.17823110121896754</v>
      </c>
      <c r="F1323">
        <f t="shared" ref="F1323:F1338" si="23">D1323*3.7493-0.3644</f>
        <v>0.14980347659722298</v>
      </c>
      <c r="G1323">
        <v>0.117020138888889</v>
      </c>
      <c r="K1323">
        <v>0.14349999999999999</v>
      </c>
    </row>
    <row r="1324" spans="1:11">
      <c r="A1324" s="1">
        <v>39020</v>
      </c>
      <c r="B1324">
        <v>0.29551875</v>
      </c>
      <c r="C1324">
        <v>0.13220295138888899</v>
      </c>
      <c r="D1324">
        <v>0.13722662037037001</v>
      </c>
      <c r="E1324">
        <f t="shared" si="22"/>
        <v>0.17681957607377655</v>
      </c>
      <c r="F1324">
        <f t="shared" si="23"/>
        <v>0.15010376775462825</v>
      </c>
      <c r="G1324">
        <v>0.116037152777778</v>
      </c>
      <c r="K1324">
        <v>0.14423935185185199</v>
      </c>
    </row>
    <row r="1325" spans="1:11">
      <c r="A1325" s="1">
        <v>39021</v>
      </c>
      <c r="B1325">
        <v>0.29420833333333302</v>
      </c>
      <c r="C1325">
        <v>0.13209253472222199</v>
      </c>
      <c r="D1325">
        <v>0.137278472222222</v>
      </c>
      <c r="E1325">
        <f t="shared" si="22"/>
        <v>0.17511637229561602</v>
      </c>
      <c r="F1325">
        <f t="shared" si="23"/>
        <v>0.15029817590277689</v>
      </c>
      <c r="G1325">
        <v>0.114851041666667</v>
      </c>
      <c r="K1325">
        <v>0.14261111111111099</v>
      </c>
    </row>
    <row r="1326" spans="1:11">
      <c r="A1326" s="1">
        <v>39022</v>
      </c>
      <c r="B1326">
        <v>0.29272847222222198</v>
      </c>
      <c r="C1326">
        <v>0.13183836805555599</v>
      </c>
      <c r="D1326">
        <v>0.136904861111111</v>
      </c>
      <c r="E1326">
        <f t="shared" si="22"/>
        <v>0.17260683914097932</v>
      </c>
      <c r="F1326">
        <f t="shared" si="23"/>
        <v>0.14889739576388844</v>
      </c>
      <c r="G1326">
        <v>0.113103402777778</v>
      </c>
      <c r="K1326">
        <v>0.14210324074074099</v>
      </c>
    </row>
    <row r="1327" spans="1:11">
      <c r="A1327" s="1">
        <v>39023</v>
      </c>
      <c r="B1327">
        <v>0.29172638888888902</v>
      </c>
      <c r="C1327">
        <v>0.13177986111111101</v>
      </c>
      <c r="D1327">
        <v>0.13675115740740701</v>
      </c>
      <c r="E1327">
        <f t="shared" si="22"/>
        <v>0.17092931305443851</v>
      </c>
      <c r="F1327">
        <f t="shared" si="23"/>
        <v>0.14832111446759105</v>
      </c>
      <c r="G1327">
        <v>0.11193517361111099</v>
      </c>
      <c r="K1327">
        <v>0.142368981481481</v>
      </c>
    </row>
    <row r="1328" spans="1:11">
      <c r="A1328" s="1">
        <v>39024</v>
      </c>
      <c r="B1328">
        <v>0.30551041666666701</v>
      </c>
      <c r="C1328">
        <v>0.13193420138888901</v>
      </c>
      <c r="D1328">
        <v>0.13904537037036999</v>
      </c>
      <c r="E1328">
        <f t="shared" si="22"/>
        <v>0.19570489501563609</v>
      </c>
      <c r="F1328">
        <f t="shared" si="23"/>
        <v>0.15692280712962819</v>
      </c>
      <c r="G1328">
        <v>0.12918888888888899</v>
      </c>
      <c r="K1328">
        <v>0.14677013888888901</v>
      </c>
    </row>
    <row r="1329" spans="1:11">
      <c r="A1329" s="1">
        <v>39025</v>
      </c>
      <c r="B1329">
        <v>0.30437777777777802</v>
      </c>
      <c r="C1329">
        <v>0.13273888888888899</v>
      </c>
      <c r="D1329">
        <v>0.14211319444444401</v>
      </c>
      <c r="E1329">
        <f t="shared" si="22"/>
        <v>0.19746094996489949</v>
      </c>
      <c r="F1329">
        <f t="shared" si="23"/>
        <v>0.16842499993055388</v>
      </c>
      <c r="G1329">
        <v>0.13041180555555601</v>
      </c>
      <c r="K1329">
        <v>0.150193981481481</v>
      </c>
    </row>
    <row r="1330" spans="1:11">
      <c r="A1330" s="1">
        <v>39026</v>
      </c>
      <c r="B1330">
        <v>0.324651388888889</v>
      </c>
      <c r="C1330">
        <v>0.133278472222222</v>
      </c>
      <c r="D1330">
        <v>0.14350625</v>
      </c>
      <c r="E1330">
        <v>0.176674275362319</v>
      </c>
      <c r="F1330">
        <f t="shared" si="23"/>
        <v>0.17364798312500002</v>
      </c>
      <c r="G1330">
        <v>0.126279513888889</v>
      </c>
      <c r="K1330">
        <v>0.148416666666667</v>
      </c>
    </row>
    <row r="1331" spans="1:11">
      <c r="A1331" s="1">
        <v>39027</v>
      </c>
      <c r="B1331">
        <v>0.32139305555555597</v>
      </c>
      <c r="C1331">
        <v>0.133610590277778</v>
      </c>
      <c r="D1331">
        <v>0.14469282407407399</v>
      </c>
      <c r="E1331">
        <v>0.174341435185185</v>
      </c>
      <c r="F1331">
        <f t="shared" si="23"/>
        <v>0.17809680530092559</v>
      </c>
      <c r="G1331">
        <v>0.12383368055555601</v>
      </c>
      <c r="K1331">
        <v>0.147571064814815</v>
      </c>
    </row>
    <row r="1332" spans="1:11">
      <c r="A1332" s="1">
        <v>39028</v>
      </c>
      <c r="B1332">
        <v>0.31665069444444399</v>
      </c>
      <c r="C1332">
        <v>0.13389184027777801</v>
      </c>
      <c r="D1332">
        <v>0.14562893518518499</v>
      </c>
      <c r="E1332">
        <v>0.172192361111111</v>
      </c>
      <c r="F1332">
        <f t="shared" si="23"/>
        <v>0.18160656668981406</v>
      </c>
      <c r="G1332">
        <v>0.12210520833333301</v>
      </c>
      <c r="K1332">
        <v>0.147599305555556</v>
      </c>
    </row>
    <row r="1333" spans="1:11">
      <c r="A1333" s="1">
        <v>39029</v>
      </c>
      <c r="B1333">
        <v>0.30679166666666702</v>
      </c>
      <c r="C1333">
        <v>0.134195659722222</v>
      </c>
      <c r="D1333">
        <v>0.14660439814814799</v>
      </c>
      <c r="E1333">
        <v>0.17076898148148101</v>
      </c>
      <c r="F1333">
        <f t="shared" si="23"/>
        <v>0.18526386997685124</v>
      </c>
      <c r="G1333">
        <v>0.121207986111111</v>
      </c>
      <c r="K1333">
        <v>0.14797708333333301</v>
      </c>
    </row>
    <row r="1334" spans="1:11">
      <c r="A1334" s="1">
        <v>39030</v>
      </c>
      <c r="B1334">
        <v>0.30069444444444399</v>
      </c>
      <c r="C1334">
        <v>0.13470295138888899</v>
      </c>
      <c r="D1334">
        <v>0.14773194444444401</v>
      </c>
      <c r="E1334">
        <v>0.169675231481481</v>
      </c>
      <c r="F1334">
        <f t="shared" si="23"/>
        <v>0.18949137930555388</v>
      </c>
      <c r="G1334">
        <v>0.120467013888889</v>
      </c>
      <c r="K1334">
        <v>0.14801898148148099</v>
      </c>
    </row>
    <row r="1335" spans="1:11">
      <c r="A1335" s="1">
        <v>39031</v>
      </c>
      <c r="B1335">
        <v>0.29850823529411802</v>
      </c>
      <c r="C1335">
        <v>0.1351828125</v>
      </c>
      <c r="D1335">
        <v>0.148454861111111</v>
      </c>
      <c r="E1335">
        <v>0.168089814814815</v>
      </c>
      <c r="F1335">
        <v>0.199875</v>
      </c>
      <c r="G1335">
        <v>0.11917326388888901</v>
      </c>
      <c r="K1335">
        <v>0.14625162037037001</v>
      </c>
    </row>
    <row r="1336" spans="1:11">
      <c r="A1336" s="1">
        <v>39032</v>
      </c>
      <c r="B1336">
        <f t="shared" ref="B1336:B1344" si="24">(G1336+0.0973)/0.7079</f>
        <v>0.30387021079562365</v>
      </c>
      <c r="C1336">
        <v>0.13531354166666701</v>
      </c>
      <c r="D1336">
        <v>0.14884837962962999</v>
      </c>
      <c r="E1336">
        <v>0.166282638888889</v>
      </c>
      <c r="F1336">
        <f t="shared" si="23"/>
        <v>0.19367722974537166</v>
      </c>
      <c r="G1336">
        <v>0.117809722222222</v>
      </c>
      <c r="K1336">
        <v>0.14549675925925901</v>
      </c>
    </row>
    <row r="1337" spans="1:11">
      <c r="A1337" s="1">
        <v>39033</v>
      </c>
      <c r="B1337">
        <f t="shared" si="24"/>
        <v>0.30172576164241705</v>
      </c>
      <c r="C1337">
        <v>0.135189583333333</v>
      </c>
      <c r="D1337">
        <v>0.14901412037037001</v>
      </c>
      <c r="E1337">
        <v>0.16509633333333301</v>
      </c>
      <c r="F1337">
        <f t="shared" si="23"/>
        <v>0.19429864150462822</v>
      </c>
      <c r="G1337">
        <v>0.116291666666667</v>
      </c>
      <c r="K1337">
        <v>0.14577245370370401</v>
      </c>
    </row>
    <row r="1338" spans="1:11">
      <c r="A1338" s="1">
        <v>39034</v>
      </c>
      <c r="B1338">
        <f t="shared" si="24"/>
        <v>0.30089829464299755</v>
      </c>
      <c r="C1338">
        <v>0.13539583333333299</v>
      </c>
      <c r="D1338">
        <v>0.149579398148148</v>
      </c>
      <c r="E1338">
        <f>-D1338*1.8956+0.4487</f>
        <v>0.16515729287037068</v>
      </c>
      <c r="F1338">
        <f t="shared" si="23"/>
        <v>0.19641803747685121</v>
      </c>
      <c r="G1338">
        <v>0.11570590277777799</v>
      </c>
      <c r="K1338">
        <v>0.14649050925925899</v>
      </c>
    </row>
    <row r="1339" spans="1:11">
      <c r="A1339" s="1">
        <v>39035</v>
      </c>
      <c r="B1339">
        <f t="shared" si="24"/>
        <v>0.300768313164132</v>
      </c>
      <c r="C1339">
        <v>0.13571024305555601</v>
      </c>
      <c r="D1339">
        <v>0.15026481481481499</v>
      </c>
      <c r="E1339">
        <f t="shared" ref="E1339:E1345" si="25">-D1339*1.8956+0.4487</f>
        <v>0.16385801703703667</v>
      </c>
      <c r="F1339">
        <v>0.20057304687499999</v>
      </c>
      <c r="G1339">
        <v>0.115613888888889</v>
      </c>
      <c r="K1339">
        <v>0.14721087962963</v>
      </c>
    </row>
    <row r="1340" spans="1:11">
      <c r="A1340" s="1">
        <v>39036</v>
      </c>
      <c r="B1340">
        <f t="shared" si="24"/>
        <v>0.32308588783726516</v>
      </c>
      <c r="C1340">
        <v>0.13589409722222201</v>
      </c>
      <c r="D1340">
        <v>0.151248842592593</v>
      </c>
      <c r="E1340">
        <f t="shared" si="25"/>
        <v>0.1619926939814807</v>
      </c>
      <c r="F1340">
        <v>0.204850868055556</v>
      </c>
      <c r="G1340">
        <v>0.13141249999999999</v>
      </c>
      <c r="K1340">
        <v>0.14908981481481501</v>
      </c>
    </row>
    <row r="1341" spans="1:11">
      <c r="A1341" s="1">
        <v>39037</v>
      </c>
      <c r="B1341">
        <f t="shared" si="24"/>
        <v>0.3298684685533112</v>
      </c>
      <c r="C1341">
        <v>0.13916944444444401</v>
      </c>
      <c r="D1341">
        <v>0.15601296296296299</v>
      </c>
      <c r="E1341">
        <f t="shared" si="25"/>
        <v>0.15296182740740732</v>
      </c>
      <c r="F1341">
        <v>0.219348369565217</v>
      </c>
      <c r="G1341">
        <v>0.136213888888889</v>
      </c>
      <c r="K1341">
        <v>0.16891342592592601</v>
      </c>
    </row>
    <row r="1342" spans="1:11">
      <c r="A1342" s="1">
        <v>39038</v>
      </c>
      <c r="B1342">
        <f t="shared" si="24"/>
        <v>0.32110428340474928</v>
      </c>
      <c r="C1342">
        <v>0.14018576388888901</v>
      </c>
      <c r="D1342">
        <v>0.158119907407407</v>
      </c>
      <c r="E1342">
        <f t="shared" si="25"/>
        <v>0.1489679035185193</v>
      </c>
      <c r="F1342">
        <f>D1342*3.8098-0.3726</f>
        <v>0.22980522324073921</v>
      </c>
      <c r="G1342">
        <v>0.13000972222222201</v>
      </c>
      <c r="K1342">
        <v>0.164444444444444</v>
      </c>
    </row>
    <row r="1343" spans="1:11">
      <c r="A1343" s="1">
        <v>39039</v>
      </c>
      <c r="B1343">
        <f t="shared" si="24"/>
        <v>0.31762960870179402</v>
      </c>
      <c r="C1343">
        <v>0.14092065972222201</v>
      </c>
      <c r="D1343">
        <v>0.15938287037036999</v>
      </c>
      <c r="E1343">
        <f t="shared" si="25"/>
        <v>0.14657383092592663</v>
      </c>
      <c r="F1343">
        <f t="shared" ref="F1343:F1351" si="26">D1343*3.8098-0.3726</f>
        <v>0.23461685953703565</v>
      </c>
      <c r="G1343">
        <v>0.12755</v>
      </c>
      <c r="K1343">
        <v>0.16145990675990701</v>
      </c>
    </row>
    <row r="1344" spans="1:11">
      <c r="A1344" s="1">
        <v>39040</v>
      </c>
      <c r="B1344">
        <f t="shared" si="24"/>
        <v>0.31550651055732309</v>
      </c>
      <c r="C1344">
        <v>0.14169982638888901</v>
      </c>
      <c r="D1344">
        <v>0.16022523148148099</v>
      </c>
      <c r="E1344">
        <f t="shared" si="25"/>
        <v>0.14497705120370463</v>
      </c>
      <c r="F1344">
        <f t="shared" si="26"/>
        <v>0.23782608689814627</v>
      </c>
      <c r="G1344">
        <v>0.12604705882352901</v>
      </c>
      <c r="K1344">
        <v>0.16056226851851901</v>
      </c>
    </row>
    <row r="1345" spans="1:11">
      <c r="A1345" s="1">
        <v>39041</v>
      </c>
      <c r="B1345">
        <f>(D1345+0.0182)/0.5308</f>
        <v>0.3376066698763564</v>
      </c>
      <c r="C1345">
        <v>0.14218802083333301</v>
      </c>
      <c r="D1345">
        <v>0.16100162037037</v>
      </c>
      <c r="E1345">
        <f t="shared" si="25"/>
        <v>0.14350532842592661</v>
      </c>
      <c r="F1345">
        <f t="shared" si="26"/>
        <v>0.24078397328703566</v>
      </c>
      <c r="K1345">
        <v>0.16014027777777801</v>
      </c>
    </row>
    <row r="1346" spans="1:11">
      <c r="A1346" s="1">
        <v>39042</v>
      </c>
      <c r="B1346">
        <f t="shared" ref="B1346:B1384" si="27">(D1346+0.0182)/0.5308</f>
        <v>0.34008696480697054</v>
      </c>
      <c r="C1346">
        <v>0.14293003472222199</v>
      </c>
      <c r="D1346">
        <v>0.16231816091953999</v>
      </c>
      <c r="E1346">
        <v>0.16879929824561399</v>
      </c>
      <c r="F1346">
        <f t="shared" si="26"/>
        <v>0.24579972947126344</v>
      </c>
      <c r="K1346">
        <v>0.160721296296296</v>
      </c>
    </row>
    <row r="1347" spans="1:11">
      <c r="A1347" s="1">
        <v>39043</v>
      </c>
      <c r="B1347">
        <f t="shared" si="27"/>
        <v>0.34107714770158248</v>
      </c>
      <c r="C1347">
        <v>0.1438421875</v>
      </c>
      <c r="D1347">
        <v>0.16284375000000001</v>
      </c>
      <c r="E1347">
        <v>0.167859490740741</v>
      </c>
      <c r="F1347">
        <f t="shared" si="26"/>
        <v>0.24780211875000008</v>
      </c>
      <c r="K1347">
        <v>0.16056828703703699</v>
      </c>
    </row>
    <row r="1348" spans="1:11">
      <c r="A1348" s="1">
        <v>39044</v>
      </c>
      <c r="B1348">
        <f t="shared" si="27"/>
        <v>0.34188131471712879</v>
      </c>
      <c r="C1348">
        <v>0.14404201388888899</v>
      </c>
      <c r="D1348">
        <v>0.16327060185185199</v>
      </c>
      <c r="E1348">
        <v>0.16642013888888901</v>
      </c>
      <c r="F1348">
        <f t="shared" si="26"/>
        <v>0.24942833893518573</v>
      </c>
      <c r="K1348">
        <v>0.15905023148148101</v>
      </c>
    </row>
    <row r="1349" spans="1:11">
      <c r="A1349" s="1">
        <v>39045</v>
      </c>
      <c r="B1349">
        <f t="shared" si="27"/>
        <v>0.34616686203912961</v>
      </c>
      <c r="C1349">
        <v>0.146609201388889</v>
      </c>
      <c r="D1349">
        <v>0.16554537037037001</v>
      </c>
      <c r="E1349">
        <v>0.183734490740741</v>
      </c>
      <c r="F1349">
        <f t="shared" si="26"/>
        <v>0.25809475203703564</v>
      </c>
      <c r="K1349">
        <v>0.16907291666666699</v>
      </c>
    </row>
    <row r="1350" spans="1:11">
      <c r="A1350" s="1">
        <v>39046</v>
      </c>
      <c r="B1350">
        <f t="shared" si="27"/>
        <v>0.35417887744564425</v>
      </c>
      <c r="C1350">
        <v>0.15041545138888901</v>
      </c>
      <c r="D1350">
        <v>0.169798148148148</v>
      </c>
      <c r="E1350">
        <v>0.18850555555555601</v>
      </c>
      <c r="F1350">
        <f t="shared" si="26"/>
        <v>0.27429698481481429</v>
      </c>
      <c r="K1350">
        <v>0.18569861111111099</v>
      </c>
    </row>
    <row r="1351" spans="1:11">
      <c r="A1351" s="1">
        <v>39047</v>
      </c>
      <c r="B1351">
        <f t="shared" si="27"/>
        <v>0.39075891447679162</v>
      </c>
      <c r="C1351">
        <v>0.152233680555556</v>
      </c>
      <c r="D1351">
        <v>0.189214831804281</v>
      </c>
      <c r="E1351">
        <v>0.17790370370370401</v>
      </c>
      <c r="F1351">
        <f t="shared" si="26"/>
        <v>0.34827066620794983</v>
      </c>
      <c r="K1351">
        <v>0.18163703703703701</v>
      </c>
    </row>
    <row r="1352" spans="1:11">
      <c r="A1352" s="1">
        <v>39048</v>
      </c>
      <c r="B1352">
        <f t="shared" si="27"/>
        <v>0.39427328091697433</v>
      </c>
      <c r="C1352">
        <v>0.152784375</v>
      </c>
      <c r="D1352">
        <v>0.19108025751072999</v>
      </c>
      <c r="E1352">
        <v>0.17453734939759</v>
      </c>
      <c r="F1352">
        <f>B1352*1.7786-0.357</f>
        <v>0.34425445743893057</v>
      </c>
      <c r="G1352">
        <v>0.12866862745098001</v>
      </c>
      <c r="K1352">
        <v>0.17950810185185201</v>
      </c>
    </row>
    <row r="1353" spans="1:11">
      <c r="A1353" s="1">
        <v>39049</v>
      </c>
      <c r="B1353">
        <f t="shared" si="27"/>
        <v>0.35702704164224563</v>
      </c>
      <c r="C1353">
        <v>0.15417291666666699</v>
      </c>
      <c r="D1353">
        <v>0.171309953703704</v>
      </c>
      <c r="E1353">
        <f>-0.005*LN(3)+0.178</f>
        <v>0.17250693855665944</v>
      </c>
      <c r="F1353">
        <f>B1353*1.7786-0.357</f>
        <v>0.27800829626489809</v>
      </c>
      <c r="G1353">
        <v>0.12670185185185201</v>
      </c>
      <c r="K1353">
        <v>0.17823125000000001</v>
      </c>
    </row>
    <row r="1354" spans="1:11">
      <c r="A1354" s="1">
        <v>39050</v>
      </c>
      <c r="B1354">
        <f t="shared" si="27"/>
        <v>0.36101865807027878</v>
      </c>
      <c r="C1354">
        <v>0.15878194444444399</v>
      </c>
      <c r="D1354">
        <v>0.173428703703704</v>
      </c>
      <c r="E1354">
        <f>-0.005*LN(4)+0.178</f>
        <v>0.17106852819440055</v>
      </c>
      <c r="F1354">
        <f t="shared" ref="F1354:F1387" si="28">B1354*1.7786-0.357</f>
        <v>0.28510778524379787</v>
      </c>
      <c r="K1354">
        <v>0.18379726851851899</v>
      </c>
    </row>
    <row r="1355" spans="1:11">
      <c r="A1355" s="1">
        <v>39051</v>
      </c>
      <c r="B1355">
        <f t="shared" si="27"/>
        <v>0.37604925479360207</v>
      </c>
      <c r="C1355">
        <v>0.18380243055555601</v>
      </c>
      <c r="D1355">
        <v>0.181406944444444</v>
      </c>
      <c r="E1355">
        <f>-0.005*LN(5)+0.178</f>
        <v>0.1699528104378295</v>
      </c>
      <c r="F1355">
        <f t="shared" si="28"/>
        <v>0.3118412045759007</v>
      </c>
      <c r="K1355">
        <v>0.19900138888888899</v>
      </c>
    </row>
    <row r="1356" spans="1:11">
      <c r="A1356" s="1">
        <v>39052</v>
      </c>
      <c r="B1356">
        <f t="shared" si="27"/>
        <v>0.37382558472187255</v>
      </c>
      <c r="C1356">
        <v>0.18087152777777801</v>
      </c>
      <c r="D1356">
        <v>0.18022662037036999</v>
      </c>
      <c r="E1356">
        <f>-0.005*LN(6)+0.178</f>
        <v>0.16904120265385972</v>
      </c>
      <c r="F1356">
        <f t="shared" si="28"/>
        <v>0.30788618498632248</v>
      </c>
      <c r="K1356">
        <v>0.192708796296296</v>
      </c>
    </row>
    <row r="1357" spans="1:11">
      <c r="A1357" s="1">
        <v>39053</v>
      </c>
      <c r="B1357">
        <f t="shared" si="27"/>
        <v>0.37207290183929159</v>
      </c>
      <c r="C1357">
        <v>0.17848229166666699</v>
      </c>
      <c r="D1357">
        <v>0.17929629629629601</v>
      </c>
      <c r="E1357">
        <f>-0.005*LN(7)+0.178</f>
        <v>0.16827044925472343</v>
      </c>
      <c r="F1357">
        <f t="shared" si="28"/>
        <v>0.30476886321136398</v>
      </c>
      <c r="K1357">
        <v>0.188153240740741</v>
      </c>
    </row>
    <row r="1358" spans="1:11">
      <c r="A1358" s="1">
        <v>39054</v>
      </c>
      <c r="B1358">
        <f t="shared" si="27"/>
        <v>0.37056923162801048</v>
      </c>
      <c r="C1358">
        <v>0.17699062500000001</v>
      </c>
      <c r="D1358">
        <v>0.17849814814814799</v>
      </c>
      <c r="E1358">
        <f>-0.005*LN(8)+0.178</f>
        <v>0.1676027922916008</v>
      </c>
      <c r="F1358">
        <f t="shared" si="28"/>
        <v>0.30209443537357938</v>
      </c>
      <c r="K1358">
        <v>0.18701458333333301</v>
      </c>
    </row>
    <row r="1359" spans="1:11">
      <c r="A1359" s="1">
        <v>39055</v>
      </c>
      <c r="B1359">
        <f t="shared" si="27"/>
        <v>0.37012266599681798</v>
      </c>
      <c r="C1359">
        <v>0.17576510416666699</v>
      </c>
      <c r="D1359">
        <v>0.17826111111111101</v>
      </c>
      <c r="E1359">
        <f>-0.005*LN(9)+0.178</f>
        <v>0.16701387711331889</v>
      </c>
      <c r="F1359">
        <f t="shared" si="28"/>
        <v>0.3013001737419404</v>
      </c>
      <c r="K1359">
        <v>0.18591273148148099</v>
      </c>
    </row>
    <row r="1360" spans="1:11">
      <c r="A1360" s="1">
        <v>39056</v>
      </c>
      <c r="B1360">
        <f t="shared" si="27"/>
        <v>0.36914405928158811</v>
      </c>
      <c r="C1360">
        <v>0.17490763888888899</v>
      </c>
      <c r="D1360">
        <v>0.17774166666666699</v>
      </c>
      <c r="E1360">
        <f>-0.005*LN(10)+0.178</f>
        <v>0.16648707453502976</v>
      </c>
      <c r="F1360">
        <f t="shared" si="28"/>
        <v>0.29955962383823265</v>
      </c>
      <c r="K1360">
        <v>0.18478310185185201</v>
      </c>
    </row>
    <row r="1361" spans="1:11">
      <c r="A1361" s="1">
        <v>39057</v>
      </c>
      <c r="B1361">
        <f t="shared" si="27"/>
        <v>0.3681776633453353</v>
      </c>
      <c r="C1361">
        <v>0.174177604166667</v>
      </c>
      <c r="D1361">
        <v>0.177228703703704</v>
      </c>
      <c r="E1361">
        <f>-0.005*LN(11)+0.178</f>
        <v>0.16601052363600813</v>
      </c>
      <c r="F1361">
        <f t="shared" si="28"/>
        <v>0.29784079202601332</v>
      </c>
      <c r="K1361">
        <v>0.18403449074074099</v>
      </c>
    </row>
    <row r="1362" spans="1:11">
      <c r="A1362" s="1">
        <v>39058</v>
      </c>
      <c r="B1362">
        <f t="shared" si="27"/>
        <v>0.36746246057662768</v>
      </c>
      <c r="C1362">
        <v>0.173439756944444</v>
      </c>
      <c r="D1362">
        <v>0.17684907407407399</v>
      </c>
      <c r="E1362">
        <f>D1362*0.8187+0.0216</f>
        <v>0.16638633694444438</v>
      </c>
      <c r="F1362">
        <f t="shared" si="28"/>
        <v>0.29656873238158998</v>
      </c>
      <c r="K1362">
        <v>0.18353425925925901</v>
      </c>
    </row>
    <row r="1363" spans="1:11">
      <c r="A1363" s="1">
        <v>39059</v>
      </c>
      <c r="B1363">
        <f t="shared" si="27"/>
        <v>0.36645637960869626</v>
      </c>
      <c r="C1363">
        <v>0.17272274305555599</v>
      </c>
      <c r="D1363">
        <v>0.17631504629629599</v>
      </c>
      <c r="E1363">
        <f t="shared" ref="E1363:E1368" si="29">D1363*0.8187+0.0216</f>
        <v>0.16594912840277753</v>
      </c>
      <c r="F1363">
        <f t="shared" si="28"/>
        <v>0.29477931677202718</v>
      </c>
      <c r="K1363">
        <v>0.18283518518518499</v>
      </c>
    </row>
    <row r="1364" spans="1:11">
      <c r="A1364" s="1">
        <v>39060</v>
      </c>
      <c r="B1364">
        <f t="shared" si="27"/>
        <v>0.36532382985849471</v>
      </c>
      <c r="C1364">
        <v>0.17209826388888899</v>
      </c>
      <c r="D1364">
        <v>0.175713888888889</v>
      </c>
      <c r="E1364">
        <f t="shared" si="29"/>
        <v>0.16545696083333344</v>
      </c>
      <c r="F1364">
        <f t="shared" si="28"/>
        <v>0.29276496378631867</v>
      </c>
      <c r="K1364">
        <v>0.18255486111111099</v>
      </c>
    </row>
    <row r="1365" spans="1:11">
      <c r="A1365" s="1">
        <v>39061</v>
      </c>
      <c r="B1365">
        <f t="shared" si="27"/>
        <v>0.36461909347176896</v>
      </c>
      <c r="C1365">
        <v>0.17132725694444401</v>
      </c>
      <c r="D1365">
        <v>0.175339814814815</v>
      </c>
      <c r="E1365">
        <f t="shared" si="29"/>
        <v>0.16515070638888904</v>
      </c>
      <c r="F1365">
        <f t="shared" si="28"/>
        <v>0.29151151964888833</v>
      </c>
      <c r="K1365">
        <v>0.18239259259259299</v>
      </c>
    </row>
    <row r="1366" spans="1:11">
      <c r="A1366" s="1">
        <v>39062</v>
      </c>
      <c r="B1366">
        <f t="shared" si="27"/>
        <v>0.36662863881213448</v>
      </c>
      <c r="C1366">
        <v>0.170877256944444</v>
      </c>
      <c r="D1366">
        <v>0.176406481481481</v>
      </c>
      <c r="E1366">
        <f t="shared" si="29"/>
        <v>0.16602398638888849</v>
      </c>
      <c r="F1366">
        <f t="shared" si="28"/>
        <v>0.29508569699126241</v>
      </c>
      <c r="K1366">
        <v>0.185750694444444</v>
      </c>
    </row>
    <row r="1367" spans="1:11">
      <c r="A1367" s="1">
        <v>39063</v>
      </c>
      <c r="B1367">
        <f t="shared" si="27"/>
        <v>0.3716442162773172</v>
      </c>
      <c r="C1367">
        <v>0.171608333333333</v>
      </c>
      <c r="D1367">
        <v>0.17906875</v>
      </c>
      <c r="E1367">
        <f t="shared" si="29"/>
        <v>0.16820358562500001</v>
      </c>
      <c r="F1367">
        <f t="shared" si="28"/>
        <v>0.30400640307083637</v>
      </c>
      <c r="K1367">
        <v>0.197818981481481</v>
      </c>
    </row>
    <row r="1368" spans="1:11">
      <c r="A1368" s="1">
        <v>39064</v>
      </c>
      <c r="B1368">
        <f t="shared" si="27"/>
        <v>0.37027093974155045</v>
      </c>
      <c r="C1368">
        <v>0.17203819444444399</v>
      </c>
      <c r="D1368">
        <v>0.17833981481481501</v>
      </c>
      <c r="E1368">
        <f t="shared" si="29"/>
        <v>0.16760680638888906</v>
      </c>
      <c r="F1368">
        <f t="shared" si="28"/>
        <v>0.30156389342432166</v>
      </c>
      <c r="K1368">
        <v>0.20081319444444401</v>
      </c>
    </row>
    <row r="1369" spans="1:11">
      <c r="A1369" s="1">
        <v>39065</v>
      </c>
      <c r="B1369">
        <f t="shared" si="27"/>
        <v>0.36807648831951767</v>
      </c>
      <c r="C1369">
        <v>0.172155208333333</v>
      </c>
      <c r="D1369">
        <v>0.177175</v>
      </c>
      <c r="E1369">
        <v>0.16694000000000001</v>
      </c>
      <c r="F1369">
        <f t="shared" si="28"/>
        <v>0.29766084212509414</v>
      </c>
      <c r="K1369">
        <v>0.19796087962962999</v>
      </c>
    </row>
    <row r="1370" spans="1:11">
      <c r="A1370" s="1">
        <v>39066</v>
      </c>
      <c r="B1370">
        <f t="shared" si="27"/>
        <v>0.36473160707806518</v>
      </c>
      <c r="C1370">
        <v>0.17211614583333301</v>
      </c>
      <c r="D1370">
        <v>0.17539953703703701</v>
      </c>
      <c r="E1370">
        <v>0.16514583333333299</v>
      </c>
      <c r="F1370">
        <f t="shared" si="28"/>
        <v>0.29171163634904673</v>
      </c>
      <c r="K1370">
        <v>0.19671504629629599</v>
      </c>
    </row>
    <row r="1371" spans="1:11">
      <c r="A1371" s="1">
        <v>39067</v>
      </c>
      <c r="B1371">
        <f t="shared" si="27"/>
        <v>0.36039678054090235</v>
      </c>
      <c r="C1371">
        <v>0.171783159722222</v>
      </c>
      <c r="D1371">
        <v>0.17309861111111099</v>
      </c>
      <c r="E1371">
        <v>0.163359027777778</v>
      </c>
      <c r="F1371">
        <f t="shared" si="28"/>
        <v>0.28400171387004891</v>
      </c>
      <c r="K1371">
        <v>0.20197152777777799</v>
      </c>
    </row>
    <row r="1372" spans="1:11">
      <c r="A1372" s="1">
        <v>39068</v>
      </c>
      <c r="B1372">
        <f t="shared" si="27"/>
        <v>0.36088477560077048</v>
      </c>
      <c r="C1372">
        <v>0.17111979166666699</v>
      </c>
      <c r="D1372">
        <v>0.173357638888889</v>
      </c>
      <c r="E1372">
        <v>0.16300162037037</v>
      </c>
      <c r="F1372">
        <f t="shared" si="28"/>
        <v>0.28486966188353036</v>
      </c>
      <c r="K1372">
        <v>0.19970949074074101</v>
      </c>
    </row>
    <row r="1373" spans="1:11">
      <c r="A1373" s="1">
        <v>39069</v>
      </c>
      <c r="B1373">
        <f t="shared" si="27"/>
        <v>0.35728259580228333</v>
      </c>
      <c r="C1373">
        <v>0.17066788194444399</v>
      </c>
      <c r="D1373">
        <v>0.17144560185185201</v>
      </c>
      <c r="E1373">
        <v>0.16163333333333299</v>
      </c>
      <c r="F1373">
        <f t="shared" si="28"/>
        <v>0.27846282489394114</v>
      </c>
      <c r="K1373">
        <v>0.20326736111111099</v>
      </c>
    </row>
    <row r="1374" spans="1:11">
      <c r="A1374" s="1">
        <v>39070</v>
      </c>
      <c r="B1374">
        <f t="shared" si="27"/>
        <v>0.35320855661614914</v>
      </c>
      <c r="C1374">
        <v>0.17020920138888901</v>
      </c>
      <c r="D1374">
        <v>0.169283101851852</v>
      </c>
      <c r="E1374">
        <v>0.16058287037037</v>
      </c>
      <c r="F1374">
        <f t="shared" si="28"/>
        <v>0.27121673879748287</v>
      </c>
      <c r="K1374">
        <v>0.20085324074074101</v>
      </c>
    </row>
    <row r="1375" spans="1:11">
      <c r="A1375" s="1">
        <v>39071</v>
      </c>
      <c r="B1375">
        <f t="shared" si="27"/>
        <v>0.39308590806330063</v>
      </c>
      <c r="C1375">
        <v>0.16953437499999999</v>
      </c>
      <c r="D1375">
        <v>0.19045000000000001</v>
      </c>
      <c r="E1375">
        <v>0.16089814814814801</v>
      </c>
      <c r="F1375">
        <f t="shared" si="28"/>
        <v>0.34214259608138653</v>
      </c>
      <c r="K1375">
        <v>0.20084212962963</v>
      </c>
    </row>
    <row r="1376" spans="1:11">
      <c r="A1376" s="1">
        <v>39072</v>
      </c>
      <c r="B1376">
        <f t="shared" si="27"/>
        <v>0.43708439741550109</v>
      </c>
      <c r="C1376">
        <v>0.169231597222222</v>
      </c>
      <c r="D1376">
        <v>0.213804398148148</v>
      </c>
      <c r="E1376">
        <v>0.16159212962962999</v>
      </c>
      <c r="F1376">
        <f t="shared" si="28"/>
        <v>0.4203983092432102</v>
      </c>
      <c r="K1376">
        <v>0.196335185185185</v>
      </c>
    </row>
    <row r="1377" spans="1:11">
      <c r="A1377" s="1">
        <v>39073</v>
      </c>
      <c r="B1377">
        <f t="shared" si="27"/>
        <v>0.43682579056071963</v>
      </c>
      <c r="C1377">
        <v>0.16905677083333301</v>
      </c>
      <c r="D1377">
        <v>0.21366712962963</v>
      </c>
      <c r="E1377">
        <v>0.162182407407407</v>
      </c>
      <c r="F1377">
        <f t="shared" si="28"/>
        <v>0.41993835109129596</v>
      </c>
      <c r="K1377">
        <v>0.18510532407407401</v>
      </c>
    </row>
    <row r="1378" spans="1:11">
      <c r="A1378" s="1">
        <v>39074</v>
      </c>
      <c r="B1378">
        <f t="shared" si="27"/>
        <v>0.43644245932066122</v>
      </c>
      <c r="C1378">
        <v>0.16878628472222201</v>
      </c>
      <c r="D1378">
        <v>0.213463657407407</v>
      </c>
      <c r="E1378">
        <v>0.16230995370370399</v>
      </c>
      <c r="F1378">
        <f t="shared" si="28"/>
        <v>0.419256558147728</v>
      </c>
      <c r="K1378">
        <v>0.182487037037037</v>
      </c>
    </row>
    <row r="1379" spans="1:11">
      <c r="A1379" s="1">
        <v>39075</v>
      </c>
      <c r="B1379">
        <f t="shared" si="27"/>
        <v>0.43652924307125468</v>
      </c>
      <c r="C1379">
        <v>0.16857743055555599</v>
      </c>
      <c r="D1379">
        <v>0.213509722222222</v>
      </c>
      <c r="E1379">
        <v>0.16210509259259301</v>
      </c>
      <c r="F1379">
        <f t="shared" si="28"/>
        <v>0.41941091172653355</v>
      </c>
      <c r="K1379">
        <v>0.18302708333333301</v>
      </c>
    </row>
    <row r="1380" spans="1:11">
      <c r="A1380" s="1">
        <v>39076</v>
      </c>
      <c r="B1380">
        <f t="shared" si="27"/>
        <v>0.43594574227581007</v>
      </c>
      <c r="C1380">
        <v>0.168392708333333</v>
      </c>
      <c r="D1380">
        <v>0.2132</v>
      </c>
      <c r="E1380">
        <v>0.16161712962963001</v>
      </c>
      <c r="F1380">
        <f t="shared" si="28"/>
        <v>0.41837309721175575</v>
      </c>
      <c r="K1380">
        <v>0.18250648148148099</v>
      </c>
    </row>
    <row r="1381" spans="1:11">
      <c r="A1381" s="1">
        <v>39077</v>
      </c>
      <c r="B1381">
        <f t="shared" si="27"/>
        <v>0.43530903737196114</v>
      </c>
      <c r="C1381">
        <v>0.16814982638888901</v>
      </c>
      <c r="D1381">
        <v>0.21286203703703699</v>
      </c>
      <c r="E1381">
        <v>0.16070138888888899</v>
      </c>
      <c r="F1381">
        <f t="shared" si="28"/>
        <v>0.41724065386977005</v>
      </c>
      <c r="K1381">
        <v>0.182085416666667</v>
      </c>
    </row>
    <row r="1382" spans="1:11">
      <c r="A1382" s="1">
        <v>39078</v>
      </c>
      <c r="B1382">
        <f t="shared" si="27"/>
        <v>0.43462523374919743</v>
      </c>
      <c r="C1382">
        <v>0.16763159722222201</v>
      </c>
      <c r="D1382">
        <v>0.21249907407407401</v>
      </c>
      <c r="E1382">
        <v>0.16037569444444399</v>
      </c>
      <c r="F1382">
        <f t="shared" si="28"/>
        <v>0.4160244407463225</v>
      </c>
      <c r="K1382">
        <v>0.182156944444444</v>
      </c>
    </row>
    <row r="1383" spans="1:11">
      <c r="A1383" s="1">
        <v>39079</v>
      </c>
      <c r="B1383">
        <f t="shared" si="27"/>
        <v>0.43410932833737936</v>
      </c>
      <c r="C1383">
        <v>0.16717690972222199</v>
      </c>
      <c r="D1383">
        <v>0.21222523148148101</v>
      </c>
      <c r="E1383">
        <v>0.16017337962962999</v>
      </c>
      <c r="F1383">
        <f t="shared" si="28"/>
        <v>0.4151068513808629</v>
      </c>
      <c r="K1383">
        <v>0.18208125</v>
      </c>
    </row>
    <row r="1384" spans="1:11">
      <c r="A1384" s="1">
        <v>39080</v>
      </c>
      <c r="B1384">
        <f t="shared" si="27"/>
        <v>0.43375321570563674</v>
      </c>
      <c r="C1384">
        <v>0.16683871527777799</v>
      </c>
      <c r="D1384">
        <v>0.212036206896552</v>
      </c>
      <c r="E1384">
        <v>0.15878874458874501</v>
      </c>
      <c r="F1384">
        <f t="shared" si="28"/>
        <v>0.41447346945404551</v>
      </c>
      <c r="K1384">
        <v>0.18218657407407399</v>
      </c>
    </row>
    <row r="1385" spans="1:11">
      <c r="A1385" s="1">
        <v>39081</v>
      </c>
      <c r="B1385">
        <f>(C1385+0.1243)/0.6716</f>
        <v>0.43296817095162454</v>
      </c>
      <c r="C1385">
        <v>0.16648142361111101</v>
      </c>
      <c r="D1385">
        <f>C1385*0.7751+0.0827</f>
        <v>0.21173975144097215</v>
      </c>
      <c r="E1385">
        <f>C1385*1.289-0.0557</f>
        <v>0.15889455503472208</v>
      </c>
      <c r="F1385">
        <f t="shared" si="28"/>
        <v>0.41307718885455946</v>
      </c>
      <c r="K1385">
        <v>0.18297361111111099</v>
      </c>
    </row>
    <row r="1386" spans="1:11">
      <c r="A1386" s="1">
        <v>39082</v>
      </c>
      <c r="B1386">
        <f>(C1386+0.1243)/0.6716</f>
        <v>0.4326910549434187</v>
      </c>
      <c r="C1386">
        <v>0.16629531249999999</v>
      </c>
      <c r="D1386">
        <f>C1386*0.7751+0.0827</f>
        <v>0.21159549671875</v>
      </c>
      <c r="E1386">
        <f t="shared" ref="E1386:E1415" si="30">C1386*1.289-0.0557</f>
        <v>0.15865465781249996</v>
      </c>
      <c r="F1386">
        <f t="shared" si="28"/>
        <v>0.41258431032236453</v>
      </c>
      <c r="K1386">
        <v>0.18317662037037</v>
      </c>
    </row>
    <row r="1387" spans="1:11">
      <c r="A1387" s="1">
        <v>39083</v>
      </c>
      <c r="B1387">
        <f>(C1387+0.1243)/0.6716</f>
        <v>0.43264995284891755</v>
      </c>
      <c r="C1387">
        <v>0.16626770833333299</v>
      </c>
      <c r="D1387">
        <f>C1387*0.7751+0.0827</f>
        <v>0.21157410072916641</v>
      </c>
      <c r="E1387">
        <f t="shared" si="30"/>
        <v>0.1586190760416662</v>
      </c>
      <c r="F1387">
        <f t="shared" si="28"/>
        <v>0.41251120613708481</v>
      </c>
      <c r="K1387">
        <v>0.182826388888889</v>
      </c>
    </row>
    <row r="1388" spans="1:11">
      <c r="A1388" s="1">
        <v>39084</v>
      </c>
      <c r="B1388">
        <f t="shared" ref="B1388:B1395" si="31">(G1388+0.0973)/0.7079</f>
        <v>0.30896299455594578</v>
      </c>
      <c r="C1388">
        <v>0.166439583333333</v>
      </c>
      <c r="D1388">
        <f>C1388*0.7751+0.0827</f>
        <v>0.2117073210416664</v>
      </c>
      <c r="E1388">
        <f t="shared" si="30"/>
        <v>0.15884062291666623</v>
      </c>
      <c r="F1388">
        <v>0.236392783505155</v>
      </c>
      <c r="G1388">
        <v>0.121414903846154</v>
      </c>
      <c r="K1388">
        <v>0.18119074074074101</v>
      </c>
    </row>
    <row r="1389" spans="1:11">
      <c r="A1389" s="1">
        <v>39085</v>
      </c>
      <c r="B1389">
        <f t="shared" si="31"/>
        <v>0.30795408171273347</v>
      </c>
      <c r="C1389">
        <v>0.16642986111111099</v>
      </c>
      <c r="D1389">
        <v>0.212764880952381</v>
      </c>
      <c r="E1389">
        <f t="shared" si="30"/>
        <v>0.15882809097222206</v>
      </c>
      <c r="F1389">
        <v>0.23475607638888901</v>
      </c>
      <c r="G1389">
        <v>0.12070069444444401</v>
      </c>
      <c r="K1389">
        <v>0.181849768518519</v>
      </c>
    </row>
    <row r="1390" spans="1:11">
      <c r="A1390" s="1">
        <v>39086</v>
      </c>
      <c r="B1390">
        <f t="shared" si="31"/>
        <v>0.30775199730030933</v>
      </c>
      <c r="C1390">
        <v>0.166332638888889</v>
      </c>
      <c r="D1390">
        <v>0.21262199074074101</v>
      </c>
      <c r="E1390">
        <f t="shared" si="30"/>
        <v>0.1587027715277779</v>
      </c>
      <c r="F1390">
        <v>0.23369895833333301</v>
      </c>
      <c r="G1390">
        <v>0.120557638888889</v>
      </c>
      <c r="K1390">
        <v>0.181098611111111</v>
      </c>
    </row>
    <row r="1391" spans="1:11">
      <c r="A1391" s="1">
        <v>39087</v>
      </c>
      <c r="B1391">
        <f t="shared" si="31"/>
        <v>0.30545304186090272</v>
      </c>
      <c r="C1391">
        <v>0.166074305555556</v>
      </c>
      <c r="D1391">
        <v>0.212562731481481</v>
      </c>
      <c r="E1391">
        <f t="shared" si="30"/>
        <v>0.15836977986111167</v>
      </c>
      <c r="F1391">
        <v>0.23280104166666701</v>
      </c>
      <c r="G1391">
        <v>0.118930208333333</v>
      </c>
      <c r="K1391">
        <v>0.18099259259259301</v>
      </c>
    </row>
    <row r="1392" spans="1:11">
      <c r="A1392" s="1">
        <v>39088</v>
      </c>
      <c r="B1392">
        <f t="shared" si="31"/>
        <v>0.30459859757341712</v>
      </c>
      <c r="C1392">
        <v>0.16584635416666699</v>
      </c>
      <c r="D1392">
        <v>0.21226782407407399</v>
      </c>
      <c r="E1392">
        <f t="shared" si="30"/>
        <v>0.15807595052083373</v>
      </c>
      <c r="F1392">
        <v>0.23184479166666699</v>
      </c>
      <c r="G1392">
        <v>0.118325347222222</v>
      </c>
      <c r="K1392">
        <v>0.18120046296296299</v>
      </c>
    </row>
    <row r="1393" spans="1:11">
      <c r="A1393" s="1">
        <v>39089</v>
      </c>
      <c r="B1393">
        <f t="shared" si="31"/>
        <v>0.30503513914394692</v>
      </c>
      <c r="C1393">
        <v>0.16567343749999999</v>
      </c>
      <c r="D1393">
        <v>0.21202685185185199</v>
      </c>
      <c r="E1393">
        <f t="shared" si="30"/>
        <v>0.15785306093749998</v>
      </c>
      <c r="F1393">
        <v>0.231682118055556</v>
      </c>
      <c r="G1393">
        <v>0.118634375</v>
      </c>
      <c r="K1393">
        <v>0.180759722222222</v>
      </c>
    </row>
    <row r="1394" spans="1:11">
      <c r="A1394" s="1">
        <v>39090</v>
      </c>
      <c r="B1394">
        <f t="shared" si="31"/>
        <v>0.30530981698607718</v>
      </c>
      <c r="C1394">
        <v>0.165469444444444</v>
      </c>
      <c r="D1394">
        <v>0.21192754629629601</v>
      </c>
      <c r="E1394">
        <f t="shared" si="30"/>
        <v>0.1575901138888883</v>
      </c>
      <c r="F1394">
        <v>0.23180520833333301</v>
      </c>
      <c r="G1394">
        <v>0.118828819444444</v>
      </c>
      <c r="K1394">
        <v>0.18061805555555599</v>
      </c>
    </row>
    <row r="1395" spans="1:11">
      <c r="A1395" s="1">
        <v>39091</v>
      </c>
      <c r="B1395">
        <f t="shared" si="31"/>
        <v>0.30463587528056363</v>
      </c>
      <c r="C1395">
        <v>0.165212673611111</v>
      </c>
      <c r="D1395">
        <v>0.21169606481481501</v>
      </c>
      <c r="E1395">
        <f t="shared" si="30"/>
        <v>0.15725913628472207</v>
      </c>
      <c r="F1395">
        <v>0.23174965277777801</v>
      </c>
      <c r="G1395">
        <v>0.11835173611111099</v>
      </c>
      <c r="K1395">
        <v>0.18037916666666701</v>
      </c>
    </row>
    <row r="1396" spans="1:11">
      <c r="A1396" s="1">
        <v>39092</v>
      </c>
      <c r="B1396">
        <v>0.31812173913043501</v>
      </c>
      <c r="C1396">
        <v>0.16493819444444399</v>
      </c>
      <c r="D1396">
        <v>0.21152615740740699</v>
      </c>
      <c r="E1396">
        <f t="shared" si="30"/>
        <v>0.15690533263888828</v>
      </c>
      <c r="F1396">
        <v>0.231303125</v>
      </c>
      <c r="G1396">
        <v>0.117086111111111</v>
      </c>
      <c r="K1396">
        <v>0.18039050925925901</v>
      </c>
    </row>
    <row r="1397" spans="1:11">
      <c r="A1397" s="1">
        <v>39093</v>
      </c>
      <c r="B1397">
        <v>0.31699652777777798</v>
      </c>
      <c r="C1397">
        <v>0.16463298611111099</v>
      </c>
      <c r="D1397">
        <v>0.211230555555556</v>
      </c>
      <c r="E1397">
        <f t="shared" si="30"/>
        <v>0.15651191909722206</v>
      </c>
      <c r="F1397">
        <v>0.23081909722222199</v>
      </c>
      <c r="G1397">
        <v>0.116282291666667</v>
      </c>
      <c r="K1397">
        <v>0.18059004629629599</v>
      </c>
    </row>
    <row r="1398" spans="1:11">
      <c r="A1398" s="1">
        <v>39094</v>
      </c>
      <c r="B1398">
        <v>0.31554375000000001</v>
      </c>
      <c r="C1398">
        <v>0.16437204861111099</v>
      </c>
      <c r="D1398">
        <v>0.21098611111111101</v>
      </c>
      <c r="E1398">
        <f t="shared" si="30"/>
        <v>0.15617557065972204</v>
      </c>
      <c r="F1398">
        <v>0.230723263888889</v>
      </c>
      <c r="G1398">
        <v>0.11621215277777799</v>
      </c>
      <c r="K1398">
        <v>0.18042060185185199</v>
      </c>
    </row>
    <row r="1399" spans="1:11">
      <c r="A1399" s="1">
        <v>39095</v>
      </c>
      <c r="B1399">
        <v>0.31458819444444402</v>
      </c>
      <c r="C1399">
        <v>0.16420954861111101</v>
      </c>
      <c r="D1399">
        <v>0.210811111111111</v>
      </c>
      <c r="E1399">
        <f t="shared" si="30"/>
        <v>0.15596610815972206</v>
      </c>
      <c r="F1399">
        <v>0.23059218749999999</v>
      </c>
      <c r="G1399">
        <v>0.11642187499999999</v>
      </c>
      <c r="K1399">
        <v>0.18028125</v>
      </c>
    </row>
    <row r="1400" spans="1:11">
      <c r="A1400" s="1">
        <v>39096</v>
      </c>
      <c r="B1400">
        <v>0.31328194444444402</v>
      </c>
      <c r="C1400">
        <v>0.16377361111111099</v>
      </c>
      <c r="D1400">
        <v>0.21055046296296301</v>
      </c>
      <c r="E1400">
        <f t="shared" si="30"/>
        <v>0.15540418472222206</v>
      </c>
      <c r="F1400">
        <v>0.23048211805555599</v>
      </c>
      <c r="G1400">
        <v>0.116219097222222</v>
      </c>
      <c r="K1400">
        <v>0.180418287037037</v>
      </c>
    </row>
    <row r="1401" spans="1:11">
      <c r="A1401" s="1">
        <v>39097</v>
      </c>
      <c r="B1401">
        <v>0.309516666666667</v>
      </c>
      <c r="C1401">
        <v>0.163685069444444</v>
      </c>
      <c r="D1401">
        <v>0.210411342592593</v>
      </c>
      <c r="E1401">
        <f t="shared" si="30"/>
        <v>0.1552900545138883</v>
      </c>
      <c r="F1401">
        <v>0.230378298611111</v>
      </c>
      <c r="G1401">
        <v>0.11684756944444399</v>
      </c>
      <c r="K1401">
        <v>0.17995023148148101</v>
      </c>
    </row>
    <row r="1402" spans="1:11">
      <c r="A1402" s="1">
        <v>39098</v>
      </c>
      <c r="B1402">
        <v>0.30800555555555598</v>
      </c>
      <c r="C1402">
        <v>0.163671006944444</v>
      </c>
      <c r="D1402">
        <v>0.210209490740741</v>
      </c>
      <c r="E1402">
        <f t="shared" si="30"/>
        <v>0.15527192795138831</v>
      </c>
      <c r="F1402">
        <v>0.230426388888889</v>
      </c>
      <c r="G1402">
        <v>0.119110416666667</v>
      </c>
      <c r="K1402">
        <v>0.179705324074074</v>
      </c>
    </row>
    <row r="1403" spans="1:11">
      <c r="A1403" s="1">
        <v>39099</v>
      </c>
      <c r="B1403">
        <v>0.31155208333333301</v>
      </c>
      <c r="C1403">
        <v>0.163327951388889</v>
      </c>
      <c r="D1403">
        <v>0.210153009259259</v>
      </c>
      <c r="E1403">
        <f t="shared" si="30"/>
        <v>0.15482972934027792</v>
      </c>
      <c r="F1403">
        <v>0.23004947916666699</v>
      </c>
      <c r="G1403">
        <v>0.118600347222222</v>
      </c>
      <c r="K1403">
        <v>0.180322916666667</v>
      </c>
    </row>
    <row r="1404" spans="1:11">
      <c r="A1404" s="1">
        <v>39100</v>
      </c>
      <c r="B1404">
        <v>0.31253611111111101</v>
      </c>
      <c r="C1404">
        <v>0.16292465277777801</v>
      </c>
      <c r="D1404">
        <v>0.21008564814814801</v>
      </c>
      <c r="E1404">
        <f t="shared" si="30"/>
        <v>0.15430987743055585</v>
      </c>
      <c r="F1404">
        <v>0.22984479166666699</v>
      </c>
      <c r="G1404">
        <v>0.122026041666667</v>
      </c>
      <c r="K1404">
        <v>0.18077800925925899</v>
      </c>
    </row>
    <row r="1405" spans="1:11">
      <c r="A1405" s="1">
        <v>39101</v>
      </c>
      <c r="B1405">
        <v>0.31209236111111099</v>
      </c>
      <c r="C1405">
        <v>0.16307413194444401</v>
      </c>
      <c r="D1405">
        <v>0.21072962962962999</v>
      </c>
      <c r="E1405">
        <f t="shared" si="30"/>
        <v>0.15450255607638833</v>
      </c>
      <c r="F1405">
        <v>0.23067100694444401</v>
      </c>
      <c r="G1405">
        <v>0.127195138888889</v>
      </c>
      <c r="K1405">
        <v>0.18020625000000001</v>
      </c>
    </row>
    <row r="1406" spans="1:11">
      <c r="A1406" s="1">
        <v>39102</v>
      </c>
      <c r="B1406">
        <v>0.31048750000000003</v>
      </c>
      <c r="C1406">
        <v>0.16313385416666701</v>
      </c>
      <c r="D1406">
        <v>0.21218726851851899</v>
      </c>
      <c r="E1406">
        <f t="shared" si="30"/>
        <v>0.15457953802083377</v>
      </c>
      <c r="F1406">
        <v>0.23148975694444399</v>
      </c>
      <c r="G1406">
        <v>0.12766354166666699</v>
      </c>
      <c r="K1406">
        <v>0.17933379629629601</v>
      </c>
    </row>
    <row r="1407" spans="1:11">
      <c r="A1407" s="1">
        <v>39103</v>
      </c>
      <c r="B1407">
        <v>0.315346527777778</v>
      </c>
      <c r="C1407">
        <v>0.16291753472222201</v>
      </c>
      <c r="D1407">
        <v>0.21261689814814799</v>
      </c>
      <c r="E1407">
        <f t="shared" si="30"/>
        <v>0.15430070225694414</v>
      </c>
      <c r="F1407">
        <v>0.23175972222222199</v>
      </c>
      <c r="G1407">
        <v>0.126262847222222</v>
      </c>
      <c r="K1407">
        <v>0.17887453703703701</v>
      </c>
    </row>
    <row r="1408" spans="1:11">
      <c r="A1408" s="1">
        <v>39104</v>
      </c>
      <c r="B1408">
        <v>0.31370763888888897</v>
      </c>
      <c r="C1408">
        <v>0.16283072916666699</v>
      </c>
      <c r="D1408">
        <v>0.212644444444444</v>
      </c>
      <c r="E1408">
        <f t="shared" si="30"/>
        <v>0.15418880989583375</v>
      </c>
      <c r="F1408">
        <v>0.23118038194444401</v>
      </c>
      <c r="G1408">
        <v>0.124116319444444</v>
      </c>
      <c r="K1408">
        <v>0.17888425925925899</v>
      </c>
    </row>
    <row r="1409" spans="1:11">
      <c r="A1409" s="1">
        <v>39105</v>
      </c>
      <c r="B1409">
        <v>0.311618055555556</v>
      </c>
      <c r="C1409">
        <v>0.162361979166667</v>
      </c>
      <c r="D1409">
        <v>0.212371296296296</v>
      </c>
      <c r="E1409">
        <f t="shared" si="30"/>
        <v>0.15358459114583375</v>
      </c>
      <c r="F1409">
        <v>0.23053784722222201</v>
      </c>
      <c r="G1409">
        <v>0.12170902777777801</v>
      </c>
      <c r="K1409">
        <v>0.17895763888888899</v>
      </c>
    </row>
    <row r="1410" spans="1:11">
      <c r="A1410" s="1">
        <v>39106</v>
      </c>
      <c r="B1410">
        <v>0.31026180555555599</v>
      </c>
      <c r="C1410">
        <v>0.161973958333333</v>
      </c>
      <c r="D1410">
        <v>0.21206736111111099</v>
      </c>
      <c r="E1410">
        <f t="shared" si="30"/>
        <v>0.15308443229166624</v>
      </c>
      <c r="F1410">
        <v>0.22982256944444401</v>
      </c>
      <c r="G1410">
        <v>0.119668402777778</v>
      </c>
      <c r="K1410">
        <v>0.17962754629629599</v>
      </c>
    </row>
    <row r="1411" spans="1:11">
      <c r="A1411" s="1">
        <v>39107</v>
      </c>
      <c r="B1411">
        <v>0.30945208333333302</v>
      </c>
      <c r="C1411">
        <v>0.1616203125</v>
      </c>
      <c r="D1411">
        <v>0.21180879629629601</v>
      </c>
      <c r="E1411">
        <f t="shared" si="30"/>
        <v>0.1526285828125</v>
      </c>
      <c r="F1411">
        <v>0.22942534722222199</v>
      </c>
      <c r="G1411">
        <v>0.119100347222222</v>
      </c>
      <c r="K1411">
        <v>0.17971990740740701</v>
      </c>
    </row>
    <row r="1412" spans="1:11">
      <c r="A1412" s="1">
        <v>39108</v>
      </c>
      <c r="B1412">
        <v>0.30284715277777802</v>
      </c>
      <c r="C1412">
        <v>0.16148333333333301</v>
      </c>
      <c r="D1412">
        <v>0.21158888888888899</v>
      </c>
      <c r="E1412">
        <f t="shared" si="30"/>
        <v>0.15245201666666625</v>
      </c>
      <c r="F1412">
        <v>0.22919461805555599</v>
      </c>
      <c r="G1412">
        <v>0.119780555555556</v>
      </c>
      <c r="K1412">
        <v>0.179571064814815</v>
      </c>
    </row>
    <row r="1413" spans="1:11">
      <c r="A1413" s="1">
        <v>39109</v>
      </c>
      <c r="B1413">
        <v>0.307799340277778</v>
      </c>
      <c r="C1413">
        <v>0.16135729166666701</v>
      </c>
      <c r="D1413">
        <v>0.21141435185185201</v>
      </c>
      <c r="E1413">
        <f t="shared" si="30"/>
        <v>0.15228954895833377</v>
      </c>
      <c r="F1413">
        <v>0.22947378472222199</v>
      </c>
      <c r="G1413">
        <v>0.12105902777777799</v>
      </c>
      <c r="K1413">
        <v>0.17946712962962999</v>
      </c>
    </row>
    <row r="1414" spans="1:11">
      <c r="A1414" s="1">
        <v>39110</v>
      </c>
      <c r="B1414">
        <v>0.30532500000000001</v>
      </c>
      <c r="C1414">
        <v>0.161512152777778</v>
      </c>
      <c r="D1414">
        <v>0.21128981481481501</v>
      </c>
      <c r="E1414">
        <f t="shared" si="30"/>
        <v>0.15248916493055584</v>
      </c>
      <c r="F1414">
        <v>0.22990572916666699</v>
      </c>
      <c r="G1414">
        <v>0.122061805555556</v>
      </c>
      <c r="K1414">
        <v>0.17923425925925901</v>
      </c>
    </row>
    <row r="1415" spans="1:11">
      <c r="A1415" s="1">
        <v>39111</v>
      </c>
      <c r="B1415">
        <v>0.29721527777777801</v>
      </c>
      <c r="C1415">
        <v>0.16144288194444401</v>
      </c>
      <c r="D1415">
        <v>0.211197685185185</v>
      </c>
      <c r="E1415">
        <f t="shared" si="30"/>
        <v>0.15239987482638831</v>
      </c>
      <c r="F1415">
        <v>0.230300868055556</v>
      </c>
      <c r="G1415">
        <v>0.122472222222222</v>
      </c>
      <c r="K1415">
        <v>0.179434027777778</v>
      </c>
    </row>
    <row r="1416" spans="1:11">
      <c r="A1416" s="1">
        <v>39112</v>
      </c>
      <c r="B1416">
        <v>0.30450624999999998</v>
      </c>
      <c r="C1416">
        <v>0.16145486111111099</v>
      </c>
      <c r="D1416">
        <v>0.211152314814815</v>
      </c>
      <c r="E1416">
        <v>0.157447619047619</v>
      </c>
      <c r="F1416">
        <v>0.23069479166666701</v>
      </c>
      <c r="G1416">
        <v>0.12285729166666701</v>
      </c>
      <c r="K1416">
        <v>0.17886435185185201</v>
      </c>
    </row>
    <row r="1417" spans="1:11">
      <c r="A1417" s="1">
        <v>39113</v>
      </c>
      <c r="B1417">
        <v>0.30345208333333301</v>
      </c>
      <c r="C1417">
        <v>0.16136493055555601</v>
      </c>
      <c r="D1417">
        <v>0.21114421296296301</v>
      </c>
      <c r="E1417">
        <v>0.15743888888888899</v>
      </c>
      <c r="F1417">
        <v>0.230751215277778</v>
      </c>
      <c r="G1417">
        <v>0.122939236111111</v>
      </c>
      <c r="K1417">
        <v>0.17918425925925899</v>
      </c>
    </row>
    <row r="1418" spans="1:11">
      <c r="A1418" s="1">
        <v>39114</v>
      </c>
      <c r="B1418">
        <v>0.31160763888888898</v>
      </c>
      <c r="C1418">
        <v>0.16141822916666701</v>
      </c>
      <c r="D1418">
        <v>0.234550462962963</v>
      </c>
      <c r="E1418">
        <v>0.17190578703703699</v>
      </c>
      <c r="F1418">
        <v>0.23200295138888899</v>
      </c>
      <c r="G1418">
        <v>0.12448854166666699</v>
      </c>
      <c r="K1418">
        <v>0.17925833333333299</v>
      </c>
    </row>
    <row r="1419" spans="1:11">
      <c r="A1419" s="1">
        <v>39115</v>
      </c>
      <c r="B1419">
        <v>0.33154513888888898</v>
      </c>
      <c r="C1419">
        <v>0.16184982638888901</v>
      </c>
      <c r="D1419">
        <v>0.22790787037037</v>
      </c>
      <c r="E1419">
        <v>0.175664814814815</v>
      </c>
      <c r="F1419">
        <v>0.235796701388889</v>
      </c>
      <c r="G1419">
        <v>0.12825277777777799</v>
      </c>
      <c r="K1419">
        <v>0.17888657407407399</v>
      </c>
    </row>
    <row r="1420" spans="1:11">
      <c r="A1420" s="1">
        <v>39116</v>
      </c>
      <c r="B1420">
        <v>0.33400833333333302</v>
      </c>
      <c r="C1420">
        <v>0.162527256944444</v>
      </c>
      <c r="D1420">
        <v>0.22395671296296299</v>
      </c>
      <c r="E1420">
        <v>0.17213726851851899</v>
      </c>
      <c r="F1420">
        <v>0.23673802083333301</v>
      </c>
      <c r="G1420">
        <v>0.127160069444444</v>
      </c>
      <c r="K1420">
        <v>0.17894212962962999</v>
      </c>
    </row>
    <row r="1421" spans="1:11">
      <c r="A1421" s="1">
        <v>39117</v>
      </c>
      <c r="B1421">
        <v>0.334344444444444</v>
      </c>
      <c r="C1421">
        <v>0.163102256944444</v>
      </c>
      <c r="D1421">
        <v>0.22168055555555599</v>
      </c>
      <c r="E1421">
        <v>0.169898842592593</v>
      </c>
      <c r="F1421">
        <v>0.236353125</v>
      </c>
      <c r="G1421">
        <v>0.125147569444444</v>
      </c>
      <c r="K1421">
        <v>0.17979027777777801</v>
      </c>
    </row>
    <row r="1422" spans="1:11">
      <c r="A1422" s="1">
        <v>39118</v>
      </c>
      <c r="B1422">
        <v>0.33498680555555599</v>
      </c>
      <c r="C1422">
        <v>0.16350451388888901</v>
      </c>
      <c r="D1422">
        <v>0.22164097222222201</v>
      </c>
      <c r="E1422">
        <v>0.1695875</v>
      </c>
      <c r="F1422">
        <v>0.236310763888889</v>
      </c>
      <c r="G1422">
        <v>0.126088194444444</v>
      </c>
      <c r="K1422">
        <v>0.180188657407407</v>
      </c>
    </row>
    <row r="1423" spans="1:11">
      <c r="A1423" s="1">
        <v>39119</v>
      </c>
      <c r="B1423">
        <v>0.33435972222222199</v>
      </c>
      <c r="C1423">
        <v>0.16436944444444401</v>
      </c>
      <c r="D1423">
        <v>0.229043981481482</v>
      </c>
      <c r="E1423">
        <v>0.172062962962963</v>
      </c>
      <c r="F1423">
        <v>0.23761579861111101</v>
      </c>
      <c r="G1423">
        <v>0.12906944444444399</v>
      </c>
      <c r="K1423">
        <v>0.18021296296296299</v>
      </c>
    </row>
    <row r="1424" spans="1:11">
      <c r="A1424" s="1">
        <v>39120</v>
      </c>
      <c r="B1424">
        <v>0.33356805555555602</v>
      </c>
      <c r="C1424">
        <v>0.165464583333333</v>
      </c>
      <c r="D1424">
        <v>0.229535648148148</v>
      </c>
      <c r="E1424">
        <v>0.177358796296296</v>
      </c>
      <c r="F1424">
        <v>0.24187864583333299</v>
      </c>
      <c r="G1424">
        <v>0.13383229166666699</v>
      </c>
      <c r="K1424">
        <v>0.17950601851851899</v>
      </c>
    </row>
    <row r="1425" spans="1:11">
      <c r="A1425" s="1">
        <v>39121</v>
      </c>
      <c r="B1425">
        <v>0.33543687943262401</v>
      </c>
      <c r="C1425">
        <v>0.16689388111888101</v>
      </c>
      <c r="D1425">
        <v>0.224823842592593</v>
      </c>
      <c r="E1425">
        <v>0.17466997635933801</v>
      </c>
      <c r="F1425">
        <v>0.24290157342657301</v>
      </c>
      <c r="G1425">
        <v>0.13214227941176501</v>
      </c>
      <c r="K1425">
        <v>0.17884586288416099</v>
      </c>
    </row>
    <row r="1426" spans="1:11">
      <c r="A1426" s="1">
        <v>39122</v>
      </c>
      <c r="B1426">
        <v>0.33427152777777802</v>
      </c>
      <c r="C1426">
        <v>0.167831076388889</v>
      </c>
      <c r="D1426">
        <v>0.22216550925925899</v>
      </c>
      <c r="E1426">
        <v>0.17147870370370399</v>
      </c>
      <c r="F1426">
        <v>0.24085798611111101</v>
      </c>
      <c r="K1426">
        <v>0.177286574074074</v>
      </c>
    </row>
    <row r="1427" spans="1:11">
      <c r="A1427" s="1">
        <v>39123</v>
      </c>
      <c r="B1427">
        <v>0.33697430555555602</v>
      </c>
      <c r="C1427">
        <v>0.16800815972222199</v>
      </c>
      <c r="D1427">
        <v>0.22032800925925899</v>
      </c>
      <c r="E1427">
        <v>0.16892361111111101</v>
      </c>
      <c r="F1427">
        <v>0.23831927083333301</v>
      </c>
      <c r="K1427">
        <v>0.17754699074074101</v>
      </c>
    </row>
    <row r="1428" spans="1:11">
      <c r="A1428" s="1">
        <v>39124</v>
      </c>
      <c r="B1428">
        <v>0.33906111111111098</v>
      </c>
      <c r="C1428">
        <v>0.16858055555555601</v>
      </c>
      <c r="D1428">
        <v>0.218863888888889</v>
      </c>
      <c r="E1428">
        <v>0.166901388888889</v>
      </c>
      <c r="F1428">
        <v>0.2364</v>
      </c>
      <c r="K1428">
        <v>0.17756388888888899</v>
      </c>
    </row>
    <row r="1429" spans="1:11">
      <c r="A1429" s="1">
        <v>39125</v>
      </c>
      <c r="B1429">
        <v>0.30442374999999999</v>
      </c>
      <c r="C1429">
        <v>0.16888055555555601</v>
      </c>
      <c r="D1429">
        <v>0.21856296296296299</v>
      </c>
      <c r="E1429">
        <v>0.166749768518519</v>
      </c>
      <c r="F1429">
        <v>0.23490434027777801</v>
      </c>
      <c r="K1429">
        <v>0.178111111111111</v>
      </c>
    </row>
    <row r="1430" spans="1:11">
      <c r="A1430" s="1">
        <v>39126</v>
      </c>
      <c r="B1430">
        <v>0.28125034722222197</v>
      </c>
      <c r="C1430">
        <v>0.169082986111111</v>
      </c>
      <c r="D1430">
        <v>0.226051851851852</v>
      </c>
      <c r="E1430">
        <v>0.18088449074074101</v>
      </c>
      <c r="F1430">
        <v>0.23499843749999999</v>
      </c>
      <c r="K1430">
        <v>0.17705000000000001</v>
      </c>
    </row>
    <row r="1431" spans="1:11">
      <c r="A1431" s="1">
        <v>39127</v>
      </c>
      <c r="B1431">
        <v>0.34011666666666701</v>
      </c>
      <c r="C1431">
        <v>0.16990347222222199</v>
      </c>
      <c r="D1431">
        <v>0.22903217592592601</v>
      </c>
      <c r="E1431">
        <v>0.18233935185185199</v>
      </c>
      <c r="F1431">
        <v>0.24117586805555599</v>
      </c>
      <c r="K1431">
        <v>0.180514351851852</v>
      </c>
    </row>
    <row r="1432" spans="1:11">
      <c r="A1432" s="1">
        <v>39128</v>
      </c>
      <c r="B1432">
        <v>0.30076479166666698</v>
      </c>
      <c r="C1432">
        <v>0.170817881944444</v>
      </c>
      <c r="D1432">
        <v>0.22987291666666701</v>
      </c>
      <c r="E1432">
        <v>0.18314490740740699</v>
      </c>
      <c r="F1432">
        <v>0.24406319444444399</v>
      </c>
      <c r="K1432">
        <v>0.182634953703704</v>
      </c>
    </row>
    <row r="1433" spans="1:11">
      <c r="A1433" s="1">
        <v>39129</v>
      </c>
      <c r="B1433">
        <v>0.29440565972222199</v>
      </c>
      <c r="C1433">
        <v>0.17228038194444401</v>
      </c>
      <c r="D1433">
        <v>0.231772453703704</v>
      </c>
      <c r="E1433">
        <v>0.18628194444444399</v>
      </c>
      <c r="F1433">
        <v>0.25055347222222202</v>
      </c>
      <c r="K1433">
        <v>0.18935486111111099</v>
      </c>
    </row>
    <row r="1434" spans="1:11">
      <c r="A1434" s="1">
        <v>39130</v>
      </c>
      <c r="B1434">
        <v>0.33332909722222198</v>
      </c>
      <c r="C1434">
        <v>0.17892326388888899</v>
      </c>
      <c r="D1434">
        <v>0.22811342592592601</v>
      </c>
      <c r="E1434">
        <v>0.17981087962962999</v>
      </c>
      <c r="F1434">
        <v>0.264064409722222</v>
      </c>
      <c r="K1434">
        <v>0.189902083333333</v>
      </c>
    </row>
    <row r="1435" spans="1:11">
      <c r="A1435" s="1">
        <v>39131</v>
      </c>
      <c r="B1435">
        <v>0.260699131944444</v>
      </c>
      <c r="C1435">
        <v>0.180418576388889</v>
      </c>
      <c r="D1435">
        <v>0.22484513888888899</v>
      </c>
      <c r="E1435">
        <v>0.17550486111111099</v>
      </c>
      <c r="F1435">
        <v>0.26848559027777802</v>
      </c>
      <c r="K1435">
        <v>0.187740509259259</v>
      </c>
    </row>
    <row r="1436" spans="1:11">
      <c r="A1436" s="1">
        <v>39132</v>
      </c>
      <c r="B1436">
        <v>0.29884218750000002</v>
      </c>
      <c r="C1436">
        <v>0.178531597222222</v>
      </c>
      <c r="D1436">
        <v>0.222529861111111</v>
      </c>
      <c r="E1436">
        <v>0.172201388888889</v>
      </c>
      <c r="F1436">
        <v>0.26090156250000002</v>
      </c>
      <c r="K1436">
        <v>0.18692870370370401</v>
      </c>
    </row>
    <row r="1437" spans="1:11">
      <c r="A1437" s="1">
        <v>39133</v>
      </c>
      <c r="B1437">
        <v>0.34560902777777802</v>
      </c>
      <c r="C1437">
        <v>0.17780868055555599</v>
      </c>
      <c r="D1437">
        <v>0.222114583333333</v>
      </c>
      <c r="E1437">
        <v>0.171049768518519</v>
      </c>
      <c r="F1437">
        <v>0.25887482638888898</v>
      </c>
      <c r="K1437">
        <v>0.18605740740740701</v>
      </c>
    </row>
    <row r="1438" spans="1:11">
      <c r="A1438" s="1">
        <v>39134</v>
      </c>
      <c r="B1438">
        <v>0.34586111111111101</v>
      </c>
      <c r="C1438">
        <v>0.178461284722222</v>
      </c>
      <c r="D1438">
        <v>0.22381759259259301</v>
      </c>
      <c r="E1438">
        <v>0.16980115740740701</v>
      </c>
      <c r="F1438">
        <v>0.25455929861111098</v>
      </c>
      <c r="K1438">
        <v>0.18496689814814801</v>
      </c>
    </row>
    <row r="1439" spans="1:11">
      <c r="A1439" s="1">
        <v>39135</v>
      </c>
      <c r="B1439">
        <v>0.345851388888889</v>
      </c>
      <c r="C1439">
        <v>0.17755833333333301</v>
      </c>
      <c r="D1439">
        <v>0.22332939814814801</v>
      </c>
      <c r="E1439">
        <v>0.16961643518518499</v>
      </c>
      <c r="F1439">
        <v>0.2472375</v>
      </c>
      <c r="K1439">
        <v>0.184634259259259</v>
      </c>
    </row>
    <row r="1440" spans="1:11">
      <c r="A1440" s="1">
        <v>39136</v>
      </c>
      <c r="B1440">
        <v>0.346673611111111</v>
      </c>
      <c r="C1440">
        <v>0.17665624999999999</v>
      </c>
      <c r="D1440">
        <v>0.225138888888889</v>
      </c>
      <c r="E1440">
        <v>0.171834490740741</v>
      </c>
      <c r="F1440">
        <v>0.244693229166667</v>
      </c>
      <c r="K1440">
        <v>0.18539166666666701</v>
      </c>
    </row>
    <row r="1441" spans="1:11">
      <c r="A1441" s="1">
        <v>39137</v>
      </c>
      <c r="B1441">
        <v>0.34690069444444399</v>
      </c>
      <c r="C1441">
        <v>0.17999131944444399</v>
      </c>
      <c r="D1441">
        <v>0.233454861111111</v>
      </c>
      <c r="E1441">
        <v>0.190331712962963</v>
      </c>
      <c r="F1441">
        <v>0.26215642361111102</v>
      </c>
      <c r="K1441">
        <v>0.188838194444444</v>
      </c>
    </row>
    <row r="1442" spans="1:11">
      <c r="A1442" s="1">
        <v>39138</v>
      </c>
      <c r="B1442">
        <v>0.34800972222222198</v>
      </c>
      <c r="C1442">
        <v>0.18151822916666699</v>
      </c>
      <c r="D1442">
        <v>0.22819652777777799</v>
      </c>
      <c r="E1442">
        <v>0.18558981481481501</v>
      </c>
      <c r="F1442">
        <v>0.26989756944444399</v>
      </c>
      <c r="K1442">
        <v>0.188630555555556</v>
      </c>
    </row>
    <row r="1443" spans="1:11">
      <c r="A1443" s="1">
        <v>39139</v>
      </c>
      <c r="B1443">
        <v>0.31765704861111099</v>
      </c>
      <c r="C1443">
        <v>0.18187118055555601</v>
      </c>
      <c r="D1443">
        <v>0.22741435185185199</v>
      </c>
      <c r="E1443">
        <v>0.18490624999999999</v>
      </c>
      <c r="F1443">
        <v>0.26905364583333302</v>
      </c>
      <c r="K1443">
        <v>0.18820462962963</v>
      </c>
    </row>
    <row r="1444" spans="1:11">
      <c r="A1444" s="1">
        <v>39140</v>
      </c>
      <c r="B1444">
        <v>0.34595500000000001</v>
      </c>
      <c r="C1444">
        <v>0.184371853146853</v>
      </c>
      <c r="D1444">
        <v>0.231964583333333</v>
      </c>
      <c r="E1444">
        <v>0.18988205128205099</v>
      </c>
      <c r="F1444">
        <v>0.28535157342657302</v>
      </c>
      <c r="K1444">
        <v>0.1925625</v>
      </c>
    </row>
    <row r="1445" spans="1:11">
      <c r="A1445" s="1">
        <v>39141</v>
      </c>
      <c r="B1445">
        <v>0.35015972222222203</v>
      </c>
      <c r="C1445">
        <v>0.181009722222222</v>
      </c>
      <c r="D1445">
        <v>0.22627569444444401</v>
      </c>
      <c r="E1445">
        <v>0.17984953703703699</v>
      </c>
      <c r="F1445">
        <v>0.27722899305555598</v>
      </c>
      <c r="K1445">
        <v>0.190534027777778</v>
      </c>
    </row>
    <row r="1446" spans="1:11">
      <c r="A1446" s="1">
        <v>39142</v>
      </c>
      <c r="B1446">
        <v>0.31672524305555599</v>
      </c>
      <c r="C1446">
        <v>0.17888923611111099</v>
      </c>
      <c r="D1446">
        <v>0.22348773148148099</v>
      </c>
      <c r="E1446">
        <v>0.175860648148148</v>
      </c>
      <c r="F1446">
        <v>0.26298472222222202</v>
      </c>
      <c r="K1446">
        <v>0.18870810185185199</v>
      </c>
    </row>
    <row r="1447" spans="1:11">
      <c r="A1447" s="1">
        <v>39143</v>
      </c>
      <c r="B1447">
        <v>0.35110208333333298</v>
      </c>
      <c r="C1447">
        <v>0.177535069444444</v>
      </c>
      <c r="D1447">
        <v>0.221738657407407</v>
      </c>
      <c r="E1447">
        <v>0.17269212962962999</v>
      </c>
      <c r="F1447">
        <v>0.25757361111111099</v>
      </c>
      <c r="K1447">
        <v>0.18724259259259299</v>
      </c>
    </row>
    <row r="1448" spans="1:11">
      <c r="A1448" s="1">
        <v>39144</v>
      </c>
      <c r="B1448">
        <v>0.293574930555556</v>
      </c>
      <c r="C1448">
        <v>0.17653559027777799</v>
      </c>
      <c r="D1448">
        <v>0.22060902777777799</v>
      </c>
      <c r="E1448">
        <v>0.171644675925926</v>
      </c>
      <c r="F1448">
        <v>0.25246354166666701</v>
      </c>
      <c r="K1448">
        <v>0.18707847222222199</v>
      </c>
    </row>
    <row r="1449" spans="1:11">
      <c r="A1449" s="1">
        <v>39145</v>
      </c>
      <c r="B1449">
        <v>0.29391190972222198</v>
      </c>
      <c r="C1449">
        <v>0.175994618055556</v>
      </c>
      <c r="D1449">
        <v>0.21995902777777801</v>
      </c>
      <c r="E1449">
        <v>0.17171180555555601</v>
      </c>
      <c r="F1449">
        <v>0.245558159722222</v>
      </c>
      <c r="K1449">
        <v>0.187731481481481</v>
      </c>
    </row>
    <row r="1450" spans="1:11">
      <c r="A1450" s="1">
        <v>39146</v>
      </c>
      <c r="B1450">
        <v>0.344190277777778</v>
      </c>
      <c r="C1450">
        <v>0.18132534722222199</v>
      </c>
      <c r="D1450">
        <v>0.23214675925925901</v>
      </c>
      <c r="E1450">
        <v>0.191042361111111</v>
      </c>
      <c r="F1450">
        <v>0.26131111111111099</v>
      </c>
      <c r="K1450">
        <v>0.19266898148148101</v>
      </c>
    </row>
    <row r="1451" spans="1:11">
      <c r="A1451" s="1">
        <v>39147</v>
      </c>
      <c r="B1451">
        <v>0.35296319444444402</v>
      </c>
      <c r="C1451">
        <v>0.18319791666666699</v>
      </c>
      <c r="D1451">
        <v>0.230588657407407</v>
      </c>
      <c r="E1451">
        <v>0.18705694444444401</v>
      </c>
      <c r="F1451">
        <v>0.271212847222222</v>
      </c>
      <c r="K1451">
        <v>0.19468495370370401</v>
      </c>
    </row>
    <row r="1452" spans="1:11">
      <c r="A1452" s="1">
        <v>39148</v>
      </c>
      <c r="B1452">
        <v>0.35409444444444399</v>
      </c>
      <c r="C1452">
        <v>0.182103125</v>
      </c>
      <c r="D1452">
        <v>0.23092268518518499</v>
      </c>
      <c r="E1452">
        <v>0.187124768518519</v>
      </c>
      <c r="F1452">
        <v>0.266917013888889</v>
      </c>
      <c r="K1452">
        <v>0.19279907407407401</v>
      </c>
    </row>
    <row r="1453" spans="1:11">
      <c r="A1453" s="1">
        <v>39149</v>
      </c>
      <c r="B1453">
        <v>0.354756944444444</v>
      </c>
      <c r="C1453">
        <v>0.181244270833333</v>
      </c>
      <c r="D1453">
        <v>0.23116087962963</v>
      </c>
      <c r="E1453">
        <v>0.18766620370370399</v>
      </c>
      <c r="F1453">
        <v>0.266597048611111</v>
      </c>
      <c r="K1453">
        <v>0.190875231481481</v>
      </c>
    </row>
    <row r="1454" spans="1:11">
      <c r="A1454" s="1">
        <v>39150</v>
      </c>
      <c r="B1454">
        <v>0.35553125000000002</v>
      </c>
      <c r="C1454">
        <v>0.18716874999999999</v>
      </c>
      <c r="D1454">
        <v>0.24479675925925901</v>
      </c>
      <c r="E1454">
        <v>0.206651157407407</v>
      </c>
      <c r="F1454">
        <v>0.29012500000000002</v>
      </c>
      <c r="K1454">
        <v>0.19759537037037</v>
      </c>
    </row>
    <row r="1455" spans="1:11">
      <c r="A1455" s="1">
        <v>39151</v>
      </c>
      <c r="B1455">
        <v>0.35479236111111101</v>
      </c>
      <c r="C1455">
        <v>0.18508784722222199</v>
      </c>
      <c r="D1455">
        <v>0.23217893518518501</v>
      </c>
      <c r="E1455">
        <v>0.188907407407407</v>
      </c>
      <c r="F1455">
        <v>0.32063437500000003</v>
      </c>
      <c r="K1455">
        <v>0.19585046296296299</v>
      </c>
    </row>
    <row r="1456" spans="1:11">
      <c r="A1456" s="1">
        <v>39152</v>
      </c>
      <c r="B1456">
        <v>0.30148447916666699</v>
      </c>
      <c r="C1456">
        <v>0.181837326388889</v>
      </c>
      <c r="D1456">
        <v>0.226286342592593</v>
      </c>
      <c r="E1456">
        <v>0.18084351851851899</v>
      </c>
      <c r="F1456">
        <v>0.28039357638888901</v>
      </c>
      <c r="K1456">
        <v>0.19437129629629599</v>
      </c>
    </row>
    <row r="1457" spans="1:11">
      <c r="A1457" s="1">
        <v>39153</v>
      </c>
      <c r="B1457">
        <v>0.35516180555555599</v>
      </c>
      <c r="C1457">
        <v>0.18022864583333301</v>
      </c>
      <c r="D1457">
        <v>0.224328009259259</v>
      </c>
      <c r="E1457">
        <v>0.177706712962963</v>
      </c>
      <c r="F1457">
        <v>0.26426979166666698</v>
      </c>
      <c r="K1457">
        <v>0.190783333333333</v>
      </c>
    </row>
    <row r="1458" spans="1:11">
      <c r="A1458" s="1">
        <v>39154</v>
      </c>
      <c r="B1458">
        <v>0.31922590277777801</v>
      </c>
      <c r="C1458">
        <v>0.17901406249999999</v>
      </c>
      <c r="D1458">
        <v>0.22280231481481499</v>
      </c>
      <c r="E1458">
        <v>0.17547430555555599</v>
      </c>
      <c r="F1458">
        <v>0.25981597222222202</v>
      </c>
      <c r="K1458">
        <v>0.18984513888888899</v>
      </c>
    </row>
    <row r="1459" spans="1:11">
      <c r="A1459" s="1">
        <v>39155</v>
      </c>
      <c r="B1459">
        <v>0.32217576388888902</v>
      </c>
      <c r="C1459">
        <v>0.17798975694444399</v>
      </c>
      <c r="D1459">
        <v>0.221729166666667</v>
      </c>
      <c r="E1459">
        <v>0.173761574074074</v>
      </c>
      <c r="F1459">
        <v>0.25303124999999999</v>
      </c>
      <c r="K1459">
        <v>0.18868587962962999</v>
      </c>
    </row>
    <row r="1460" spans="1:11">
      <c r="A1460" s="1">
        <v>39156</v>
      </c>
      <c r="B1460">
        <v>0.35919583333333299</v>
      </c>
      <c r="C1460">
        <v>0.17898802083333301</v>
      </c>
      <c r="D1460">
        <v>0.23017361111111101</v>
      </c>
      <c r="E1460">
        <v>0.18397245370370399</v>
      </c>
      <c r="F1460">
        <v>0.25673750000000001</v>
      </c>
      <c r="K1460">
        <v>0.18879328703703699</v>
      </c>
    </row>
    <row r="1461" spans="1:11">
      <c r="A1461" s="1">
        <v>39157</v>
      </c>
      <c r="B1461">
        <v>0.31575184027777797</v>
      </c>
      <c r="C1461">
        <v>0.18007204861111101</v>
      </c>
      <c r="D1461">
        <v>0.227863194444444</v>
      </c>
      <c r="E1461">
        <v>0.18140925925925899</v>
      </c>
      <c r="F1461">
        <v>0.25058229166666701</v>
      </c>
      <c r="K1461">
        <v>0.18952222222222201</v>
      </c>
    </row>
    <row r="1462" spans="1:11">
      <c r="A1462" s="1">
        <v>39158</v>
      </c>
      <c r="B1462">
        <v>0.34132444444444399</v>
      </c>
      <c r="C1462">
        <v>0.179484027777778</v>
      </c>
      <c r="D1462">
        <v>0.22575370370370401</v>
      </c>
      <c r="E1462">
        <v>0.178713657407407</v>
      </c>
      <c r="F1462">
        <v>0.247819618055556</v>
      </c>
      <c r="K1462">
        <v>0.190028703703704</v>
      </c>
    </row>
    <row r="1463" spans="1:11">
      <c r="A1463" s="1">
        <v>39159</v>
      </c>
      <c r="B1463">
        <v>0.30106461805555601</v>
      </c>
      <c r="C1463">
        <v>0.17845121527777799</v>
      </c>
      <c r="D1463">
        <v>0.224251157407407</v>
      </c>
      <c r="E1463">
        <v>0.17632314814814801</v>
      </c>
      <c r="F1463">
        <v>0.24597361111111099</v>
      </c>
      <c r="K1463">
        <v>0.18674374999999999</v>
      </c>
    </row>
    <row r="1464" spans="1:11">
      <c r="A1464" s="1">
        <v>39160</v>
      </c>
      <c r="B1464">
        <v>0.31285701388888898</v>
      </c>
      <c r="C1464">
        <v>0.17744739583333299</v>
      </c>
      <c r="D1464">
        <v>0.22273124999999999</v>
      </c>
      <c r="E1464">
        <v>0.17405254629629599</v>
      </c>
      <c r="F1464">
        <v>0.24431527777777801</v>
      </c>
      <c r="K1464">
        <v>0.185924305555556</v>
      </c>
    </row>
    <row r="1465" spans="1:11">
      <c r="A1465" s="1">
        <v>39161</v>
      </c>
      <c r="B1465">
        <v>0.32454965277777797</v>
      </c>
      <c r="C1465">
        <v>0.17755607638888901</v>
      </c>
      <c r="D1465">
        <v>0.22975601851851901</v>
      </c>
      <c r="E1465">
        <v>0.180961342592593</v>
      </c>
      <c r="F1465">
        <v>0.25096006944444399</v>
      </c>
      <c r="K1465">
        <v>0.18712685185185199</v>
      </c>
    </row>
    <row r="1466" spans="1:11">
      <c r="A1466" s="1">
        <v>39162</v>
      </c>
      <c r="B1466">
        <v>0.30326312500000002</v>
      </c>
      <c r="C1466">
        <v>0.17862829861111101</v>
      </c>
      <c r="D1466">
        <v>0.22868587962963</v>
      </c>
      <c r="E1466">
        <v>0.18161319444444399</v>
      </c>
      <c r="F1466">
        <v>0.25065746527777799</v>
      </c>
      <c r="K1466">
        <v>0.18552337962963</v>
      </c>
    </row>
    <row r="1467" spans="1:11">
      <c r="A1467" s="1">
        <v>39163</v>
      </c>
      <c r="B1467">
        <v>0.36142152777777797</v>
      </c>
      <c r="C1467">
        <v>0.183961805555556</v>
      </c>
      <c r="D1467">
        <v>0.23934074074074099</v>
      </c>
      <c r="E1467">
        <v>0.19494236111111099</v>
      </c>
      <c r="F1467">
        <v>0.26094600694444398</v>
      </c>
      <c r="K1467">
        <v>0.18732083333333299</v>
      </c>
    </row>
    <row r="1468" spans="1:11">
      <c r="A1468" s="1">
        <v>39164</v>
      </c>
      <c r="B1468">
        <v>0.36174444444444398</v>
      </c>
      <c r="C1468">
        <v>0.184021527777778</v>
      </c>
      <c r="D1468">
        <v>0.23226435185185201</v>
      </c>
      <c r="E1468">
        <v>0.18705648148148099</v>
      </c>
      <c r="F1468">
        <v>0.28531076388888899</v>
      </c>
      <c r="K1468">
        <v>0.19163749999999999</v>
      </c>
    </row>
    <row r="1469" spans="1:11">
      <c r="A1469" s="1">
        <v>39165</v>
      </c>
      <c r="B1469">
        <v>0.363891666666667</v>
      </c>
      <c r="C1469">
        <v>0.18049062499999999</v>
      </c>
      <c r="D1469">
        <v>0.226876388888889</v>
      </c>
      <c r="E1469">
        <v>0.18025578703703701</v>
      </c>
      <c r="F1469">
        <v>0.26586319444444401</v>
      </c>
      <c r="K1469">
        <v>0.189270833333333</v>
      </c>
    </row>
    <row r="1470" spans="1:11">
      <c r="A1470" s="1">
        <v>39166</v>
      </c>
      <c r="B1470">
        <v>0.35294590277777799</v>
      </c>
      <c r="C1470">
        <v>0.17865920138888899</v>
      </c>
      <c r="D1470">
        <v>0.22439953703703699</v>
      </c>
      <c r="E1470">
        <v>0.17710902777777801</v>
      </c>
      <c r="F1470">
        <v>0.261166493055556</v>
      </c>
      <c r="K1470">
        <v>0.18644652777777801</v>
      </c>
    </row>
    <row r="1471" spans="1:11">
      <c r="A1471" s="1">
        <v>39167</v>
      </c>
      <c r="B1471">
        <v>0.341843888888889</v>
      </c>
      <c r="C1471">
        <v>0.17753854166666699</v>
      </c>
      <c r="D1471">
        <v>0.22301759259259299</v>
      </c>
      <c r="E1471">
        <v>0.174990046296296</v>
      </c>
      <c r="F1471">
        <v>0.25671979166666697</v>
      </c>
      <c r="K1471">
        <v>0.185508333333333</v>
      </c>
    </row>
    <row r="1472" spans="1:11">
      <c r="A1472" s="1">
        <v>39168</v>
      </c>
      <c r="B1472">
        <v>0.338174305555556</v>
      </c>
      <c r="C1472">
        <v>0.17664913194444401</v>
      </c>
      <c r="D1472">
        <v>0.22178425925925899</v>
      </c>
      <c r="E1472">
        <v>0.17297615740740699</v>
      </c>
      <c r="F1472">
        <v>0.247828645833333</v>
      </c>
      <c r="K1472">
        <v>0.184933796296296</v>
      </c>
    </row>
    <row r="1473" spans="1:11">
      <c r="A1473" s="1">
        <v>39169</v>
      </c>
      <c r="B1473">
        <v>0.32739010416666697</v>
      </c>
      <c r="C1473">
        <v>0.17573368055555599</v>
      </c>
      <c r="D1473">
        <v>0.22093287037036999</v>
      </c>
      <c r="E1473">
        <v>0.171683564814815</v>
      </c>
      <c r="F1473">
        <v>0.24395538194444399</v>
      </c>
      <c r="K1473">
        <v>0.18450925925925901</v>
      </c>
    </row>
    <row r="1474" spans="1:11">
      <c r="A1474" s="1">
        <v>39170</v>
      </c>
      <c r="B1474">
        <v>0.32690069444444397</v>
      </c>
      <c r="C1474">
        <v>0.175126215277778</v>
      </c>
      <c r="D1474">
        <v>0.22002523148148101</v>
      </c>
      <c r="E1474">
        <v>0.170575</v>
      </c>
      <c r="F1474">
        <v>0.24164826388888899</v>
      </c>
      <c r="K1474">
        <v>0.183360416666667</v>
      </c>
    </row>
    <row r="1475" spans="1:11">
      <c r="A1475" s="1">
        <v>39171</v>
      </c>
      <c r="B1475">
        <v>0.36251250000000002</v>
      </c>
      <c r="C1475">
        <v>0.17471684027777801</v>
      </c>
      <c r="D1475">
        <v>0.22079027777777799</v>
      </c>
      <c r="E1475">
        <v>0.17391643518518499</v>
      </c>
      <c r="F1475">
        <v>0.24263541666666699</v>
      </c>
      <c r="K1475">
        <v>0.182546064814815</v>
      </c>
    </row>
    <row r="1476" spans="1:11">
      <c r="A1476" s="1">
        <v>39172</v>
      </c>
      <c r="B1476">
        <v>0.36274652777777799</v>
      </c>
      <c r="C1476">
        <v>0.174689756944444</v>
      </c>
      <c r="D1476">
        <v>0.225700925925926</v>
      </c>
      <c r="E1476">
        <v>0.18118726851851899</v>
      </c>
      <c r="F1476">
        <v>0.248421354166667</v>
      </c>
      <c r="K1476">
        <v>0.18219722222222201</v>
      </c>
    </row>
    <row r="1477" spans="1:11">
      <c r="A1477" s="1">
        <v>39173</v>
      </c>
      <c r="B1477">
        <v>0.33422746527777802</v>
      </c>
      <c r="C1477">
        <v>0.174978645833333</v>
      </c>
      <c r="D1477">
        <v>0.225965277777778</v>
      </c>
      <c r="E1477">
        <v>0.179975</v>
      </c>
      <c r="F1477">
        <v>0.24788472222222199</v>
      </c>
      <c r="K1477">
        <v>0.18182337962962999</v>
      </c>
    </row>
    <row r="1478" spans="1:11">
      <c r="A1478" s="1">
        <v>39174</v>
      </c>
      <c r="B1478">
        <v>0.315921215277778</v>
      </c>
      <c r="C1478">
        <v>0.17515277777777799</v>
      </c>
      <c r="D1478">
        <v>0.22501134259259301</v>
      </c>
      <c r="E1478">
        <v>0.17787083333333301</v>
      </c>
      <c r="F1478">
        <v>0.246665277777778</v>
      </c>
      <c r="K1478">
        <v>0.18058935185185199</v>
      </c>
    </row>
    <row r="1479" spans="1:11">
      <c r="A1479" s="1">
        <v>39175</v>
      </c>
      <c r="B1479">
        <v>0.30417871527777801</v>
      </c>
      <c r="C1479">
        <v>0.174971122685185</v>
      </c>
      <c r="D1479">
        <v>0.228184722222222</v>
      </c>
      <c r="E1479">
        <v>0.18105462962963001</v>
      </c>
      <c r="F1479">
        <v>0.249332118055556</v>
      </c>
      <c r="K1479">
        <v>0.18124212962962999</v>
      </c>
    </row>
    <row r="1480" spans="1:11">
      <c r="A1480" s="1">
        <v>39176</v>
      </c>
      <c r="B1480">
        <v>0.364883333333333</v>
      </c>
      <c r="C1480">
        <v>0.184317708333333</v>
      </c>
      <c r="D1480">
        <v>0.23755254629629599</v>
      </c>
      <c r="E1480">
        <v>0.192043981481481</v>
      </c>
      <c r="F1480">
        <v>0.25884305555555598</v>
      </c>
      <c r="K1480">
        <v>0.182619236111111</v>
      </c>
    </row>
    <row r="1481" spans="1:11">
      <c r="A1481" s="1">
        <v>39177</v>
      </c>
      <c r="B1481">
        <v>0.36571666666666702</v>
      </c>
      <c r="C1481">
        <v>0.18180607638888899</v>
      </c>
      <c r="D1481">
        <v>0.22885578703703699</v>
      </c>
      <c r="E1481">
        <v>0.18208912037037001</v>
      </c>
      <c r="F1481">
        <v>0.256453993055556</v>
      </c>
      <c r="K1481">
        <v>0.18225509259259301</v>
      </c>
    </row>
    <row r="1482" spans="1:11">
      <c r="A1482" s="1">
        <v>39178</v>
      </c>
      <c r="B1482">
        <v>0.31959961805555598</v>
      </c>
      <c r="C1482">
        <v>0.179463541666667</v>
      </c>
      <c r="D1482">
        <v>0.22635740740740701</v>
      </c>
      <c r="E1482">
        <v>0.17922476851851901</v>
      </c>
      <c r="F1482">
        <v>0.25798333333333301</v>
      </c>
      <c r="K1482">
        <v>0.18072523148148101</v>
      </c>
    </row>
    <row r="1483" spans="1:11">
      <c r="A1483" s="1">
        <v>39179</v>
      </c>
      <c r="B1483">
        <v>0.36775277777777798</v>
      </c>
      <c r="C1483">
        <v>0.18283246527777799</v>
      </c>
      <c r="D1483">
        <v>0.23613703703703701</v>
      </c>
      <c r="E1483">
        <v>0.19049259259259299</v>
      </c>
      <c r="F1483">
        <v>0.26448871527777801</v>
      </c>
      <c r="K1483">
        <v>0.184274675925926</v>
      </c>
    </row>
    <row r="1484" spans="1:11">
      <c r="A1484" s="1">
        <v>39180</v>
      </c>
      <c r="B1484">
        <v>0.36431041666666703</v>
      </c>
      <c r="C1484">
        <v>0.184277604166667</v>
      </c>
      <c r="D1484">
        <v>0.23144837962963</v>
      </c>
      <c r="E1484">
        <v>0.18595092592592599</v>
      </c>
      <c r="F1484">
        <v>0.28052326388888899</v>
      </c>
      <c r="K1484">
        <v>0.18978125000000001</v>
      </c>
    </row>
    <row r="1485" spans="1:11">
      <c r="A1485" s="1">
        <v>39181</v>
      </c>
      <c r="B1485">
        <v>0.327610451388889</v>
      </c>
      <c r="C1485">
        <v>0.181083159722222</v>
      </c>
      <c r="D1485">
        <v>0.22737499999999999</v>
      </c>
      <c r="E1485">
        <v>0.18093657407407401</v>
      </c>
      <c r="F1485">
        <v>0.26517013888888902</v>
      </c>
      <c r="K1485">
        <v>0.185528703703704</v>
      </c>
    </row>
    <row r="1486" spans="1:11">
      <c r="A1486" s="1">
        <v>39182</v>
      </c>
      <c r="B1486">
        <v>0.300077777777778</v>
      </c>
      <c r="C1486">
        <v>0.17916232638888899</v>
      </c>
      <c r="D1486">
        <v>0.22745069444444399</v>
      </c>
      <c r="E1486">
        <v>0.18104513888888901</v>
      </c>
      <c r="F1486">
        <v>0.26346701388888899</v>
      </c>
      <c r="K1486">
        <v>0.18470462962963</v>
      </c>
    </row>
    <row r="1487" spans="1:11">
      <c r="A1487" s="1">
        <v>39183</v>
      </c>
      <c r="B1487">
        <v>0.34370559027777797</v>
      </c>
      <c r="C1487">
        <v>0.181546006944444</v>
      </c>
      <c r="D1487">
        <v>0.23488356481481501</v>
      </c>
      <c r="E1487">
        <v>0.189538194444444</v>
      </c>
      <c r="F1487">
        <v>0.26647708333333298</v>
      </c>
      <c r="K1487">
        <v>0.182764351851852</v>
      </c>
    </row>
    <row r="1488" spans="1:11">
      <c r="A1488" s="1">
        <v>39184</v>
      </c>
      <c r="B1488">
        <v>0.37089305555555602</v>
      </c>
      <c r="C1488">
        <v>0.185803993055556</v>
      </c>
      <c r="D1488">
        <v>0.23845879629629599</v>
      </c>
      <c r="E1488">
        <v>0.19343125</v>
      </c>
      <c r="F1488">
        <v>0.26847552083333298</v>
      </c>
      <c r="K1488">
        <v>0.186063888888889</v>
      </c>
    </row>
    <row r="1489" spans="1:11">
      <c r="A1489" s="1">
        <v>39185</v>
      </c>
      <c r="B1489">
        <v>0.32290243055555601</v>
      </c>
      <c r="C1489">
        <v>0.183176215277778</v>
      </c>
      <c r="D1489">
        <v>0.230687037037037</v>
      </c>
      <c r="E1489">
        <v>0.184731018518519</v>
      </c>
      <c r="F1489">
        <v>0.267249826388889</v>
      </c>
      <c r="K1489">
        <v>0.186423148148148</v>
      </c>
    </row>
    <row r="1490" spans="1:11">
      <c r="A1490" s="1">
        <v>39186</v>
      </c>
      <c r="B1490">
        <v>0.36751822916666699</v>
      </c>
      <c r="C1490">
        <v>0.18062083333333301</v>
      </c>
      <c r="D1490">
        <v>0.22765115740740699</v>
      </c>
      <c r="E1490">
        <v>0.18160370370370399</v>
      </c>
      <c r="F1490">
        <v>0.26375992907801399</v>
      </c>
      <c r="K1490">
        <v>0.18126365740740699</v>
      </c>
    </row>
    <row r="1491" spans="1:11">
      <c r="A1491" s="1">
        <v>39187</v>
      </c>
      <c r="B1491">
        <v>0.33680666666666698</v>
      </c>
      <c r="C1491">
        <v>0.18206111111111101</v>
      </c>
      <c r="D1491">
        <v>0.23242199074074099</v>
      </c>
      <c r="E1491">
        <f>D1491*1.195-0.0912</f>
        <v>0.18654427893518549</v>
      </c>
      <c r="F1491">
        <v>0.26655451388888901</v>
      </c>
      <c r="K1491">
        <v>0.18239891203703701</v>
      </c>
    </row>
    <row r="1492" spans="1:11">
      <c r="A1492" s="1">
        <v>39188</v>
      </c>
      <c r="B1492">
        <v>0.35220204861111098</v>
      </c>
      <c r="C1492">
        <v>0.184122916666667</v>
      </c>
      <c r="D1492">
        <v>0.23234374999999999</v>
      </c>
      <c r="E1492">
        <f t="shared" ref="E1492:E1555" si="32">D1492*1.195-0.0912</f>
        <v>0.18645078124999998</v>
      </c>
      <c r="F1492">
        <v>0.27647795138888898</v>
      </c>
      <c r="K1492">
        <v>0.18266736111111101</v>
      </c>
    </row>
    <row r="1493" spans="1:11">
      <c r="A1493" s="1">
        <v>39189</v>
      </c>
      <c r="B1493">
        <v>0.345932291666667</v>
      </c>
      <c r="C1493">
        <v>0.181058506944444</v>
      </c>
      <c r="D1493">
        <v>0.228155555555556</v>
      </c>
      <c r="E1493">
        <f t="shared" si="32"/>
        <v>0.18144588888888941</v>
      </c>
      <c r="F1493">
        <v>0.26621475694444402</v>
      </c>
      <c r="K1493">
        <v>0.18133032407407401</v>
      </c>
    </row>
    <row r="1494" spans="1:11">
      <c r="A1494" s="1">
        <v>39190</v>
      </c>
      <c r="B1494">
        <v>0.29506586805555601</v>
      </c>
      <c r="C1494">
        <v>0.180140277777778</v>
      </c>
      <c r="D1494">
        <v>0.230055324074074</v>
      </c>
      <c r="E1494">
        <f t="shared" si="32"/>
        <v>0.18371611226851842</v>
      </c>
      <c r="F1494">
        <v>0.26716076388888899</v>
      </c>
      <c r="K1494">
        <v>0.18118657407407401</v>
      </c>
    </row>
    <row r="1495" spans="1:11">
      <c r="A1495" s="1">
        <v>39191</v>
      </c>
      <c r="B1495">
        <v>0.31527652777777798</v>
      </c>
      <c r="C1495">
        <v>0.18231857638888899</v>
      </c>
      <c r="D1495">
        <v>0.232802777777778</v>
      </c>
      <c r="E1495">
        <f t="shared" si="32"/>
        <v>0.1869993194444447</v>
      </c>
      <c r="F1495">
        <v>0.26465815972222201</v>
      </c>
      <c r="K1495">
        <v>0.17978449074074099</v>
      </c>
    </row>
    <row r="1496" spans="1:11">
      <c r="A1496" s="1">
        <v>39192</v>
      </c>
      <c r="B1496">
        <v>0.331849513888889</v>
      </c>
      <c r="C1496">
        <v>0.18097708333333301</v>
      </c>
      <c r="D1496">
        <v>0.228808333333333</v>
      </c>
      <c r="E1496">
        <f t="shared" si="32"/>
        <v>0.18222595833333294</v>
      </c>
      <c r="F1496">
        <v>0.26119704861111098</v>
      </c>
      <c r="K1496">
        <v>0.175778101851852</v>
      </c>
    </row>
    <row r="1497" spans="1:11">
      <c r="A1497" s="1">
        <v>39193</v>
      </c>
      <c r="B1497">
        <v>0.348310034722222</v>
      </c>
      <c r="C1497">
        <v>0.17959982638888899</v>
      </c>
      <c r="D1497">
        <v>0.227273148148148</v>
      </c>
      <c r="E1497">
        <f t="shared" si="32"/>
        <v>0.18039141203703685</v>
      </c>
      <c r="F1497">
        <v>0.258332118055556</v>
      </c>
      <c r="K1497">
        <v>0.17685208333333299</v>
      </c>
    </row>
    <row r="1498" spans="1:11">
      <c r="A1498" s="1">
        <v>39194</v>
      </c>
      <c r="B1498">
        <v>0.25692579861111098</v>
      </c>
      <c r="C1498">
        <v>0.18020468749999999</v>
      </c>
      <c r="D1498">
        <v>0.23339259259259301</v>
      </c>
      <c r="E1498">
        <f t="shared" si="32"/>
        <v>0.18770414814814868</v>
      </c>
      <c r="F1498">
        <v>0.25949791666666699</v>
      </c>
      <c r="K1498">
        <v>0.178123148148148</v>
      </c>
    </row>
    <row r="1499" spans="1:11">
      <c r="A1499" s="1">
        <v>39195</v>
      </c>
      <c r="B1499">
        <v>0.31455118055555598</v>
      </c>
      <c r="C1499">
        <v>0.18107812500000001</v>
      </c>
      <c r="D1499">
        <v>0.230704398148148</v>
      </c>
      <c r="E1499">
        <f t="shared" si="32"/>
        <v>0.18449175578703686</v>
      </c>
      <c r="F1499">
        <v>0.25405729166666702</v>
      </c>
      <c r="K1499">
        <v>0.17610999999999999</v>
      </c>
    </row>
    <row r="1500" spans="1:11">
      <c r="A1500" s="1">
        <v>39196</v>
      </c>
      <c r="B1500">
        <v>0.31103399305555601</v>
      </c>
      <c r="C1500">
        <v>0.18051857638888899</v>
      </c>
      <c r="D1500">
        <v>0.22835277777777799</v>
      </c>
      <c r="E1500">
        <f t="shared" si="32"/>
        <v>0.18168156944444469</v>
      </c>
      <c r="F1500">
        <v>0.25170868055555601</v>
      </c>
      <c r="K1500">
        <v>0.17468925925925899</v>
      </c>
    </row>
    <row r="1501" spans="1:11">
      <c r="A1501" s="1">
        <v>39197</v>
      </c>
      <c r="B1501">
        <v>0.28768082175925902</v>
      </c>
      <c r="C1501">
        <v>0.18133211805555599</v>
      </c>
      <c r="D1501">
        <v>0.23176087962962999</v>
      </c>
      <c r="E1501">
        <f t="shared" si="32"/>
        <v>0.18575425115740785</v>
      </c>
      <c r="F1501">
        <v>0.25398333333333301</v>
      </c>
      <c r="K1501">
        <v>0.17450361111111101</v>
      </c>
    </row>
    <row r="1502" spans="1:11">
      <c r="A1502" s="1">
        <v>39198</v>
      </c>
      <c r="B1502">
        <v>0.297158263888889</v>
      </c>
      <c r="C1502">
        <v>0.18563697916666699</v>
      </c>
      <c r="D1502">
        <v>0.23573217592592599</v>
      </c>
      <c r="E1502">
        <f t="shared" si="32"/>
        <v>0.19049995023148159</v>
      </c>
      <c r="F1502">
        <v>0.26730399305555602</v>
      </c>
      <c r="K1502">
        <v>0.179752199074074</v>
      </c>
    </row>
    <row r="1503" spans="1:11">
      <c r="A1503" s="1">
        <v>39199</v>
      </c>
      <c r="B1503">
        <v>0.31360142361111099</v>
      </c>
      <c r="C1503">
        <v>0.18932690972222199</v>
      </c>
      <c r="D1503">
        <v>0.24065462962963</v>
      </c>
      <c r="E1503">
        <f t="shared" si="32"/>
        <v>0.19638228240740785</v>
      </c>
      <c r="F1503">
        <v>0.31170781250000001</v>
      </c>
      <c r="K1503">
        <v>0.19362800925925899</v>
      </c>
    </row>
    <row r="1504" spans="1:11">
      <c r="A1504" s="1">
        <v>39200</v>
      </c>
      <c r="B1504">
        <v>0.311799618055556</v>
      </c>
      <c r="C1504">
        <v>0.18309496527777799</v>
      </c>
      <c r="D1504">
        <v>0.23163773148148101</v>
      </c>
      <c r="E1504">
        <f t="shared" si="32"/>
        <v>0.18560708912036983</v>
      </c>
      <c r="F1504">
        <v>0.28792152777777802</v>
      </c>
      <c r="K1504">
        <v>0.19728400462963</v>
      </c>
    </row>
    <row r="1505" spans="1:11">
      <c r="A1505" s="1">
        <v>39201</v>
      </c>
      <c r="B1505">
        <v>0.35635687500000002</v>
      </c>
      <c r="C1505">
        <v>0.18063437500000001</v>
      </c>
      <c r="D1505">
        <v>0.22868263888888901</v>
      </c>
      <c r="E1505">
        <f t="shared" si="32"/>
        <v>0.18207575347222238</v>
      </c>
      <c r="F1505">
        <v>0.26638454861111099</v>
      </c>
      <c r="K1505">
        <v>0.18187494212963001</v>
      </c>
    </row>
    <row r="1506" spans="1:11">
      <c r="A1506" s="1">
        <v>39202</v>
      </c>
      <c r="B1506">
        <v>0.28711722222222202</v>
      </c>
      <c r="C1506">
        <v>0.17918055555555601</v>
      </c>
      <c r="D1506">
        <v>0.22753425925925899</v>
      </c>
      <c r="E1506">
        <f t="shared" si="32"/>
        <v>0.18070343981481451</v>
      </c>
      <c r="F1506">
        <v>0.26258767361111102</v>
      </c>
      <c r="K1506">
        <v>0.180936678240741</v>
      </c>
    </row>
    <row r="1507" spans="1:11">
      <c r="A1507" s="1">
        <v>39203</v>
      </c>
      <c r="B1507">
        <v>0.27486236111111101</v>
      </c>
      <c r="C1507">
        <v>0.17840503472222199</v>
      </c>
      <c r="D1507">
        <v>0.22817546296296301</v>
      </c>
      <c r="E1507">
        <f t="shared" si="32"/>
        <v>0.18146967824074078</v>
      </c>
      <c r="F1507">
        <v>0.256981944444444</v>
      </c>
      <c r="K1507">
        <v>0.1841934375</v>
      </c>
    </row>
    <row r="1508" spans="1:11">
      <c r="A1508" s="1">
        <v>39204</v>
      </c>
      <c r="B1508">
        <v>0.27830851851851901</v>
      </c>
      <c r="C1508">
        <v>0.181453819444444</v>
      </c>
      <c r="D1508">
        <v>0.23420393518518501</v>
      </c>
      <c r="E1508">
        <f t="shared" si="32"/>
        <v>0.18867370254629612</v>
      </c>
      <c r="F1508">
        <v>0.25612222222222197</v>
      </c>
      <c r="K1508">
        <v>0.18604890046296299</v>
      </c>
    </row>
    <row r="1509" spans="1:11">
      <c r="A1509" s="1">
        <v>39205</v>
      </c>
      <c r="B1509">
        <v>0.31852141203703699</v>
      </c>
      <c r="C1509">
        <v>0.18730208333333301</v>
      </c>
      <c r="D1509">
        <v>0.23833865740740701</v>
      </c>
      <c r="E1509">
        <f t="shared" si="32"/>
        <v>0.19361469560185141</v>
      </c>
      <c r="F1509">
        <v>0.272499479166667</v>
      </c>
      <c r="K1509">
        <v>0.18864289351851901</v>
      </c>
    </row>
    <row r="1510" spans="1:11">
      <c r="A1510" s="1">
        <v>39206</v>
      </c>
      <c r="B1510">
        <v>0.35716951388888901</v>
      </c>
      <c r="C1510">
        <v>0.18312378472222199</v>
      </c>
      <c r="D1510">
        <v>0.232002777777778</v>
      </c>
      <c r="E1510">
        <f t="shared" si="32"/>
        <v>0.18604331944444474</v>
      </c>
      <c r="F1510">
        <v>0.26827499999999999</v>
      </c>
      <c r="K1510">
        <v>0.18431562500000001</v>
      </c>
    </row>
    <row r="1511" spans="1:11">
      <c r="A1511" s="1">
        <v>39207</v>
      </c>
      <c r="B1511">
        <v>0.36079468749999999</v>
      </c>
      <c r="C1511">
        <v>0.180788888888889</v>
      </c>
      <c r="D1511">
        <v>0.229082638888889</v>
      </c>
      <c r="E1511">
        <f t="shared" si="32"/>
        <v>0.18255375347222236</v>
      </c>
      <c r="F1511">
        <v>0.26288350694444401</v>
      </c>
      <c r="K1511">
        <v>0.19161767361111101</v>
      </c>
    </row>
    <row r="1512" spans="1:11">
      <c r="A1512" s="1">
        <v>39208</v>
      </c>
      <c r="B1512">
        <v>0.34769965277777798</v>
      </c>
      <c r="C1512">
        <v>0.179263888888889</v>
      </c>
      <c r="D1512">
        <v>0.22715277777777801</v>
      </c>
      <c r="E1512">
        <f t="shared" si="32"/>
        <v>0.18024756944444476</v>
      </c>
      <c r="F1512">
        <v>0.25821684027777803</v>
      </c>
      <c r="K1512">
        <v>0.196717928240741</v>
      </c>
    </row>
    <row r="1513" spans="1:11">
      <c r="A1513" s="1">
        <v>39209</v>
      </c>
      <c r="B1513">
        <v>0.36597684027777799</v>
      </c>
      <c r="C1513">
        <v>0.17810902777777801</v>
      </c>
      <c r="D1513">
        <v>0.225728472222222</v>
      </c>
      <c r="E1513">
        <f t="shared" si="32"/>
        <v>0.17854552430555531</v>
      </c>
      <c r="F1513">
        <v>0.24916631944444401</v>
      </c>
      <c r="K1513">
        <v>0.20965768518518499</v>
      </c>
    </row>
    <row r="1514" spans="1:11">
      <c r="A1514" s="1">
        <v>39210</v>
      </c>
      <c r="B1514">
        <v>0.350941076388889</v>
      </c>
      <c r="C1514">
        <v>0.17718055555555601</v>
      </c>
      <c r="D1514">
        <v>0.22444884259259301</v>
      </c>
      <c r="E1514">
        <f t="shared" si="32"/>
        <v>0.17701636689814865</v>
      </c>
      <c r="F1514">
        <v>0.24447934027777801</v>
      </c>
      <c r="K1514">
        <v>0.19453061342592601</v>
      </c>
    </row>
    <row r="1515" spans="1:11">
      <c r="A1515" s="1">
        <v>39211</v>
      </c>
      <c r="B1515">
        <v>0.35503288194444399</v>
      </c>
      <c r="C1515">
        <v>0.17633888888888899</v>
      </c>
      <c r="D1515">
        <v>0.222973148148148</v>
      </c>
      <c r="E1515">
        <f t="shared" si="32"/>
        <v>0.17525291203703686</v>
      </c>
      <c r="F1515">
        <v>0.24187500000000001</v>
      </c>
      <c r="K1515">
        <v>0.18489837962962999</v>
      </c>
    </row>
    <row r="1516" spans="1:11">
      <c r="A1516" s="1">
        <v>39212</v>
      </c>
      <c r="B1516">
        <v>0.34563163194444402</v>
      </c>
      <c r="C1516">
        <v>0.17565329861111101</v>
      </c>
      <c r="D1516">
        <v>0.22160208333333301</v>
      </c>
      <c r="E1516">
        <f t="shared" si="32"/>
        <v>0.17361448958333298</v>
      </c>
      <c r="F1516">
        <v>0.240289583333333</v>
      </c>
      <c r="K1516">
        <v>0.17571357638888899</v>
      </c>
    </row>
    <row r="1517" spans="1:11">
      <c r="A1517" s="1">
        <v>39213</v>
      </c>
      <c r="B1517">
        <v>0.35968798611111102</v>
      </c>
      <c r="C1517">
        <v>0.174974131944444</v>
      </c>
      <c r="D1517">
        <v>0.22022754629629601</v>
      </c>
      <c r="E1517">
        <f t="shared" si="32"/>
        <v>0.17197191782407373</v>
      </c>
      <c r="F1517">
        <v>0.23878940972222201</v>
      </c>
      <c r="K1517">
        <v>0.183207569444444</v>
      </c>
    </row>
    <row r="1518" spans="1:11">
      <c r="A1518" s="1">
        <v>39214</v>
      </c>
      <c r="B1518">
        <v>0.341375104166667</v>
      </c>
      <c r="C1518">
        <v>0.174276736111111</v>
      </c>
      <c r="D1518">
        <v>0.219088888888889</v>
      </c>
      <c r="E1518">
        <f t="shared" si="32"/>
        <v>0.17061122222222236</v>
      </c>
      <c r="F1518">
        <v>0.23752760416666699</v>
      </c>
      <c r="K1518">
        <v>0.18345233796296301</v>
      </c>
    </row>
    <row r="1519" spans="1:11">
      <c r="A1519" s="1">
        <v>39215</v>
      </c>
      <c r="B1519">
        <v>0.37058750000000001</v>
      </c>
      <c r="C1519">
        <v>0.17349010416666699</v>
      </c>
      <c r="D1519">
        <v>0.21825763888888899</v>
      </c>
      <c r="E1519">
        <f t="shared" si="32"/>
        <v>0.16961787847222237</v>
      </c>
      <c r="F1519">
        <v>0.23664600694444399</v>
      </c>
      <c r="K1519">
        <v>0.19172288194444401</v>
      </c>
    </row>
    <row r="1520" spans="1:11">
      <c r="A1520" s="1">
        <v>39216</v>
      </c>
      <c r="B1520">
        <v>0.27514045138888898</v>
      </c>
      <c r="C1520">
        <v>0.174253645833333</v>
      </c>
      <c r="D1520">
        <v>0.22486782407407399</v>
      </c>
      <c r="E1520">
        <f t="shared" si="32"/>
        <v>0.17751704976851845</v>
      </c>
      <c r="F1520">
        <v>0.24335746527777799</v>
      </c>
      <c r="K1520">
        <v>0.17313621527777801</v>
      </c>
    </row>
    <row r="1521" spans="1:11">
      <c r="A1521" s="1">
        <v>39217</v>
      </c>
      <c r="B1521">
        <v>0.28665697916666699</v>
      </c>
      <c r="C1521">
        <v>0.1771265625</v>
      </c>
      <c r="D1521">
        <v>0.233926851851852</v>
      </c>
      <c r="E1521">
        <f t="shared" si="32"/>
        <v>0.18834258796296316</v>
      </c>
      <c r="F1521">
        <v>0.25193993055555602</v>
      </c>
      <c r="K1521">
        <v>0.17232112268518501</v>
      </c>
    </row>
    <row r="1522" spans="1:11">
      <c r="A1522" s="1">
        <v>39218</v>
      </c>
      <c r="B1522">
        <v>0.28589993055555601</v>
      </c>
      <c r="C1522">
        <v>0.177849305555556</v>
      </c>
      <c r="D1522">
        <v>0.23556412037037</v>
      </c>
      <c r="E1522">
        <f t="shared" si="32"/>
        <v>0.19029912384259218</v>
      </c>
      <c r="F1522">
        <v>0.25455243055555599</v>
      </c>
      <c r="K1522">
        <v>0.17868666666666699</v>
      </c>
    </row>
    <row r="1523" spans="1:11">
      <c r="A1523" s="1">
        <v>39219</v>
      </c>
      <c r="B1523">
        <v>0.29880798611111098</v>
      </c>
      <c r="C1523">
        <v>0.18351024305555599</v>
      </c>
      <c r="D1523">
        <v>0.24089351851851901</v>
      </c>
      <c r="E1523">
        <f t="shared" si="32"/>
        <v>0.19666775462963021</v>
      </c>
      <c r="F1523">
        <v>0.26026701388888901</v>
      </c>
      <c r="K1523">
        <v>0.22789438657407399</v>
      </c>
    </row>
    <row r="1524" spans="1:11">
      <c r="A1524" s="1">
        <v>39220</v>
      </c>
      <c r="B1524">
        <v>0.29117314814814799</v>
      </c>
      <c r="C1524">
        <v>0.187862326388889</v>
      </c>
      <c r="D1524">
        <v>0.23838356481481501</v>
      </c>
      <c r="E1524">
        <f t="shared" si="32"/>
        <v>0.19366835995370396</v>
      </c>
      <c r="F1524">
        <v>0.26869340277777798</v>
      </c>
      <c r="G1524">
        <v>0.15083925233644899</v>
      </c>
      <c r="K1524">
        <v>0.18589650462963</v>
      </c>
    </row>
    <row r="1525" spans="1:11">
      <c r="A1525" s="1">
        <v>39221</v>
      </c>
      <c r="B1525">
        <v>0.300937986111111</v>
      </c>
      <c r="C1525">
        <v>0.1846546875</v>
      </c>
      <c r="D1525">
        <v>0.23656712962963</v>
      </c>
      <c r="E1525">
        <f t="shared" si="32"/>
        <v>0.19149771990740788</v>
      </c>
      <c r="F1525">
        <v>0.27128356643356599</v>
      </c>
      <c r="G1525">
        <v>0.156360069444444</v>
      </c>
      <c r="K1525">
        <v>0.16039666666666699</v>
      </c>
    </row>
    <row r="1526" spans="1:11">
      <c r="A1526" s="1">
        <v>39222</v>
      </c>
      <c r="B1526">
        <v>0.30064425925925897</v>
      </c>
      <c r="C1526">
        <v>0.185644444444444</v>
      </c>
      <c r="D1526">
        <v>0.23597731481481499</v>
      </c>
      <c r="E1526">
        <f t="shared" si="32"/>
        <v>0.19079289120370391</v>
      </c>
      <c r="F1526">
        <v>0.2691484375</v>
      </c>
      <c r="G1526">
        <v>0.14904861111111101</v>
      </c>
      <c r="K1526">
        <v>0.156992337962963</v>
      </c>
    </row>
    <row r="1527" spans="1:11">
      <c r="A1527" s="1">
        <v>39223</v>
      </c>
      <c r="B1527">
        <v>0.260282986111111</v>
      </c>
      <c r="C1527">
        <v>0.182803298611111</v>
      </c>
      <c r="D1527">
        <v>0.23048287037036999</v>
      </c>
      <c r="E1527">
        <f t="shared" si="32"/>
        <v>0.18422703009259217</v>
      </c>
      <c r="F1527">
        <v>0.26415190972222202</v>
      </c>
      <c r="G1527">
        <v>0.14246979166666701</v>
      </c>
      <c r="K1527">
        <v>0.15935525462962999</v>
      </c>
    </row>
    <row r="1528" spans="1:11">
      <c r="A1528" s="1">
        <v>39224</v>
      </c>
      <c r="B1528">
        <v>0.27132118055555599</v>
      </c>
      <c r="C1528">
        <v>0.185749652777778</v>
      </c>
      <c r="D1528">
        <v>0.23578402777777799</v>
      </c>
      <c r="E1528">
        <f t="shared" si="32"/>
        <v>0.19056191319444471</v>
      </c>
      <c r="F1528">
        <v>0.27175190972222202</v>
      </c>
      <c r="G1528">
        <v>0.15067604166666701</v>
      </c>
      <c r="K1528">
        <v>0.16556182870370401</v>
      </c>
    </row>
    <row r="1529" spans="1:11">
      <c r="A1529" s="1">
        <v>39225</v>
      </c>
      <c r="B1529">
        <v>0.268425347222222</v>
      </c>
      <c r="C1529">
        <v>0.185995486111111</v>
      </c>
      <c r="D1529">
        <v>0.235136342592593</v>
      </c>
      <c r="E1529">
        <f t="shared" si="32"/>
        <v>0.18978792939814865</v>
      </c>
      <c r="F1529">
        <v>0.30353474264705899</v>
      </c>
      <c r="G1529">
        <v>0.14718993055555599</v>
      </c>
      <c r="K1529">
        <v>0.17224525462963</v>
      </c>
    </row>
    <row r="1530" spans="1:11">
      <c r="A1530" s="1">
        <v>39226</v>
      </c>
      <c r="B1530">
        <v>0.281164583333333</v>
      </c>
      <c r="C1530">
        <v>0.18273888888888901</v>
      </c>
      <c r="D1530">
        <v>0.230075</v>
      </c>
      <c r="E1530">
        <f t="shared" si="32"/>
        <v>0.18373962500000002</v>
      </c>
      <c r="F1530">
        <v>0.27015173611111098</v>
      </c>
      <c r="G1530">
        <v>0.140853472222222</v>
      </c>
      <c r="K1530">
        <v>0.16773212962962999</v>
      </c>
    </row>
    <row r="1531" spans="1:11">
      <c r="A1531" s="1">
        <v>39227</v>
      </c>
      <c r="B1531">
        <v>0.310453738425926</v>
      </c>
      <c r="C1531">
        <v>0.18062760416666701</v>
      </c>
      <c r="D1531">
        <v>0.22700069444444401</v>
      </c>
      <c r="E1531">
        <f t="shared" si="32"/>
        <v>0.18006582986111058</v>
      </c>
      <c r="F1531">
        <v>0.26183871527777802</v>
      </c>
      <c r="G1531">
        <v>0.139057638888889</v>
      </c>
      <c r="K1531">
        <v>0.16930124999999999</v>
      </c>
    </row>
    <row r="1532" spans="1:11">
      <c r="A1532" s="1">
        <v>39228</v>
      </c>
      <c r="B1532">
        <v>0.32792557870370398</v>
      </c>
      <c r="C1532">
        <v>0.18825972222222201</v>
      </c>
      <c r="D1532">
        <v>0.24251828703703701</v>
      </c>
      <c r="E1532">
        <f t="shared" si="32"/>
        <v>0.19860935300925925</v>
      </c>
      <c r="F1532">
        <v>0.26723159722222201</v>
      </c>
      <c r="G1532">
        <v>0.16222881944444401</v>
      </c>
      <c r="K1532">
        <v>0.17069923611111101</v>
      </c>
    </row>
    <row r="1533" spans="1:11">
      <c r="A1533" s="1">
        <v>39229</v>
      </c>
      <c r="B1533">
        <v>0.29804513888888901</v>
      </c>
      <c r="C1533">
        <v>0.18908038194444399</v>
      </c>
      <c r="D1533">
        <v>0.23856782407407401</v>
      </c>
      <c r="E1533">
        <f t="shared" si="32"/>
        <v>0.19388854976851844</v>
      </c>
      <c r="F1533">
        <v>0.28169375000000002</v>
      </c>
      <c r="G1533">
        <v>0.15227326388888901</v>
      </c>
      <c r="K1533">
        <v>0.173366944444444</v>
      </c>
    </row>
    <row r="1534" spans="1:11">
      <c r="A1534" s="1">
        <v>39230</v>
      </c>
      <c r="B1534">
        <v>0.32051504629629601</v>
      </c>
      <c r="C1534">
        <v>0.18416649305555599</v>
      </c>
      <c r="D1534">
        <v>0.23193217592592599</v>
      </c>
      <c r="E1534">
        <f t="shared" si="32"/>
        <v>0.18595895023148157</v>
      </c>
      <c r="F1534">
        <v>0.26879322916666698</v>
      </c>
      <c r="G1534">
        <v>0.143352777777778</v>
      </c>
      <c r="K1534">
        <v>0.17063502314814799</v>
      </c>
    </row>
    <row r="1535" spans="1:11">
      <c r="A1535" s="1">
        <v>39231</v>
      </c>
      <c r="B1535">
        <v>0.320934259259259</v>
      </c>
      <c r="C1535">
        <v>0.181232118055556</v>
      </c>
      <c r="D1535">
        <v>0.22772337962962999</v>
      </c>
      <c r="E1535">
        <f t="shared" si="32"/>
        <v>0.18092943865740785</v>
      </c>
      <c r="F1535">
        <v>0.26171909722222197</v>
      </c>
      <c r="G1535">
        <v>0.13671631944444401</v>
      </c>
      <c r="K1535">
        <v>0.17177782407407399</v>
      </c>
    </row>
    <row r="1536" spans="1:11">
      <c r="A1536" s="1">
        <v>39232</v>
      </c>
      <c r="B1536">
        <v>0.31774907407407399</v>
      </c>
      <c r="C1536">
        <v>0.17905902777777799</v>
      </c>
      <c r="D1536">
        <v>0.22361111111111101</v>
      </c>
      <c r="E1536">
        <f t="shared" si="32"/>
        <v>0.17601527777777765</v>
      </c>
      <c r="F1536">
        <v>0.249409548611111</v>
      </c>
      <c r="G1536">
        <v>0.12956041666666701</v>
      </c>
      <c r="K1536">
        <v>0.173415578703704</v>
      </c>
    </row>
    <row r="1537" spans="1:11">
      <c r="A1537" s="1">
        <v>39233</v>
      </c>
      <c r="B1537">
        <v>0.34353333333333302</v>
      </c>
      <c r="C1537">
        <v>0.17699253472222201</v>
      </c>
      <c r="D1537">
        <v>0.219607407407407</v>
      </c>
      <c r="E1537">
        <f t="shared" si="32"/>
        <v>0.17123085185185138</v>
      </c>
      <c r="F1537">
        <v>0.24005381944444401</v>
      </c>
      <c r="G1537">
        <v>0.12227465277777801</v>
      </c>
      <c r="K1537">
        <v>0.173871296296296</v>
      </c>
    </row>
    <row r="1538" spans="1:11">
      <c r="A1538" s="1">
        <v>39234</v>
      </c>
      <c r="B1538">
        <v>0.29726805555555602</v>
      </c>
      <c r="C1538">
        <v>0.17355746527777799</v>
      </c>
      <c r="D1538">
        <v>0.21709444444444401</v>
      </c>
      <c r="E1538">
        <f t="shared" si="32"/>
        <v>0.1682278611111106</v>
      </c>
      <c r="F1538">
        <v>0.234881076388889</v>
      </c>
      <c r="G1538">
        <v>0.117783333333333</v>
      </c>
      <c r="K1538">
        <v>0.17001805555555599</v>
      </c>
    </row>
    <row r="1539" spans="1:11">
      <c r="A1539" s="1">
        <v>39235</v>
      </c>
      <c r="B1539">
        <v>0.29644328703703698</v>
      </c>
      <c r="C1539">
        <v>0.17114114583333301</v>
      </c>
      <c r="D1539">
        <f>C1539*1.3358-0.0118</f>
        <v>0.21681034260416623</v>
      </c>
      <c r="E1539">
        <f t="shared" si="32"/>
        <v>0.16788835941197866</v>
      </c>
      <c r="F1539">
        <v>0.23041145833333301</v>
      </c>
      <c r="K1539">
        <v>0.16664259259259301</v>
      </c>
    </row>
    <row r="1540" spans="1:11">
      <c r="A1540" s="1">
        <v>39236</v>
      </c>
      <c r="B1540">
        <v>0.29500381944444398</v>
      </c>
      <c r="C1540">
        <v>0.168538368055556</v>
      </c>
      <c r="D1540">
        <f t="shared" ref="D1540:D1584" si="33">C1540*1.3358-0.0118</f>
        <v>0.21333355204861171</v>
      </c>
      <c r="E1540">
        <f t="shared" si="32"/>
        <v>0.16373359469809101</v>
      </c>
      <c r="F1540">
        <v>0.226579513888889</v>
      </c>
      <c r="K1540">
        <v>0.16621435185185199</v>
      </c>
    </row>
    <row r="1541" spans="1:11">
      <c r="A1541" s="1">
        <v>39237</v>
      </c>
      <c r="B1541">
        <v>0.27639305555555599</v>
      </c>
      <c r="C1541">
        <v>0.16658124999999999</v>
      </c>
      <c r="D1541">
        <f t="shared" si="33"/>
        <v>0.21071923374999998</v>
      </c>
      <c r="E1541">
        <f t="shared" si="32"/>
        <v>0.16060948433125</v>
      </c>
      <c r="F1541">
        <v>0.224146875</v>
      </c>
      <c r="K1541">
        <v>0.165946759259259</v>
      </c>
    </row>
    <row r="1542" spans="1:11">
      <c r="A1542" s="1">
        <v>39238</v>
      </c>
      <c r="B1542">
        <v>0.26081215277777797</v>
      </c>
      <c r="C1542">
        <v>0.16319687499999999</v>
      </c>
      <c r="D1542">
        <f t="shared" si="33"/>
        <v>0.20619838562500001</v>
      </c>
      <c r="E1542">
        <f t="shared" si="32"/>
        <v>0.15520707082187502</v>
      </c>
      <c r="F1542">
        <v>0.21962465277777801</v>
      </c>
      <c r="K1542">
        <v>0.16207337962963</v>
      </c>
    </row>
    <row r="1543" spans="1:11">
      <c r="A1543" s="1">
        <v>39239</v>
      </c>
      <c r="B1543">
        <v>0.27017812499999999</v>
      </c>
      <c r="C1543">
        <v>0.1597859375</v>
      </c>
      <c r="D1543">
        <f t="shared" si="33"/>
        <v>0.20164205531250001</v>
      </c>
      <c r="E1543">
        <f t="shared" si="32"/>
        <v>0.14976225609843752</v>
      </c>
      <c r="F1543">
        <v>0.21515868055555601</v>
      </c>
      <c r="K1543">
        <v>0.159489814814815</v>
      </c>
    </row>
    <row r="1544" spans="1:11">
      <c r="A1544" s="1">
        <v>39240</v>
      </c>
      <c r="B1544">
        <v>0.26877604166666702</v>
      </c>
      <c r="C1544">
        <v>0.156105208333333</v>
      </c>
      <c r="D1544">
        <f t="shared" si="33"/>
        <v>0.19672533729166622</v>
      </c>
      <c r="E1544">
        <f t="shared" si="32"/>
        <v>0.14388677806354114</v>
      </c>
      <c r="F1544">
        <v>0.21047586805555599</v>
      </c>
      <c r="K1544">
        <v>0.15781643518518501</v>
      </c>
    </row>
    <row r="1545" spans="1:11">
      <c r="A1545" s="1">
        <v>39241</v>
      </c>
      <c r="B1545">
        <v>0.27247048611111102</v>
      </c>
      <c r="C1545">
        <v>0.14871649305555601</v>
      </c>
      <c r="D1545">
        <f t="shared" si="33"/>
        <v>0.18685549142361171</v>
      </c>
      <c r="E1545">
        <f t="shared" si="32"/>
        <v>0.13209231225121601</v>
      </c>
      <c r="F1545">
        <v>0.20481961805555601</v>
      </c>
      <c r="K1545">
        <v>0.15424212962962999</v>
      </c>
    </row>
    <row r="1546" spans="1:11">
      <c r="A1546" s="1">
        <v>39242</v>
      </c>
      <c r="B1546">
        <v>0.294812152777778</v>
      </c>
      <c r="C1546">
        <v>0.15113333333333301</v>
      </c>
      <c r="D1546">
        <f t="shared" si="33"/>
        <v>0.19008390666666625</v>
      </c>
      <c r="E1546">
        <f t="shared" si="32"/>
        <v>0.13595026846666616</v>
      </c>
      <c r="F1546">
        <v>0.200597048611111</v>
      </c>
      <c r="K1546">
        <v>0.15178634259259299</v>
      </c>
    </row>
    <row r="1547" spans="1:11">
      <c r="A1547" s="1">
        <v>39243</v>
      </c>
      <c r="B1547">
        <v>0.32486423611111098</v>
      </c>
      <c r="C1547">
        <v>0.15650920138888899</v>
      </c>
      <c r="D1547">
        <f t="shared" si="33"/>
        <v>0.19726499121527794</v>
      </c>
      <c r="E1547">
        <f t="shared" si="32"/>
        <v>0.14453166450225713</v>
      </c>
      <c r="F1547">
        <v>0.211701909722222</v>
      </c>
      <c r="K1547">
        <v>0.15775740740740701</v>
      </c>
    </row>
    <row r="1548" spans="1:11">
      <c r="A1548" s="1">
        <v>39244</v>
      </c>
      <c r="B1548">
        <v>0.32258923611111101</v>
      </c>
      <c r="C1548">
        <v>0.15526238425925901</v>
      </c>
      <c r="D1548">
        <f t="shared" si="33"/>
        <v>0.19559949289351819</v>
      </c>
      <c r="E1548">
        <f t="shared" si="32"/>
        <v>0.14254139400775426</v>
      </c>
      <c r="F1548">
        <v>0.21545486111111101</v>
      </c>
      <c r="K1548">
        <v>0.15544212962963</v>
      </c>
    </row>
    <row r="1549" spans="1:11">
      <c r="A1549" s="1">
        <v>39245</v>
      </c>
      <c r="B1549">
        <v>0.307263888888889</v>
      </c>
      <c r="C1549">
        <v>0.154720833333333</v>
      </c>
      <c r="D1549">
        <f t="shared" si="33"/>
        <v>0.19487608916666624</v>
      </c>
      <c r="E1549">
        <f t="shared" si="32"/>
        <v>0.14167692655416617</v>
      </c>
      <c r="F1549">
        <v>0.212915625</v>
      </c>
      <c r="K1549">
        <v>0.15356967592592599</v>
      </c>
    </row>
    <row r="1550" spans="1:11">
      <c r="A1550" s="1">
        <v>39246</v>
      </c>
      <c r="B1550">
        <v>0.30345555555555598</v>
      </c>
      <c r="C1550">
        <v>0.153372916666667</v>
      </c>
      <c r="D1550">
        <f t="shared" si="33"/>
        <v>0.19307554208333377</v>
      </c>
      <c r="E1550">
        <f t="shared" si="32"/>
        <v>0.13952527278958388</v>
      </c>
      <c r="F1550">
        <v>0.21031093749999999</v>
      </c>
      <c r="K1550">
        <v>0.15312916666666701</v>
      </c>
    </row>
    <row r="1551" spans="1:11">
      <c r="A1551" s="1">
        <v>39247</v>
      </c>
      <c r="B1551">
        <v>0.29476215277777801</v>
      </c>
      <c r="C1551">
        <v>0.15145694444444399</v>
      </c>
      <c r="D1551">
        <f t="shared" si="33"/>
        <v>0.19051618638888829</v>
      </c>
      <c r="E1551">
        <f t="shared" si="32"/>
        <v>0.13646684273472151</v>
      </c>
      <c r="F1551">
        <v>0.20720885416666701</v>
      </c>
      <c r="K1551">
        <v>0.15235763888888901</v>
      </c>
    </row>
    <row r="1552" spans="1:11">
      <c r="A1552" s="1">
        <v>39248</v>
      </c>
      <c r="B1552">
        <v>0.31245555555555599</v>
      </c>
      <c r="C1552">
        <v>0.150455729166667</v>
      </c>
      <c r="D1552">
        <f t="shared" si="33"/>
        <v>0.18917876302083378</v>
      </c>
      <c r="E1552">
        <f t="shared" si="32"/>
        <v>0.13486862180989637</v>
      </c>
      <c r="F1552">
        <v>0.20451319444444399</v>
      </c>
      <c r="K1552">
        <v>0.15178425925925901</v>
      </c>
    </row>
    <row r="1553" spans="1:11">
      <c r="A1553" s="1">
        <v>39249</v>
      </c>
      <c r="B1553">
        <v>0.33028680555555601</v>
      </c>
      <c r="C1553">
        <v>0.151532465277778</v>
      </c>
      <c r="D1553">
        <f t="shared" si="33"/>
        <v>0.19061706711805587</v>
      </c>
      <c r="E1553">
        <f t="shared" si="32"/>
        <v>0.13658739520607677</v>
      </c>
      <c r="F1553">
        <v>0.20769965277777799</v>
      </c>
      <c r="K1553">
        <v>0.153321064814815</v>
      </c>
    </row>
    <row r="1554" spans="1:11">
      <c r="A1554" s="1">
        <v>39250</v>
      </c>
      <c r="B1554">
        <v>0.32054861111111099</v>
      </c>
      <c r="C1554">
        <v>0.15039826388888899</v>
      </c>
      <c r="D1554">
        <f t="shared" si="33"/>
        <v>0.18910200090277793</v>
      </c>
      <c r="E1554">
        <f t="shared" si="32"/>
        <v>0.13477689107881963</v>
      </c>
      <c r="F1554">
        <v>0.20629461805555599</v>
      </c>
      <c r="K1554">
        <v>0.15234097222222201</v>
      </c>
    </row>
    <row r="1555" spans="1:11">
      <c r="A1555" s="1">
        <v>39251</v>
      </c>
      <c r="B1555">
        <v>0.31738715277777801</v>
      </c>
      <c r="C1555">
        <v>0.14867152777777801</v>
      </c>
      <c r="D1555">
        <f t="shared" si="33"/>
        <v>0.18679542680555586</v>
      </c>
      <c r="E1555">
        <f t="shared" si="32"/>
        <v>0.13202053503263925</v>
      </c>
      <c r="F1555">
        <v>0.202565972222222</v>
      </c>
      <c r="K1555">
        <v>0.150696296296296</v>
      </c>
    </row>
    <row r="1556" spans="1:11">
      <c r="A1556" s="1">
        <v>39252</v>
      </c>
      <c r="B1556">
        <v>0.31937777777777798</v>
      </c>
      <c r="C1556">
        <v>0.14683263888888901</v>
      </c>
      <c r="D1556">
        <f t="shared" si="33"/>
        <v>0.18433903902777796</v>
      </c>
      <c r="E1556">
        <f t="shared" ref="E1556:E1580" si="34">D1556*1.195-0.0912</f>
        <v>0.12908515163819467</v>
      </c>
      <c r="F1556">
        <v>0.199023611111111</v>
      </c>
      <c r="K1556">
        <v>0.14916388888888901</v>
      </c>
    </row>
    <row r="1557" spans="1:11">
      <c r="A1557" s="1">
        <v>39253</v>
      </c>
      <c r="B1557">
        <v>0.33364409722222199</v>
      </c>
      <c r="C1557">
        <v>0.14810607638888901</v>
      </c>
      <c r="D1557">
        <f t="shared" si="33"/>
        <v>0.18604009684027795</v>
      </c>
      <c r="E1557">
        <f t="shared" si="34"/>
        <v>0.13111791572413214</v>
      </c>
      <c r="F1557">
        <v>0.200852604166667</v>
      </c>
      <c r="K1557">
        <v>0.14679652777777799</v>
      </c>
    </row>
    <row r="1558" spans="1:11">
      <c r="A1558" s="1">
        <v>39254</v>
      </c>
      <c r="B1558">
        <v>0.32835081018518503</v>
      </c>
      <c r="C1558">
        <v>0.14751249999999999</v>
      </c>
      <c r="D1558">
        <f t="shared" si="33"/>
        <v>0.18524719749999999</v>
      </c>
      <c r="E1558">
        <f t="shared" si="34"/>
        <v>0.13017040101249999</v>
      </c>
      <c r="F1558">
        <v>0.20149895833333301</v>
      </c>
      <c r="K1558">
        <v>0.149288425925926</v>
      </c>
    </row>
    <row r="1559" spans="1:11">
      <c r="A1559" s="1">
        <v>39255</v>
      </c>
      <c r="B1559">
        <v>0.32836145833333302</v>
      </c>
      <c r="C1559">
        <v>0.146660243055556</v>
      </c>
      <c r="D1559">
        <f t="shared" si="33"/>
        <v>0.18410875267361171</v>
      </c>
      <c r="E1559">
        <f t="shared" si="34"/>
        <v>0.12880995944496601</v>
      </c>
      <c r="F1559">
        <v>0.19949513888888901</v>
      </c>
      <c r="K1559">
        <v>0.14870046296296299</v>
      </c>
    </row>
    <row r="1560" spans="1:11">
      <c r="A1560" s="1">
        <v>39256</v>
      </c>
      <c r="B1560">
        <v>0.338623611111111</v>
      </c>
      <c r="C1560">
        <v>0.14582673611111099</v>
      </c>
      <c r="D1560">
        <f t="shared" si="33"/>
        <v>0.18299535409722206</v>
      </c>
      <c r="E1560">
        <f t="shared" si="34"/>
        <v>0.12747944814618037</v>
      </c>
      <c r="F1560">
        <v>0.19789149305555601</v>
      </c>
      <c r="K1560">
        <v>0.14808032407407401</v>
      </c>
    </row>
    <row r="1561" spans="1:11">
      <c r="A1561" s="1">
        <v>39257</v>
      </c>
      <c r="B1561">
        <v>0.34137430555555598</v>
      </c>
      <c r="C1561">
        <v>0.145366666666667</v>
      </c>
      <c r="D1561">
        <f t="shared" si="33"/>
        <v>0.18238079333333379</v>
      </c>
      <c r="E1561">
        <f t="shared" si="34"/>
        <v>0.12674504803333389</v>
      </c>
      <c r="F1561">
        <v>0.1976125</v>
      </c>
      <c r="K1561">
        <v>0.14848240740740701</v>
      </c>
    </row>
    <row r="1562" spans="1:11">
      <c r="A1562" s="1">
        <v>39258</v>
      </c>
      <c r="B1562">
        <v>0.339314930555556</v>
      </c>
      <c r="C1562">
        <v>0.14432083333333301</v>
      </c>
      <c r="D1562">
        <f t="shared" si="33"/>
        <v>0.18098376916666625</v>
      </c>
      <c r="E1562">
        <f t="shared" si="34"/>
        <v>0.12507560415416619</v>
      </c>
      <c r="F1562">
        <v>0.19651840277777799</v>
      </c>
      <c r="K1562">
        <v>0.14780162037037001</v>
      </c>
    </row>
    <row r="1563" spans="1:11">
      <c r="A1563" s="1">
        <v>39259</v>
      </c>
      <c r="B1563">
        <v>0.32960798611111097</v>
      </c>
      <c r="C1563">
        <v>0.143001736111111</v>
      </c>
      <c r="D1563">
        <f t="shared" si="33"/>
        <v>0.17922171909722209</v>
      </c>
      <c r="E1563">
        <f t="shared" si="34"/>
        <v>0.12296995432118041</v>
      </c>
      <c r="F1563">
        <v>0.194882465277778</v>
      </c>
      <c r="K1563">
        <v>0.146883333333333</v>
      </c>
    </row>
    <row r="1564" spans="1:11">
      <c r="A1564" s="1">
        <v>39260</v>
      </c>
      <c r="B1564">
        <v>0.32593263888888901</v>
      </c>
      <c r="C1564">
        <v>0.141572048611111</v>
      </c>
      <c r="D1564">
        <f t="shared" si="33"/>
        <v>0.17731194253472207</v>
      </c>
      <c r="E1564">
        <f t="shared" si="34"/>
        <v>0.12068777132899289</v>
      </c>
      <c r="F1564">
        <v>0.192896006944444</v>
      </c>
      <c r="K1564">
        <v>0.14630115740740701</v>
      </c>
    </row>
    <row r="1565" spans="1:11">
      <c r="A1565" s="1">
        <v>39261</v>
      </c>
      <c r="B1565">
        <v>0.31941770833333299</v>
      </c>
      <c r="C1565">
        <v>0.139654166666667</v>
      </c>
      <c r="D1565">
        <f t="shared" si="33"/>
        <v>0.17475003583333379</v>
      </c>
      <c r="E1565">
        <f t="shared" si="34"/>
        <v>0.11762629282083389</v>
      </c>
      <c r="F1565">
        <v>0.189188368055556</v>
      </c>
      <c r="K1565">
        <v>0.14315694444444399</v>
      </c>
    </row>
    <row r="1566" spans="1:11">
      <c r="A1566" s="1">
        <v>39262</v>
      </c>
      <c r="B1566">
        <v>0.320621180555556</v>
      </c>
      <c r="C1566">
        <v>0.13736493055555599</v>
      </c>
      <c r="D1566">
        <f t="shared" si="33"/>
        <v>0.17169207423611169</v>
      </c>
      <c r="E1566">
        <f t="shared" si="34"/>
        <v>0.11397202871215348</v>
      </c>
      <c r="F1566">
        <v>0.18481718750000001</v>
      </c>
      <c r="K1566">
        <v>0.13987245370370399</v>
      </c>
    </row>
    <row r="1567" spans="1:11">
      <c r="A1567" s="1">
        <v>39263</v>
      </c>
      <c r="B1567">
        <v>0.32693715277777802</v>
      </c>
      <c r="C1567">
        <v>0.135193055555556</v>
      </c>
      <c r="D1567">
        <f t="shared" si="33"/>
        <v>0.16879088361111172</v>
      </c>
      <c r="E1567">
        <f t="shared" si="34"/>
        <v>0.11050510591527851</v>
      </c>
      <c r="F1567">
        <v>0.18040559440559401</v>
      </c>
      <c r="K1567">
        <v>0.13671064814814801</v>
      </c>
    </row>
    <row r="1568" spans="1:11">
      <c r="A1568" s="1">
        <v>39264</v>
      </c>
      <c r="B1568">
        <v>0.27419965277777802</v>
      </c>
      <c r="C1568">
        <v>0.132972916666667</v>
      </c>
      <c r="D1568">
        <f t="shared" si="33"/>
        <v>0.16582522208333378</v>
      </c>
      <c r="E1568">
        <f t="shared" si="34"/>
        <v>0.10696114038958388</v>
      </c>
      <c r="F1568">
        <v>0.17643038194444399</v>
      </c>
      <c r="K1568">
        <v>0.13388611111111101</v>
      </c>
    </row>
    <row r="1569" spans="1:11">
      <c r="A1569" s="1">
        <v>39265</v>
      </c>
      <c r="B1569">
        <v>0.28809791666666701</v>
      </c>
      <c r="C1569">
        <v>0.131246701388889</v>
      </c>
      <c r="D1569">
        <f t="shared" si="33"/>
        <v>0.16351934371527793</v>
      </c>
      <c r="E1569">
        <f t="shared" si="34"/>
        <v>0.10420561573975715</v>
      </c>
      <c r="F1569">
        <v>0.173372395833333</v>
      </c>
      <c r="K1569">
        <v>0.13213587962963</v>
      </c>
    </row>
    <row r="1570" spans="1:11">
      <c r="A1570" s="1">
        <v>39266</v>
      </c>
      <c r="B1570">
        <v>0.29397916666666701</v>
      </c>
      <c r="C1570">
        <v>0.12944774305555601</v>
      </c>
      <c r="D1570">
        <f t="shared" si="33"/>
        <v>0.16111629517361173</v>
      </c>
      <c r="E1570">
        <f t="shared" si="34"/>
        <v>0.10133397273246603</v>
      </c>
      <c r="F1570">
        <v>0.16977881944444401</v>
      </c>
      <c r="K1570">
        <v>0.128734490740741</v>
      </c>
    </row>
    <row r="1571" spans="1:11">
      <c r="A1571" s="1">
        <v>39267</v>
      </c>
      <c r="B1571">
        <v>0.29913263888888902</v>
      </c>
      <c r="C1571">
        <v>0.12754027777777799</v>
      </c>
      <c r="D1571">
        <f t="shared" si="33"/>
        <v>0.15856830305555583</v>
      </c>
      <c r="E1571">
        <f t="shared" si="34"/>
        <v>9.8289122151389213E-2</v>
      </c>
      <c r="F1571">
        <v>0.16607552083333299</v>
      </c>
      <c r="K1571">
        <v>0.125819351851852</v>
      </c>
    </row>
    <row r="1572" spans="1:11">
      <c r="A1572" s="1">
        <v>39268</v>
      </c>
      <c r="B1572">
        <v>0.29652673611111102</v>
      </c>
      <c r="C1572">
        <v>0.12539357638888901</v>
      </c>
      <c r="D1572">
        <f t="shared" si="33"/>
        <v>0.15570073934027795</v>
      </c>
      <c r="E1572">
        <f t="shared" si="34"/>
        <v>9.4862383511632148E-2</v>
      </c>
      <c r="F1572">
        <v>0.16220677083333301</v>
      </c>
      <c r="K1572">
        <v>0.122826458333333</v>
      </c>
    </row>
    <row r="1573" spans="1:11">
      <c r="A1573" s="1">
        <v>39269</v>
      </c>
      <c r="B1573">
        <v>0.300081597222222</v>
      </c>
      <c r="C1573">
        <v>0.123540104166667</v>
      </c>
      <c r="D1573">
        <f t="shared" si="33"/>
        <v>0.15322487114583377</v>
      </c>
      <c r="E1573">
        <f t="shared" si="34"/>
        <v>9.1903721019271356E-2</v>
      </c>
      <c r="F1573">
        <v>0.15878020833333301</v>
      </c>
      <c r="K1573">
        <v>0.12026888888888899</v>
      </c>
    </row>
    <row r="1574" spans="1:11">
      <c r="A1574" s="1">
        <v>39270</v>
      </c>
      <c r="B1574">
        <v>0.30076666666666702</v>
      </c>
      <c r="C1574">
        <v>0.122678472222222</v>
      </c>
      <c r="D1574">
        <f t="shared" si="33"/>
        <v>0.15207390319444417</v>
      </c>
      <c r="E1574">
        <f t="shared" si="34"/>
        <v>9.0528314317360775E-2</v>
      </c>
      <c r="F1574">
        <v>0.15735538194444401</v>
      </c>
      <c r="K1574">
        <v>0.119235833333333</v>
      </c>
    </row>
    <row r="1575" spans="1:11">
      <c r="A1575" s="1">
        <v>39271</v>
      </c>
      <c r="B1575">
        <v>0.29772048611111102</v>
      </c>
      <c r="C1575">
        <v>0.12170260416666701</v>
      </c>
      <c r="D1575">
        <f t="shared" si="33"/>
        <v>0.15077033864583381</v>
      </c>
      <c r="E1575">
        <f t="shared" si="34"/>
        <v>8.8970554681771397E-2</v>
      </c>
      <c r="F1575">
        <v>0.15566666666666701</v>
      </c>
      <c r="K1575">
        <v>0.118102199074074</v>
      </c>
    </row>
    <row r="1576" spans="1:11">
      <c r="A1576" s="1">
        <v>39272</v>
      </c>
      <c r="B1576">
        <v>0.29113958333333301</v>
      </c>
      <c r="C1576">
        <v>0.11962482638888899</v>
      </c>
      <c r="D1576">
        <f t="shared" si="33"/>
        <v>0.14799484309027794</v>
      </c>
      <c r="E1576">
        <f t="shared" si="34"/>
        <v>8.5653837492882134E-2</v>
      </c>
      <c r="F1576">
        <v>0.15217951388888901</v>
      </c>
      <c r="K1576">
        <v>0.115006342592593</v>
      </c>
    </row>
    <row r="1577" spans="1:11">
      <c r="A1577" s="1">
        <v>39273</v>
      </c>
      <c r="B1577">
        <v>0.29110451388888903</v>
      </c>
      <c r="C1577">
        <v>0.11791111111111099</v>
      </c>
      <c r="D1577">
        <f t="shared" si="33"/>
        <v>0.14570566222222206</v>
      </c>
      <c r="E1577">
        <f t="shared" si="34"/>
        <v>8.2918266355555381E-2</v>
      </c>
      <c r="F1577">
        <v>0.14901336805555601</v>
      </c>
      <c r="K1577">
        <v>0.112857592592593</v>
      </c>
    </row>
    <row r="1578" spans="1:11">
      <c r="A1578" s="1">
        <v>39274</v>
      </c>
      <c r="B1578">
        <v>0.29084756944444401</v>
      </c>
      <c r="C1578">
        <v>0.116157291666667</v>
      </c>
      <c r="D1578">
        <f t="shared" si="33"/>
        <v>0.14336291020833378</v>
      </c>
      <c r="E1578">
        <f t="shared" si="34"/>
        <v>8.0118677698958862E-2</v>
      </c>
      <c r="F1578">
        <v>0.146257465277778</v>
      </c>
      <c r="K1578">
        <v>0.110941481481481</v>
      </c>
    </row>
    <row r="1579" spans="1:11">
      <c r="A1579" s="1">
        <v>39275</v>
      </c>
      <c r="B1579">
        <v>0.285711458333333</v>
      </c>
      <c r="C1579">
        <v>0.114675520833333</v>
      </c>
      <c r="D1579">
        <f t="shared" si="33"/>
        <v>0.14138356072916622</v>
      </c>
      <c r="E1579">
        <f t="shared" si="34"/>
        <v>7.7753355071353641E-2</v>
      </c>
      <c r="F1579">
        <v>0.14362638888888901</v>
      </c>
      <c r="K1579">
        <v>0.108506805555556</v>
      </c>
    </row>
    <row r="1580" spans="1:11">
      <c r="A1580" s="1">
        <v>39276</v>
      </c>
      <c r="B1580">
        <v>0.27284965277777801</v>
      </c>
      <c r="C1580">
        <v>0.112849305555556</v>
      </c>
      <c r="D1580">
        <f t="shared" si="33"/>
        <v>0.13894410236111171</v>
      </c>
      <c r="E1580">
        <f t="shared" si="34"/>
        <v>7.4838202321528491E-2</v>
      </c>
      <c r="F1580">
        <v>0.140951736111111</v>
      </c>
      <c r="K1580">
        <v>0.10585462962963001</v>
      </c>
    </row>
    <row r="1581" spans="1:11">
      <c r="A1581" s="1">
        <v>39277</v>
      </c>
      <c r="B1581">
        <v>0.27176562500000001</v>
      </c>
      <c r="C1581">
        <v>0.11114221014492801</v>
      </c>
      <c r="D1581">
        <f t="shared" si="33"/>
        <v>0.13666376431159483</v>
      </c>
      <c r="E1581">
        <v>8.6716447368421101E-2</v>
      </c>
      <c r="F1581">
        <v>0.13831284722222201</v>
      </c>
      <c r="K1581">
        <v>0.103582962962963</v>
      </c>
    </row>
    <row r="1582" spans="1:11">
      <c r="A1582" s="1">
        <v>39278</v>
      </c>
      <c r="B1582">
        <v>0.27393229166666699</v>
      </c>
      <c r="C1582">
        <v>0.10965156249999999</v>
      </c>
      <c r="D1582">
        <f t="shared" si="33"/>
        <v>0.13467255718749999</v>
      </c>
      <c r="E1582">
        <v>8.5960300925925895E-2</v>
      </c>
      <c r="F1582">
        <v>0.136011458333333</v>
      </c>
      <c r="K1582">
        <v>0.102074976851852</v>
      </c>
    </row>
    <row r="1583" spans="1:11">
      <c r="A1583" s="1">
        <v>39279</v>
      </c>
      <c r="B1583">
        <v>0.27722604166666698</v>
      </c>
      <c r="C1583">
        <v>0.10809314236111101</v>
      </c>
      <c r="D1583">
        <f t="shared" si="33"/>
        <v>0.13259081956597207</v>
      </c>
      <c r="E1583">
        <v>8.5156689814814807E-2</v>
      </c>
      <c r="F1583">
        <v>0.13402100694444399</v>
      </c>
      <c r="K1583">
        <v>0.10131986111111101</v>
      </c>
    </row>
    <row r="1584" spans="1:11">
      <c r="A1584" s="1">
        <v>39280</v>
      </c>
      <c r="B1584">
        <v>0.27293090277777798</v>
      </c>
      <c r="C1584">
        <v>0.106829253472222</v>
      </c>
      <c r="D1584">
        <f t="shared" si="33"/>
        <v>0.13090251678819415</v>
      </c>
      <c r="E1584">
        <v>8.4502777777777802E-2</v>
      </c>
      <c r="F1584">
        <v>0.13204062499999999</v>
      </c>
      <c r="K1584">
        <v>0.100489930555556</v>
      </c>
    </row>
    <row r="1585" spans="1:11">
      <c r="A1585" s="1">
        <v>39281</v>
      </c>
      <c r="B1585">
        <v>0.28176145833333299</v>
      </c>
      <c r="C1585">
        <v>0.105870729166667</v>
      </c>
      <c r="D1585">
        <f>B1585*0.7814-0.0809</f>
        <v>0.13926840354166639</v>
      </c>
      <c r="E1585">
        <v>8.4100601851851794E-2</v>
      </c>
      <c r="F1585">
        <v>0.13074149305555599</v>
      </c>
      <c r="K1585">
        <v>9.9861365740740698E-2</v>
      </c>
    </row>
    <row r="1586" spans="1:11">
      <c r="A1586" s="1">
        <v>39282</v>
      </c>
      <c r="B1586">
        <v>0.28486458333333298</v>
      </c>
      <c r="C1586">
        <v>0.10488961805555599</v>
      </c>
      <c r="D1586">
        <f>B1586*0.7814-0.0809</f>
        <v>0.1416931854166664</v>
      </c>
      <c r="E1586">
        <v>8.3603171296296297E-2</v>
      </c>
      <c r="F1586">
        <v>0.129285590277778</v>
      </c>
      <c r="K1586">
        <v>9.9127662037037004E-2</v>
      </c>
    </row>
    <row r="1587" spans="1:11">
      <c r="A1587" s="1">
        <v>39283</v>
      </c>
      <c r="B1587">
        <v>0.29234895833333302</v>
      </c>
      <c r="C1587">
        <v>0.10408423611111101</v>
      </c>
      <c r="D1587">
        <f>B1587*0.7814-0.0809</f>
        <v>0.14754147604166643</v>
      </c>
      <c r="E1587">
        <v>8.3147222222222206E-2</v>
      </c>
      <c r="F1587">
        <v>0.128088541666667</v>
      </c>
      <c r="K1587">
        <v>9.8502916666666704E-2</v>
      </c>
    </row>
    <row r="1588" spans="1:11">
      <c r="A1588" s="1">
        <v>39284</v>
      </c>
      <c r="B1588">
        <v>0.30820937500000001</v>
      </c>
      <c r="C1588">
        <v>0.103683402777778</v>
      </c>
      <c r="D1588">
        <f>B1588*0.7637-0.0736</f>
        <v>0.16177949968750002</v>
      </c>
      <c r="E1588">
        <v>8.2902592592592597E-2</v>
      </c>
      <c r="F1588">
        <v>0.12718940972222201</v>
      </c>
      <c r="K1588">
        <v>9.8075092592592603E-2</v>
      </c>
    </row>
    <row r="1589" spans="1:11">
      <c r="A1589" s="1">
        <v>39285</v>
      </c>
      <c r="B1589">
        <v>0.29276736111111101</v>
      </c>
      <c r="C1589">
        <v>0.102974427083333</v>
      </c>
      <c r="D1589">
        <f>B1589*0.7637-0.0736</f>
        <v>0.1499864336805555</v>
      </c>
      <c r="E1589">
        <v>8.2493518518518494E-2</v>
      </c>
      <c r="F1589">
        <v>0.12572743055555599</v>
      </c>
      <c r="K1589">
        <v>9.6869629629629597E-2</v>
      </c>
    </row>
    <row r="1590" spans="1:11">
      <c r="A1590" s="1">
        <v>39286</v>
      </c>
      <c r="B1590">
        <v>0.26165059027777798</v>
      </c>
      <c r="C1590">
        <v>0.10231625</v>
      </c>
      <c r="D1590">
        <f>B1590*0.7637-0.0736</f>
        <v>0.12622255579513905</v>
      </c>
      <c r="E1590">
        <v>8.1914027777777801E-2</v>
      </c>
      <c r="F1590">
        <v>0.124382118055556</v>
      </c>
      <c r="K1590">
        <v>9.6083148148148195E-2</v>
      </c>
    </row>
    <row r="1591" spans="1:11">
      <c r="A1591" s="1">
        <v>39287</v>
      </c>
      <c r="B1591">
        <v>0.26233159722222199</v>
      </c>
      <c r="C1591">
        <v>0.102434618055556</v>
      </c>
      <c r="D1591">
        <f>B1591*0.7637-0.0736</f>
        <v>0.12674264079861094</v>
      </c>
      <c r="E1591">
        <v>9.9697106481481501E-2</v>
      </c>
      <c r="F1591">
        <v>0.12396527777777799</v>
      </c>
      <c r="K1591">
        <v>0.104702546296296</v>
      </c>
    </row>
    <row r="1592" spans="1:11">
      <c r="A1592" s="1">
        <v>39288</v>
      </c>
      <c r="B1592">
        <v>0.27874201388888897</v>
      </c>
      <c r="C1592">
        <v>0.10577192708333299</v>
      </c>
      <c r="D1592">
        <f>B1592*0.7637-0.0736</f>
        <v>0.13927527600694453</v>
      </c>
      <c r="E1592">
        <v>0.12677224537036999</v>
      </c>
      <c r="F1592">
        <v>0.12702204861111099</v>
      </c>
      <c r="K1592">
        <v>0.116942083333333</v>
      </c>
    </row>
    <row r="1593" spans="1:11">
      <c r="A1593" s="1">
        <v>39289</v>
      </c>
      <c r="B1593">
        <v>0.26966909722222199</v>
      </c>
      <c r="C1593">
        <v>0.10621784722222199</v>
      </c>
      <c r="D1593">
        <v>0.158508333333333</v>
      </c>
      <c r="E1593">
        <v>0.121093402777778</v>
      </c>
      <c r="F1593">
        <v>0.12843472222222199</v>
      </c>
      <c r="G1593">
        <v>7.6465714285714304E-2</v>
      </c>
      <c r="K1593">
        <v>0.112155092592593</v>
      </c>
    </row>
    <row r="1594" spans="1:11">
      <c r="A1594" s="1">
        <v>39290</v>
      </c>
      <c r="B1594">
        <v>0.26462673611111098</v>
      </c>
      <c r="C1594">
        <v>0.108027604166667</v>
      </c>
      <c r="D1594">
        <v>0.16404856321839101</v>
      </c>
      <c r="E1594">
        <v>0.14023953703703701</v>
      </c>
      <c r="F1594">
        <v>0.12879947916666701</v>
      </c>
      <c r="G1594">
        <v>8.36652586206897E-2</v>
      </c>
      <c r="K1594">
        <v>0.11207923611111099</v>
      </c>
    </row>
    <row r="1595" spans="1:11">
      <c r="A1595" s="1">
        <v>39291</v>
      </c>
      <c r="B1595">
        <v>0.28526736111111101</v>
      </c>
      <c r="C1595">
        <v>0.112830920138889</v>
      </c>
      <c r="D1595">
        <f>C1595*1.6463-0.0337</f>
        <v>0.15205354382465297</v>
      </c>
      <c r="E1595">
        <v>0.15506296296296301</v>
      </c>
      <c r="F1595">
        <v>0.13282291666666701</v>
      </c>
      <c r="K1595">
        <v>0.118745671296296</v>
      </c>
    </row>
    <row r="1596" spans="1:11">
      <c r="A1596" s="1">
        <v>39292</v>
      </c>
      <c r="B1596">
        <v>0.28649548611111098</v>
      </c>
      <c r="C1596">
        <v>0.113925</v>
      </c>
      <c r="D1596">
        <f t="shared" ref="D1596:D1619" si="35">C1596*1.6463-0.0337</f>
        <v>0.15385472750000001</v>
      </c>
      <c r="E1596">
        <v>0.14693842592592599</v>
      </c>
      <c r="F1596">
        <v>0.13567100694444401</v>
      </c>
      <c r="K1596">
        <v>0.116839074074074</v>
      </c>
    </row>
    <row r="1597" spans="1:11">
      <c r="A1597" s="1">
        <v>39293</v>
      </c>
      <c r="B1597">
        <v>0.27591145833333303</v>
      </c>
      <c r="C1597">
        <v>0.113876388888889</v>
      </c>
      <c r="D1597">
        <f t="shared" si="35"/>
        <v>0.15377469902777796</v>
      </c>
      <c r="E1597">
        <v>0.140954398148148</v>
      </c>
      <c r="F1597">
        <v>0.13535763888888899</v>
      </c>
      <c r="K1597">
        <v>0.114187106481481</v>
      </c>
    </row>
    <row r="1598" spans="1:11">
      <c r="A1598" s="1">
        <v>39294</v>
      </c>
      <c r="B1598">
        <v>0.27795520833333298</v>
      </c>
      <c r="C1598">
        <v>0.113321527777778</v>
      </c>
      <c r="D1598">
        <f t="shared" si="35"/>
        <v>0.15286123118055592</v>
      </c>
      <c r="E1598">
        <v>0.135091203703704</v>
      </c>
      <c r="F1598">
        <v>0.13403472222222201</v>
      </c>
      <c r="K1598">
        <v>0.111814930555556</v>
      </c>
    </row>
    <row r="1599" spans="1:11">
      <c r="A1599" s="1">
        <v>39295</v>
      </c>
      <c r="B1599">
        <v>0.275730208333333</v>
      </c>
      <c r="C1599">
        <v>0.11222517361111101</v>
      </c>
      <c r="D1599">
        <f t="shared" si="35"/>
        <v>0.15105630331597206</v>
      </c>
      <c r="E1599">
        <v>0.12938402777777799</v>
      </c>
      <c r="F1599">
        <v>0.13212083333333299</v>
      </c>
      <c r="K1599">
        <v>0.109274861111111</v>
      </c>
    </row>
    <row r="1600" spans="1:11">
      <c r="A1600" s="1">
        <v>39296</v>
      </c>
      <c r="B1600">
        <v>0.275517708333333</v>
      </c>
      <c r="C1600">
        <v>0.111627604166667</v>
      </c>
      <c r="D1600">
        <f t="shared" si="35"/>
        <v>0.15007252473958391</v>
      </c>
      <c r="E1600">
        <v>0.12559143518518501</v>
      </c>
      <c r="F1600">
        <v>0.13125399305555599</v>
      </c>
      <c r="K1600">
        <v>0.107846898148148</v>
      </c>
    </row>
    <row r="1601" spans="1:11">
      <c r="A1601" s="1">
        <v>39297</v>
      </c>
      <c r="B1601">
        <v>0.28423437499999998</v>
      </c>
      <c r="C1601">
        <v>0.11184826388888899</v>
      </c>
      <c r="D1601">
        <f t="shared" si="35"/>
        <v>0.15043579684027794</v>
      </c>
      <c r="E1601">
        <v>0.126109259259259</v>
      </c>
      <c r="F1601">
        <v>0.131473611111111</v>
      </c>
      <c r="K1601">
        <v>0.107987291666667</v>
      </c>
    </row>
    <row r="1602" spans="1:11">
      <c r="A1602" s="1">
        <v>39298</v>
      </c>
      <c r="B1602">
        <v>0.282346875</v>
      </c>
      <c r="C1602">
        <v>0.111675</v>
      </c>
      <c r="D1602">
        <f t="shared" si="35"/>
        <v>0.15015055250000001</v>
      </c>
      <c r="E1602">
        <v>0.12396620370370399</v>
      </c>
      <c r="F1602">
        <v>0.13136701388888899</v>
      </c>
      <c r="K1602">
        <v>0.107327384259259</v>
      </c>
    </row>
    <row r="1603" spans="1:11">
      <c r="A1603" s="1">
        <v>39299</v>
      </c>
      <c r="B1603">
        <v>0.28900104166666701</v>
      </c>
      <c r="C1603">
        <v>0.117582986111111</v>
      </c>
      <c r="D1603">
        <f t="shared" si="35"/>
        <v>0.15987687003472204</v>
      </c>
      <c r="E1603">
        <v>0.13408773148148101</v>
      </c>
      <c r="F1603">
        <v>0.13381684027777799</v>
      </c>
      <c r="K1603">
        <v>0.11729106481481499</v>
      </c>
    </row>
    <row r="1604" spans="1:11">
      <c r="A1604" s="1">
        <v>39300</v>
      </c>
      <c r="B1604">
        <v>0.31761006944444398</v>
      </c>
      <c r="C1604">
        <v>0.12379548611111101</v>
      </c>
      <c r="D1604">
        <f t="shared" si="35"/>
        <v>0.17010450878472205</v>
      </c>
      <c r="E1604">
        <v>0.15361550925925899</v>
      </c>
      <c r="F1604">
        <v>0.14028211805555599</v>
      </c>
      <c r="K1604">
        <v>0.124846990740741</v>
      </c>
    </row>
    <row r="1605" spans="1:11">
      <c r="A1605" s="1">
        <v>39301</v>
      </c>
      <c r="B1605">
        <v>0.33055625</v>
      </c>
      <c r="C1605">
        <v>0.12417083333333299</v>
      </c>
      <c r="D1605">
        <f t="shared" si="35"/>
        <v>0.17072244291666611</v>
      </c>
      <c r="E1605">
        <v>0.15527407407407401</v>
      </c>
      <c r="F1605">
        <v>0.14163246527777801</v>
      </c>
      <c r="K1605">
        <v>0.121581111111111</v>
      </c>
    </row>
    <row r="1606" spans="1:11">
      <c r="A1606" s="1">
        <v>39302</v>
      </c>
      <c r="B1606">
        <v>0.33294965277777799</v>
      </c>
      <c r="C1606">
        <v>0.12442690972222201</v>
      </c>
      <c r="D1606">
        <f t="shared" si="35"/>
        <v>0.1711440214756941</v>
      </c>
      <c r="E1606">
        <v>0.15596504629629601</v>
      </c>
      <c r="F1606">
        <v>0.141788020833333</v>
      </c>
      <c r="K1606">
        <v>0.12006097222222201</v>
      </c>
    </row>
    <row r="1607" spans="1:11">
      <c r="A1607" s="1">
        <v>39303</v>
      </c>
      <c r="B1607">
        <v>0.31892604166666699</v>
      </c>
      <c r="C1607">
        <v>0.12424079861111099</v>
      </c>
      <c r="D1607">
        <f t="shared" si="35"/>
        <v>0.17083762675347203</v>
      </c>
      <c r="E1607">
        <v>0.153927314814815</v>
      </c>
      <c r="F1607">
        <v>0.14165590277777801</v>
      </c>
      <c r="K1607">
        <v>0.118855717592593</v>
      </c>
    </row>
    <row r="1608" spans="1:11">
      <c r="A1608" s="1">
        <v>39304</v>
      </c>
      <c r="B1608">
        <v>0.30369930555555602</v>
      </c>
      <c r="C1608">
        <v>0.122803472222222</v>
      </c>
      <c r="D1608">
        <f t="shared" si="35"/>
        <v>0.1684713563194441</v>
      </c>
      <c r="E1608">
        <v>0.148607638888889</v>
      </c>
      <c r="F1608">
        <v>0.140310763888889</v>
      </c>
      <c r="K1608">
        <v>0.116618587962963</v>
      </c>
    </row>
    <row r="1609" spans="1:11">
      <c r="A1609" s="1">
        <v>39305</v>
      </c>
      <c r="B1609">
        <v>0.290964930555556</v>
      </c>
      <c r="C1609">
        <v>0.120759375</v>
      </c>
      <c r="D1609">
        <f t="shared" si="35"/>
        <v>0.16510615906250001</v>
      </c>
      <c r="E1609">
        <v>0.14352847222222201</v>
      </c>
      <c r="F1609">
        <v>0.13809531250000001</v>
      </c>
      <c r="K1609">
        <v>0.114171319444444</v>
      </c>
    </row>
    <row r="1610" spans="1:11">
      <c r="A1610" s="1">
        <v>39306</v>
      </c>
      <c r="B1610">
        <v>0.29770798611111099</v>
      </c>
      <c r="C1610">
        <v>0.119473611111111</v>
      </c>
      <c r="D1610">
        <f t="shared" si="35"/>
        <v>0.16298940597222206</v>
      </c>
      <c r="E1610">
        <v>0.14023518518518499</v>
      </c>
      <c r="F1610">
        <v>0.136795138888889</v>
      </c>
      <c r="K1610">
        <v>0.112976898148148</v>
      </c>
    </row>
    <row r="1611" spans="1:11">
      <c r="A1611" s="1">
        <v>39307</v>
      </c>
      <c r="B1611">
        <v>0.30766215277777798</v>
      </c>
      <c r="C1611">
        <v>0.118886111111111</v>
      </c>
      <c r="D1611">
        <f t="shared" si="35"/>
        <v>0.16202220472222204</v>
      </c>
      <c r="E1611">
        <v>0.141772916666667</v>
      </c>
      <c r="F1611">
        <v>0.136799305555556</v>
      </c>
      <c r="K1611">
        <v>0.11530224537037</v>
      </c>
    </row>
    <row r="1612" spans="1:11">
      <c r="A1612" s="1">
        <v>39308</v>
      </c>
      <c r="B1612">
        <v>0.33872534722222197</v>
      </c>
      <c r="C1612">
        <v>0.12030625</v>
      </c>
      <c r="D1612">
        <f t="shared" si="35"/>
        <v>0.164360179375</v>
      </c>
      <c r="E1612">
        <v>0.157663425925926</v>
      </c>
      <c r="F1612">
        <v>0.13710781250000001</v>
      </c>
      <c r="K1612">
        <v>0.12096875</v>
      </c>
    </row>
    <row r="1613" spans="1:11">
      <c r="A1613" s="1">
        <v>39309</v>
      </c>
      <c r="B1613">
        <v>0.33973750000000003</v>
      </c>
      <c r="C1613">
        <v>0.120047743055556</v>
      </c>
      <c r="D1613">
        <f t="shared" si="35"/>
        <v>0.16393459939236185</v>
      </c>
      <c r="E1613">
        <v>0.15853310185185199</v>
      </c>
      <c r="F1613">
        <v>0.13769409722222201</v>
      </c>
      <c r="K1613">
        <v>0.11880314814814801</v>
      </c>
    </row>
    <row r="1614" spans="1:11">
      <c r="A1614" s="1">
        <v>39310</v>
      </c>
      <c r="B1614">
        <v>0.28606180555555599</v>
      </c>
      <c r="C1614">
        <v>0.119251041666667</v>
      </c>
      <c r="D1614">
        <f t="shared" si="35"/>
        <v>0.16262298989583387</v>
      </c>
      <c r="E1614">
        <v>0.154158101851852</v>
      </c>
      <c r="F1614">
        <v>0.13761328671328699</v>
      </c>
      <c r="K1614">
        <v>0.116486458333333</v>
      </c>
    </row>
    <row r="1615" spans="1:11">
      <c r="A1615" s="1">
        <v>39311</v>
      </c>
      <c r="B1615">
        <v>0.28144652777777801</v>
      </c>
      <c r="C1615">
        <v>0.11850208333333299</v>
      </c>
      <c r="D1615">
        <f t="shared" si="35"/>
        <v>0.16138997979166611</v>
      </c>
      <c r="E1615">
        <v>0.149300231481481</v>
      </c>
      <c r="F1615">
        <v>0.1370625</v>
      </c>
      <c r="K1615">
        <v>0.11460775462962999</v>
      </c>
    </row>
    <row r="1616" spans="1:11">
      <c r="A1616" s="1">
        <v>39312</v>
      </c>
      <c r="B1616">
        <v>0.27240659722222199</v>
      </c>
      <c r="C1616">
        <v>0.118277777777778</v>
      </c>
      <c r="D1616">
        <v>0.162007777777778</v>
      </c>
      <c r="E1616">
        <v>0.14554004629629599</v>
      </c>
      <c r="F1616">
        <v>0.13597999999999999</v>
      </c>
      <c r="G1616">
        <v>0.106628114754098</v>
      </c>
      <c r="K1616">
        <v>0.113612685185185</v>
      </c>
    </row>
    <row r="1617" spans="1:11">
      <c r="A1617" s="1">
        <v>39313</v>
      </c>
      <c r="B1617">
        <v>0.281441319444444</v>
      </c>
      <c r="C1617">
        <v>0.11866267361111101</v>
      </c>
      <c r="D1617">
        <f t="shared" si="35"/>
        <v>0.16165435956597204</v>
      </c>
      <c r="E1617">
        <v>0.14474259259259301</v>
      </c>
      <c r="F1617">
        <f>E1617*0.2949+0.0938</f>
        <v>0.13648459055555567</v>
      </c>
      <c r="K1617">
        <v>0.11440930555555601</v>
      </c>
    </row>
    <row r="1618" spans="1:11">
      <c r="A1618" s="1">
        <v>39314</v>
      </c>
      <c r="B1618">
        <v>0.28692187499999999</v>
      </c>
      <c r="C1618">
        <v>0.117368923611111</v>
      </c>
      <c r="D1618">
        <f t="shared" si="35"/>
        <v>0.15952445894097203</v>
      </c>
      <c r="E1618">
        <v>0.14261944444444399</v>
      </c>
      <c r="F1618">
        <f>E1618*0.2949+0.0938</f>
        <v>0.13585847416666652</v>
      </c>
      <c r="K1618">
        <v>0.113087337962963</v>
      </c>
    </row>
    <row r="1619" spans="1:11">
      <c r="A1619" s="1">
        <v>39315</v>
      </c>
      <c r="B1619">
        <v>0.274662152777778</v>
      </c>
      <c r="C1619">
        <v>0.116155381944444</v>
      </c>
      <c r="D1619">
        <f t="shared" si="35"/>
        <v>0.15752660529513815</v>
      </c>
      <c r="E1619">
        <v>0.13963657407407401</v>
      </c>
      <c r="F1619">
        <f>E1619*0.2949+0.0938</f>
        <v>0.13497882569444442</v>
      </c>
      <c r="K1619">
        <v>0.111363009259259</v>
      </c>
    </row>
    <row r="1620" spans="1:11">
      <c r="A1620" s="1">
        <v>39316</v>
      </c>
      <c r="B1620">
        <v>0.26037222222222201</v>
      </c>
      <c r="C1620">
        <v>0.1143640625</v>
      </c>
      <c r="D1620">
        <v>0.15289166666666701</v>
      </c>
      <c r="E1620">
        <v>0.135459722222222</v>
      </c>
      <c r="F1620">
        <v>0.13012499999999999</v>
      </c>
      <c r="G1620">
        <v>8.8455961538461497E-2</v>
      </c>
      <c r="K1620">
        <v>0.10815296296296301</v>
      </c>
    </row>
    <row r="1621" spans="1:11">
      <c r="A1621" s="1">
        <v>39317</v>
      </c>
      <c r="B1621">
        <v>0.26316006944444398</v>
      </c>
      <c r="C1621">
        <v>0.112525520833333</v>
      </c>
      <c r="D1621">
        <v>0.151174305555556</v>
      </c>
      <c r="E1621">
        <v>0.131321527777778</v>
      </c>
      <c r="F1621">
        <v>0.12924468503937001</v>
      </c>
      <c r="G1621">
        <v>8.5908020833333307E-2</v>
      </c>
      <c r="K1621">
        <v>0.106099143518519</v>
      </c>
    </row>
    <row r="1622" spans="1:11">
      <c r="A1622" s="1">
        <v>39318</v>
      </c>
      <c r="B1622">
        <v>0.27564062499999997</v>
      </c>
      <c r="C1622">
        <v>0.111264409722222</v>
      </c>
      <c r="D1622">
        <v>0.14966527777777799</v>
      </c>
      <c r="E1622">
        <v>0.12887337962963</v>
      </c>
      <c r="F1622">
        <f>E1622*2.4797-0.2003</f>
        <v>0.11926731946759347</v>
      </c>
      <c r="G1622">
        <v>8.9735902777777807E-2</v>
      </c>
      <c r="K1622">
        <v>0.10666041666666699</v>
      </c>
    </row>
    <row r="1623" spans="1:11">
      <c r="A1623" s="1">
        <v>39319</v>
      </c>
      <c r="B1623">
        <v>0.28233298611111102</v>
      </c>
      <c r="C1623">
        <v>0.110853472222222</v>
      </c>
      <c r="D1623">
        <v>0.14915092592592599</v>
      </c>
      <c r="E1623">
        <v>0.12731527777777801</v>
      </c>
      <c r="F1623">
        <f t="shared" ref="F1623:F1653" si="36">E1623*2.4797-0.2003</f>
        <v>0.11540369430555611</v>
      </c>
      <c r="G1623">
        <v>8.6186649484536096E-2</v>
      </c>
      <c r="K1623">
        <v>0.10643388888888899</v>
      </c>
    </row>
    <row r="1624" spans="1:11">
      <c r="A1624" s="1">
        <v>39320</v>
      </c>
      <c r="B1624">
        <v>0.27797673611111101</v>
      </c>
      <c r="C1624">
        <v>0.10993524305555601</v>
      </c>
      <c r="D1624">
        <v>0.14794490740740701</v>
      </c>
      <c r="E1624">
        <v>0.12469675925925899</v>
      </c>
      <c r="F1624">
        <f t="shared" si="36"/>
        <v>0.10891055393518448</v>
      </c>
      <c r="K1624">
        <v>0.105521087962963</v>
      </c>
    </row>
    <row r="1625" spans="1:11">
      <c r="A1625" s="1">
        <v>39321</v>
      </c>
      <c r="B1625">
        <v>0.288608680555556</v>
      </c>
      <c r="C1625">
        <v>0.111677951388889</v>
      </c>
      <c r="D1625">
        <v>0.147715046296296</v>
      </c>
      <c r="E1625">
        <v>0.14308865740740701</v>
      </c>
      <c r="F1625">
        <f t="shared" si="36"/>
        <v>0.15451694377314709</v>
      </c>
      <c r="K1625">
        <v>0.13017444444444401</v>
      </c>
    </row>
    <row r="1626" spans="1:11">
      <c r="A1626" s="1">
        <v>39322</v>
      </c>
      <c r="B1626">
        <v>0.27708923611111103</v>
      </c>
      <c r="C1626">
        <v>0.11390954861111099</v>
      </c>
      <c r="D1626">
        <v>0.148623148148148</v>
      </c>
      <c r="E1626">
        <v>0.14663846153846199</v>
      </c>
      <c r="F1626">
        <f t="shared" si="36"/>
        <v>0.1633193930769242</v>
      </c>
      <c r="G1626">
        <v>0.111248684210526</v>
      </c>
      <c r="K1626">
        <v>0.124027083333333</v>
      </c>
    </row>
    <row r="1627" spans="1:11">
      <c r="A1627" s="1">
        <v>39323</v>
      </c>
      <c r="B1627">
        <v>0.26493368055555599</v>
      </c>
      <c r="C1627">
        <v>0.113628645833333</v>
      </c>
      <c r="D1627">
        <v>0.14971712962962999</v>
      </c>
      <c r="E1627">
        <v>0.14482152777777799</v>
      </c>
      <c r="F1627">
        <f t="shared" si="36"/>
        <v>0.15881394243055605</v>
      </c>
      <c r="G1627">
        <v>0.108587083333333</v>
      </c>
      <c r="K1627">
        <v>0.12130787037037</v>
      </c>
    </row>
    <row r="1628" spans="1:11">
      <c r="A1628" s="1">
        <v>39324</v>
      </c>
      <c r="B1628">
        <v>0.26445208333333298</v>
      </c>
      <c r="C1628">
        <v>0.113118402777778</v>
      </c>
      <c r="D1628">
        <v>0.15016921296296301</v>
      </c>
      <c r="E1628">
        <v>0.14200949074074101</v>
      </c>
      <c r="F1628">
        <f t="shared" si="36"/>
        <v>0.15184093418981545</v>
      </c>
      <c r="K1628">
        <v>0.11822212962963</v>
      </c>
    </row>
    <row r="1629" spans="1:11">
      <c r="A1629" s="1">
        <v>39325</v>
      </c>
      <c r="B1629">
        <v>0.27121493055555601</v>
      </c>
      <c r="C1629">
        <v>0.11266805555555599</v>
      </c>
      <c r="D1629">
        <v>0.15045694444444399</v>
      </c>
      <c r="E1629">
        <v>0.13991689814814801</v>
      </c>
      <c r="F1629">
        <f t="shared" si="36"/>
        <v>0.14665193233796256</v>
      </c>
      <c r="K1629">
        <v>0.11687766203703701</v>
      </c>
    </row>
    <row r="1630" spans="1:11">
      <c r="A1630" s="1">
        <v>39326</v>
      </c>
      <c r="B1630">
        <v>0.27824965277777802</v>
      </c>
      <c r="C1630">
        <v>0.11245190972222199</v>
      </c>
      <c r="D1630">
        <v>0.150902777777778</v>
      </c>
      <c r="E1630">
        <v>0.13891412037036999</v>
      </c>
      <c r="F1630">
        <f t="shared" si="36"/>
        <v>0.14416534428240643</v>
      </c>
      <c r="K1630">
        <v>0.116304189814815</v>
      </c>
    </row>
    <row r="1631" spans="1:11">
      <c r="A1631" s="1">
        <v>39327</v>
      </c>
      <c r="B1631">
        <v>0.28112986111111099</v>
      </c>
      <c r="C1631">
        <v>0.112159201388889</v>
      </c>
      <c r="D1631">
        <v>0.15092962962963</v>
      </c>
      <c r="E1631">
        <v>0.137310648148148</v>
      </c>
      <c r="F1631">
        <f t="shared" si="36"/>
        <v>0.14018921421296257</v>
      </c>
      <c r="K1631">
        <v>0.11543717592592601</v>
      </c>
    </row>
    <row r="1632" spans="1:11">
      <c r="A1632" s="1">
        <v>39328</v>
      </c>
      <c r="B1632">
        <v>0.28285034722222202</v>
      </c>
      <c r="C1632">
        <v>0.111340451388889</v>
      </c>
      <c r="D1632">
        <v>0.15025324074074101</v>
      </c>
      <c r="E1632">
        <v>0.13509074074074101</v>
      </c>
      <c r="F1632">
        <f t="shared" si="36"/>
        <v>0.13468450981481547</v>
      </c>
      <c r="K1632">
        <v>0.113072986111111</v>
      </c>
    </row>
    <row r="1633" spans="1:11">
      <c r="A1633" s="1">
        <v>39329</v>
      </c>
      <c r="B1633">
        <v>0.287342361111111</v>
      </c>
      <c r="C1633">
        <v>0.11260017361111101</v>
      </c>
      <c r="D1633">
        <v>0.14969120370370401</v>
      </c>
      <c r="E1633">
        <v>0.14051851851851899</v>
      </c>
      <c r="F1633">
        <f t="shared" si="36"/>
        <v>0.14814377037037149</v>
      </c>
      <c r="K1633">
        <v>0.119073125</v>
      </c>
    </row>
    <row r="1634" spans="1:11">
      <c r="A1634" s="1">
        <v>39330</v>
      </c>
      <c r="B1634">
        <v>0.30743090277777801</v>
      </c>
      <c r="C1634">
        <v>0.11758454861111101</v>
      </c>
      <c r="D1634">
        <v>0.16033611111111101</v>
      </c>
      <c r="E1634">
        <v>0.179602083333333</v>
      </c>
      <c r="F1634">
        <f t="shared" si="36"/>
        <v>0.2450592860416658</v>
      </c>
      <c r="K1634">
        <v>0.13800069444444399</v>
      </c>
    </row>
    <row r="1635" spans="1:11">
      <c r="A1635" s="1">
        <v>39331</v>
      </c>
      <c r="B1635">
        <v>0.36222708333333298</v>
      </c>
      <c r="C1635">
        <v>0.142771006944444</v>
      </c>
      <c r="D1635">
        <v>0.22260717592592599</v>
      </c>
      <c r="E1635">
        <v>0.19679189814814799</v>
      </c>
      <c r="F1635">
        <f t="shared" si="36"/>
        <v>0.28768486983796249</v>
      </c>
      <c r="G1635">
        <v>0.13794999999999999</v>
      </c>
      <c r="K1635">
        <v>0.13220560185185201</v>
      </c>
    </row>
    <row r="1636" spans="1:11">
      <c r="A1636" s="1">
        <v>39332</v>
      </c>
      <c r="B1636">
        <v>0.36626979166666701</v>
      </c>
      <c r="C1636">
        <v>0.16372916666666701</v>
      </c>
      <c r="D1636">
        <v>0.23013981481481499</v>
      </c>
      <c r="E1636">
        <v>0.188691435185185</v>
      </c>
      <c r="F1636">
        <f t="shared" si="36"/>
        <v>0.26759815182870317</v>
      </c>
      <c r="K1636">
        <v>0.136735416666667</v>
      </c>
    </row>
    <row r="1637" spans="1:11">
      <c r="A1637" s="1">
        <v>39333</v>
      </c>
      <c r="B1637">
        <v>0.37552465277777802</v>
      </c>
      <c r="C1637">
        <v>0.16970868055555599</v>
      </c>
      <c r="D1637">
        <v>0.232410185185185</v>
      </c>
      <c r="E1637">
        <v>0.187911111111111</v>
      </c>
      <c r="F1637">
        <f t="shared" si="36"/>
        <v>0.26566318222222185</v>
      </c>
      <c r="K1637">
        <v>0.142828472222222</v>
      </c>
    </row>
    <row r="1638" spans="1:11">
      <c r="A1638" s="1">
        <v>39334</v>
      </c>
      <c r="B1638">
        <v>0.37755937499999997</v>
      </c>
      <c r="C1638">
        <v>0.17124079861111099</v>
      </c>
      <c r="D1638">
        <v>0.228795138888889</v>
      </c>
      <c r="E1638">
        <v>0.18196643518518499</v>
      </c>
      <c r="F1638">
        <f t="shared" si="36"/>
        <v>0.25092216932870315</v>
      </c>
      <c r="K1638">
        <v>0.146690509259259</v>
      </c>
    </row>
    <row r="1639" spans="1:11">
      <c r="A1639" s="1">
        <v>39335</v>
      </c>
      <c r="B1639">
        <v>0.38793993055555598</v>
      </c>
      <c r="C1639">
        <v>0.16990885416666701</v>
      </c>
      <c r="D1639">
        <v>0.22584537037037</v>
      </c>
      <c r="E1639">
        <v>0.17797430555555599</v>
      </c>
      <c r="F1639">
        <f t="shared" si="36"/>
        <v>0.24102288548611214</v>
      </c>
      <c r="K1639">
        <v>0.14842962962962999</v>
      </c>
    </row>
    <row r="1640" spans="1:11">
      <c r="A1640" s="1">
        <v>39336</v>
      </c>
      <c r="B1640">
        <v>0.38914097222222199</v>
      </c>
      <c r="C1640">
        <v>0.168146527777778</v>
      </c>
      <c r="D1640">
        <v>0.224497453703704</v>
      </c>
      <c r="E1640">
        <v>0.17586157407407399</v>
      </c>
      <c r="F1640">
        <f t="shared" si="36"/>
        <v>0.23578394523148125</v>
      </c>
      <c r="K1640">
        <v>0.14936851851851901</v>
      </c>
    </row>
    <row r="1641" spans="1:11">
      <c r="A1641" s="1">
        <v>39337</v>
      </c>
      <c r="B1641">
        <v>0.38158229166666702</v>
      </c>
      <c r="C1641">
        <v>0.16578211805555601</v>
      </c>
      <c r="D1641">
        <v>0.22161828703703701</v>
      </c>
      <c r="E1641">
        <v>0.17287175925925899</v>
      </c>
      <c r="F1641">
        <f t="shared" si="36"/>
        <v>0.22837010143518446</v>
      </c>
      <c r="K1641">
        <v>0.149417824074074</v>
      </c>
    </row>
    <row r="1642" spans="1:11">
      <c r="A1642" s="1">
        <v>39338</v>
      </c>
      <c r="B1642">
        <v>0.377160416666667</v>
      </c>
      <c r="C1642">
        <v>0.163198263888889</v>
      </c>
      <c r="D1642">
        <v>0.218584722222222</v>
      </c>
      <c r="E1642">
        <v>0.17029421296296299</v>
      </c>
      <c r="F1642">
        <f t="shared" si="36"/>
        <v>0.22197855988425927</v>
      </c>
      <c r="K1642">
        <v>0.14928379629629601</v>
      </c>
    </row>
    <row r="1643" spans="1:11">
      <c r="A1643" s="1">
        <v>39339</v>
      </c>
      <c r="B1643">
        <v>0.373860069444444</v>
      </c>
      <c r="C1643">
        <v>0.16308281250000001</v>
      </c>
      <c r="D1643">
        <v>0.22408495370370399</v>
      </c>
      <c r="E1643">
        <v>0.18565902777777801</v>
      </c>
      <c r="F1643">
        <f t="shared" si="36"/>
        <v>0.26007869118055604</v>
      </c>
      <c r="K1643">
        <v>0.15149513888888899</v>
      </c>
    </row>
    <row r="1644" spans="1:11">
      <c r="A1644" s="1">
        <v>39340</v>
      </c>
      <c r="B1644">
        <v>0.389214236111111</v>
      </c>
      <c r="C1644">
        <v>0.16259791666666701</v>
      </c>
      <c r="D1644">
        <v>0.22598773148148099</v>
      </c>
      <c r="E1644">
        <v>0.181890972222222</v>
      </c>
      <c r="F1644">
        <f t="shared" si="36"/>
        <v>0.25073504381944389</v>
      </c>
      <c r="K1644">
        <v>0.15078796296296301</v>
      </c>
    </row>
    <row r="1645" spans="1:11">
      <c r="A1645" s="1">
        <v>39341</v>
      </c>
      <c r="B1645">
        <v>0.38761423611111101</v>
      </c>
      <c r="C1645">
        <v>0.16136458333333301</v>
      </c>
      <c r="D1645">
        <v>0.22343333333333301</v>
      </c>
      <c r="E1645">
        <v>0.176675694444444</v>
      </c>
      <c r="F1645">
        <f t="shared" si="36"/>
        <v>0.23780271951388773</v>
      </c>
      <c r="K1645">
        <v>0.150583564814815</v>
      </c>
    </row>
    <row r="1646" spans="1:11">
      <c r="A1646" s="1">
        <v>39342</v>
      </c>
      <c r="B1646">
        <v>0.378792013888889</v>
      </c>
      <c r="C1646">
        <v>0.15961875</v>
      </c>
      <c r="D1646">
        <v>0.220494675925926</v>
      </c>
      <c r="E1646">
        <v>0.173163657407407</v>
      </c>
      <c r="F1646">
        <f t="shared" si="36"/>
        <v>0.22909392127314707</v>
      </c>
      <c r="K1646">
        <v>0.15017037037037001</v>
      </c>
    </row>
    <row r="1647" spans="1:11">
      <c r="A1647" s="1">
        <v>39343</v>
      </c>
      <c r="B1647">
        <v>0.37591041666666702</v>
      </c>
      <c r="C1647">
        <v>0.157949305555556</v>
      </c>
      <c r="D1647">
        <v>0.21795555555555601</v>
      </c>
      <c r="E1647">
        <v>0.17121064814814799</v>
      </c>
      <c r="F1647">
        <f t="shared" si="36"/>
        <v>0.22425104421296252</v>
      </c>
      <c r="K1647">
        <v>0.14957685185185199</v>
      </c>
    </row>
    <row r="1648" spans="1:11">
      <c r="A1648" s="1">
        <v>39344</v>
      </c>
      <c r="B1648">
        <v>0.37523888888888901</v>
      </c>
      <c r="C1648">
        <v>0.157683854166667</v>
      </c>
      <c r="D1648">
        <v>0.222396759259259</v>
      </c>
      <c r="E1648">
        <v>0.184775694444444</v>
      </c>
      <c r="F1648">
        <f t="shared" si="36"/>
        <v>0.25788828951388776</v>
      </c>
      <c r="K1648">
        <v>0.15221319444444401</v>
      </c>
    </row>
    <row r="1649" spans="1:11">
      <c r="A1649" s="1">
        <v>39345</v>
      </c>
      <c r="B1649">
        <v>0.37406944444444401</v>
      </c>
      <c r="C1649">
        <v>0.15768055555555599</v>
      </c>
      <c r="D1649">
        <v>0.22383287037037</v>
      </c>
      <c r="E1649">
        <v>0.18158402777777799</v>
      </c>
      <c r="F1649">
        <f t="shared" si="36"/>
        <v>0.24997391368055602</v>
      </c>
      <c r="K1649">
        <v>0.15279583333333299</v>
      </c>
    </row>
    <row r="1650" spans="1:11">
      <c r="A1650" s="1">
        <v>39346</v>
      </c>
      <c r="B1650">
        <v>0.37056979166666698</v>
      </c>
      <c r="C1650">
        <v>0.1573234375</v>
      </c>
      <c r="D1650">
        <v>0.222910416666667</v>
      </c>
      <c r="E1650">
        <v>0.17830879629629601</v>
      </c>
      <c r="F1650">
        <f t="shared" si="36"/>
        <v>0.24185232217592514</v>
      </c>
      <c r="K1650">
        <v>0.15336550925925899</v>
      </c>
    </row>
    <row r="1651" spans="1:11">
      <c r="A1651" s="1">
        <v>39347</v>
      </c>
      <c r="B1651">
        <v>0.38112986111111102</v>
      </c>
      <c r="C1651">
        <v>0.15725086805555599</v>
      </c>
      <c r="D1651">
        <v>0.22432731481481499</v>
      </c>
      <c r="E1651">
        <v>0.18226041666666701</v>
      </c>
      <c r="F1651">
        <f t="shared" si="36"/>
        <v>0.25165115520833414</v>
      </c>
      <c r="G1651">
        <v>0.140514545454545</v>
      </c>
      <c r="K1651">
        <v>0.15356134259259299</v>
      </c>
    </row>
    <row r="1652" spans="1:11">
      <c r="A1652" s="1">
        <v>39348</v>
      </c>
      <c r="B1652">
        <v>0.388845833333333</v>
      </c>
      <c r="C1652">
        <v>0.158230729166667</v>
      </c>
      <c r="D1652">
        <v>0.22982453703703701</v>
      </c>
      <c r="E1652">
        <v>0.18563819444444399</v>
      </c>
      <c r="F1652">
        <f t="shared" si="36"/>
        <v>0.26002703076388767</v>
      </c>
      <c r="K1652">
        <v>0.15454745370370401</v>
      </c>
    </row>
    <row r="1653" spans="1:11">
      <c r="A1653" s="1">
        <v>39349</v>
      </c>
      <c r="B1653">
        <v>0.38323090277777799</v>
      </c>
      <c r="C1653">
        <v>0.15789045138888899</v>
      </c>
      <c r="D1653">
        <v>0.22779143518518499</v>
      </c>
      <c r="E1653">
        <v>0.179916666666667</v>
      </c>
      <c r="F1653">
        <f t="shared" si="36"/>
        <v>0.24583935833333412</v>
      </c>
      <c r="K1653">
        <v>0.15450462962962999</v>
      </c>
    </row>
    <row r="1654" spans="1:11">
      <c r="A1654" s="1">
        <v>39350</v>
      </c>
      <c r="B1654">
        <v>0.378533333333333</v>
      </c>
      <c r="C1654">
        <v>0.157372916666667</v>
      </c>
      <c r="D1654">
        <v>0.225536342592593</v>
      </c>
      <c r="E1654">
        <v>0.17661226851851899</v>
      </c>
      <c r="F1654">
        <v>0.23739883720930199</v>
      </c>
      <c r="G1654">
        <v>0.131326</v>
      </c>
      <c r="K1654">
        <v>0.15417939814814799</v>
      </c>
    </row>
    <row r="1655" spans="1:11">
      <c r="A1655" s="1">
        <v>39351</v>
      </c>
      <c r="B1655">
        <v>0.38621284722222199</v>
      </c>
      <c r="C1655">
        <v>0.167913194444444</v>
      </c>
      <c r="D1655">
        <v>0.23501365740740701</v>
      </c>
      <c r="E1655">
        <v>0.19134097222222199</v>
      </c>
      <c r="F1655">
        <v>0.26880642361111101</v>
      </c>
      <c r="G1655">
        <v>0.14538541666666699</v>
      </c>
      <c r="K1655">
        <v>0.163222916666667</v>
      </c>
    </row>
    <row r="1656" spans="1:11">
      <c r="A1656" s="1">
        <v>39352</v>
      </c>
      <c r="B1656">
        <v>0.38875625000000003</v>
      </c>
      <c r="C1656">
        <v>0.184918229166667</v>
      </c>
      <c r="D1656">
        <v>0.23914652777777801</v>
      </c>
      <c r="E1656">
        <v>0.19611712962962999</v>
      </c>
      <c r="F1656">
        <v>0.27728211805555603</v>
      </c>
      <c r="G1656">
        <v>0.14915624999999999</v>
      </c>
      <c r="K1656">
        <v>0.165801967592593</v>
      </c>
    </row>
    <row r="1657" spans="1:11">
      <c r="A1657" s="1">
        <v>39353</v>
      </c>
      <c r="B1657">
        <v>0.39224687499999999</v>
      </c>
      <c r="C1657">
        <v>0.18563715277777801</v>
      </c>
      <c r="D1657">
        <v>0.23676550925925899</v>
      </c>
      <c r="E1657">
        <v>0.192288657407407</v>
      </c>
      <c r="F1657">
        <v>0.28535347222222202</v>
      </c>
      <c r="G1657">
        <v>0.145602430555556</v>
      </c>
      <c r="K1657">
        <v>0.16467916666666699</v>
      </c>
    </row>
    <row r="1658" spans="1:11">
      <c r="A1658" s="1">
        <v>39354</v>
      </c>
      <c r="B1658">
        <v>0.41117847222222198</v>
      </c>
      <c r="C1658">
        <v>0.183136458333333</v>
      </c>
      <c r="D1658">
        <v>0.232387037037037</v>
      </c>
      <c r="E1658">
        <v>0.185993981481481</v>
      </c>
      <c r="F1658">
        <v>0.267683333333333</v>
      </c>
      <c r="G1658">
        <v>0.14012222222222201</v>
      </c>
      <c r="K1658">
        <v>0.16725717592592601</v>
      </c>
    </row>
    <row r="1659" spans="1:11">
      <c r="A1659" s="1">
        <v>39355</v>
      </c>
      <c r="B1659">
        <v>0.405097916666667</v>
      </c>
      <c r="C1659">
        <v>0.18079670138888901</v>
      </c>
      <c r="D1659">
        <v>0.230351157407407</v>
      </c>
      <c r="E1659">
        <v>0.18350162037036999</v>
      </c>
      <c r="F1659">
        <f>E1659*2.2889-0.1645</f>
        <v>0.25551685886573983</v>
      </c>
      <c r="G1659">
        <v>0.140760416666667</v>
      </c>
      <c r="K1659">
        <v>0.16858587962963001</v>
      </c>
    </row>
    <row r="1660" spans="1:11">
      <c r="A1660" s="1">
        <v>39356</v>
      </c>
      <c r="B1660">
        <v>0.42349999999999999</v>
      </c>
      <c r="C1660">
        <v>0.184326736111111</v>
      </c>
      <c r="D1660">
        <v>0.238671990740741</v>
      </c>
      <c r="E1660">
        <v>0.195421759259259</v>
      </c>
      <c r="F1660">
        <f t="shared" ref="F1660:F1673" si="37">E1660*2.2889-0.1645</f>
        <v>0.28280086476851796</v>
      </c>
      <c r="G1660">
        <v>0.14951145833333301</v>
      </c>
      <c r="K1660">
        <v>0.17414328703703699</v>
      </c>
    </row>
    <row r="1661" spans="1:11">
      <c r="A1661" s="1">
        <v>39357</v>
      </c>
      <c r="B1661">
        <v>0.43542673611111099</v>
      </c>
      <c r="C1661">
        <v>0.18369791666666699</v>
      </c>
      <c r="D1661">
        <v>0.23241412037036999</v>
      </c>
      <c r="E1661">
        <v>0.18667199074074101</v>
      </c>
      <c r="F1661">
        <f t="shared" si="37"/>
        <v>0.2627735196064821</v>
      </c>
      <c r="G1661">
        <v>0.14278741258741301</v>
      </c>
      <c r="K1661">
        <v>0.17197384259259299</v>
      </c>
    </row>
    <row r="1662" spans="1:11">
      <c r="A1662" s="1">
        <v>39358</v>
      </c>
      <c r="B1662">
        <v>0.432501388888889</v>
      </c>
      <c r="C1662">
        <v>0.181518055555556</v>
      </c>
      <c r="D1662">
        <v>0.230163888888889</v>
      </c>
      <c r="E1662">
        <v>0.18366018518518501</v>
      </c>
      <c r="F1662">
        <f t="shared" si="37"/>
        <v>0.25587979787036996</v>
      </c>
      <c r="G1662">
        <v>0.13993461538461499</v>
      </c>
      <c r="K1662">
        <v>0.17079074074074099</v>
      </c>
    </row>
    <row r="1663" spans="1:11">
      <c r="A1663" s="1">
        <v>39359</v>
      </c>
      <c r="B1663">
        <v>0.36182048611111101</v>
      </c>
      <c r="C1663">
        <v>0.17939496527777801</v>
      </c>
      <c r="D1663">
        <v>0.22844782608695699</v>
      </c>
      <c r="E1663">
        <v>0.17938261904761901</v>
      </c>
      <c r="F1663">
        <f t="shared" si="37"/>
        <v>0.24608887673809512</v>
      </c>
      <c r="G1663">
        <v>0.13861111111111099</v>
      </c>
      <c r="K1663">
        <v>0.16616787037037001</v>
      </c>
    </row>
    <row r="1664" spans="1:11">
      <c r="A1664" s="1">
        <v>39360</v>
      </c>
      <c r="B1664">
        <v>0.33835625000000003</v>
      </c>
      <c r="C1664">
        <v>0.177218055555556</v>
      </c>
      <c r="D1664">
        <f t="shared" ref="D1664:D1669" si="38">C1664*0.3876+0.163</f>
        <v>0.23168971833333352</v>
      </c>
      <c r="E1664">
        <v>0.175262731481481</v>
      </c>
      <c r="F1664">
        <f t="shared" si="37"/>
        <v>0.23665886608796186</v>
      </c>
      <c r="G1664">
        <v>0.13684756944444401</v>
      </c>
      <c r="K1664">
        <v>0.16492199074074099</v>
      </c>
    </row>
    <row r="1665" spans="1:11">
      <c r="A1665" s="1">
        <v>39361</v>
      </c>
      <c r="B1665">
        <v>0.34329513888888902</v>
      </c>
      <c r="C1665">
        <v>0.175308854166667</v>
      </c>
      <c r="D1665">
        <f t="shared" si="38"/>
        <v>0.23094971187500013</v>
      </c>
      <c r="E1665">
        <v>0.17269629629629599</v>
      </c>
      <c r="F1665">
        <f t="shared" si="37"/>
        <v>0.23078455259259187</v>
      </c>
      <c r="G1665">
        <v>0.13480902777777801</v>
      </c>
      <c r="K1665">
        <v>0.16586990740740701</v>
      </c>
    </row>
    <row r="1666" spans="1:11">
      <c r="A1666" s="1">
        <v>39362</v>
      </c>
      <c r="B1666">
        <v>0.34288576388888897</v>
      </c>
      <c r="C1666">
        <v>0.173607638888889</v>
      </c>
      <c r="D1666">
        <f t="shared" si="38"/>
        <v>0.2302903208333334</v>
      </c>
      <c r="E1666">
        <v>0.17090046296296299</v>
      </c>
      <c r="F1666">
        <f t="shared" si="37"/>
        <v>0.22667406967592599</v>
      </c>
      <c r="G1666">
        <v>0.133351041666667</v>
      </c>
      <c r="K1666">
        <v>0.16519004629629599</v>
      </c>
    </row>
    <row r="1667" spans="1:11">
      <c r="A1667" s="1">
        <v>39363</v>
      </c>
      <c r="B1667">
        <v>0.34386875</v>
      </c>
      <c r="C1667">
        <v>0.17183975694444401</v>
      </c>
      <c r="D1667">
        <f t="shared" si="38"/>
        <v>0.22960508979166649</v>
      </c>
      <c r="E1667">
        <v>0.16949305555555599</v>
      </c>
      <c r="F1667">
        <f t="shared" si="37"/>
        <v>0.22345265486111207</v>
      </c>
      <c r="G1667">
        <v>0.13217604166666699</v>
      </c>
      <c r="K1667">
        <v>0.164922916666667</v>
      </c>
    </row>
    <row r="1668" spans="1:11">
      <c r="A1668" s="1">
        <v>39364</v>
      </c>
      <c r="B1668">
        <v>0.348228125</v>
      </c>
      <c r="C1668">
        <v>0.17026822916666701</v>
      </c>
      <c r="D1668">
        <f t="shared" si="38"/>
        <v>0.22899596562500013</v>
      </c>
      <c r="E1668">
        <v>0.16779236111111101</v>
      </c>
      <c r="F1668">
        <f t="shared" si="37"/>
        <v>0.21955993534722199</v>
      </c>
      <c r="G1668">
        <v>0.13099756944444399</v>
      </c>
      <c r="K1668">
        <v>0.16541944444444401</v>
      </c>
    </row>
    <row r="1669" spans="1:11">
      <c r="A1669" s="1">
        <v>39365</v>
      </c>
      <c r="B1669">
        <v>0.35450625000000002</v>
      </c>
      <c r="C1669">
        <v>0.16918489583333299</v>
      </c>
      <c r="D1669">
        <f t="shared" si="38"/>
        <v>0.22857606562499988</v>
      </c>
      <c r="E1669">
        <v>0.166854166666667</v>
      </c>
      <c r="F1669">
        <f t="shared" si="37"/>
        <v>0.2174125020833341</v>
      </c>
      <c r="G1669">
        <v>0.130232291666667</v>
      </c>
      <c r="K1669">
        <v>0.16663333333333299</v>
      </c>
    </row>
    <row r="1670" spans="1:11">
      <c r="A1670" s="1">
        <v>39366</v>
      </c>
      <c r="B1670">
        <v>0.36894236111111101</v>
      </c>
      <c r="C1670">
        <v>0.16829652777777801</v>
      </c>
      <c r="D1670">
        <v>0.22880555555555601</v>
      </c>
      <c r="E1670">
        <v>0.176420833333333</v>
      </c>
      <c r="F1670">
        <f t="shared" si="37"/>
        <v>0.23930964541666586</v>
      </c>
      <c r="G1670">
        <v>0.142232517482517</v>
      </c>
      <c r="K1670">
        <v>0.167469444444444</v>
      </c>
    </row>
    <row r="1671" spans="1:11">
      <c r="A1671" s="1">
        <v>39367</v>
      </c>
      <c r="B1671">
        <v>0.38298819444444399</v>
      </c>
      <c r="C1671">
        <v>0.169729340277778</v>
      </c>
      <c r="D1671">
        <v>0.233555787037037</v>
      </c>
      <c r="E1671">
        <v>0.19015717592592599</v>
      </c>
      <c r="F1671">
        <f t="shared" si="37"/>
        <v>0.27075075997685194</v>
      </c>
      <c r="G1671">
        <v>0.15040937500000001</v>
      </c>
      <c r="K1671">
        <v>0.17014398148148099</v>
      </c>
    </row>
    <row r="1672" spans="1:11">
      <c r="A1672" s="1">
        <v>39368</v>
      </c>
      <c r="B1672">
        <v>0.38509652777777797</v>
      </c>
      <c r="C1672">
        <v>0.174670833333333</v>
      </c>
      <c r="D1672">
        <v>0.23919699074074099</v>
      </c>
      <c r="E1672">
        <v>0.194350694444444</v>
      </c>
      <c r="F1672">
        <f t="shared" si="37"/>
        <v>0.28034930451388784</v>
      </c>
      <c r="G1672">
        <v>0.15413888888888899</v>
      </c>
      <c r="K1672">
        <v>0.17507662037037</v>
      </c>
    </row>
    <row r="1673" spans="1:11">
      <c r="A1673" s="1">
        <v>39369</v>
      </c>
      <c r="B1673">
        <v>0.37623923611111099</v>
      </c>
      <c r="C1673">
        <v>0.181384201388889</v>
      </c>
      <c r="D1673">
        <v>0.23269609609609601</v>
      </c>
      <c r="E1673">
        <v>0.18415486111111101</v>
      </c>
      <c r="F1673">
        <f t="shared" si="37"/>
        <v>0.25701206159722201</v>
      </c>
      <c r="G1673">
        <v>0.145366666666667</v>
      </c>
      <c r="K1673">
        <v>0.173037268518519</v>
      </c>
    </row>
    <row r="1674" spans="1:11">
      <c r="A1674" s="1">
        <v>39370</v>
      </c>
      <c r="B1674">
        <v>0.334170486111111</v>
      </c>
      <c r="C1674">
        <v>0.17886736111111101</v>
      </c>
      <c r="D1674">
        <f>D1673/2+D1675/2</f>
        <v>0.229872059347483</v>
      </c>
      <c r="E1674">
        <v>0.17940601851851901</v>
      </c>
      <c r="F1674">
        <v>0.24624236760124599</v>
      </c>
      <c r="G1674">
        <v>0.141905208333333</v>
      </c>
      <c r="K1674">
        <v>0.168171527777778</v>
      </c>
    </row>
    <row r="1675" spans="1:11">
      <c r="A1675" s="1">
        <v>39371</v>
      </c>
      <c r="B1675">
        <v>0.32587466666666698</v>
      </c>
      <c r="C1675">
        <v>0.177101215277778</v>
      </c>
      <c r="D1675">
        <v>0.22704802259887</v>
      </c>
      <c r="E1675">
        <v>0.179288617886179</v>
      </c>
      <c r="F1675">
        <v>0.24374646464646499</v>
      </c>
      <c r="G1675">
        <v>0.14439705882352899</v>
      </c>
      <c r="K1675">
        <v>0.16740949074074099</v>
      </c>
    </row>
    <row r="1676" spans="1:11">
      <c r="A1676" s="1">
        <v>39372</v>
      </c>
      <c r="B1676">
        <f>(B1675+B1677)/2</f>
        <v>0.361227717948718</v>
      </c>
      <c r="C1676">
        <v>0.17517743055555601</v>
      </c>
      <c r="D1676">
        <v>0.22581921296296301</v>
      </c>
      <c r="E1676">
        <f>D1676*1.187-0.0877</f>
        <v>0.18034740578703712</v>
      </c>
      <c r="F1676">
        <f t="shared" ref="F1676:F1714" si="39">E1676*2.2889-0.1645</f>
        <v>0.24829717710594926</v>
      </c>
      <c r="K1676">
        <v>0.16590879629629601</v>
      </c>
    </row>
    <row r="1677" spans="1:11">
      <c r="A1677" s="1">
        <v>39373</v>
      </c>
      <c r="B1677">
        <v>0.39658076923076901</v>
      </c>
      <c r="C1677">
        <v>0.173711979166667</v>
      </c>
      <c r="D1677">
        <v>0.22620671296296299</v>
      </c>
      <c r="E1677">
        <f t="shared" ref="E1677:E1720" si="40">D1677*1.187-0.0877</f>
        <v>0.18080736828703708</v>
      </c>
      <c r="F1677">
        <f t="shared" si="39"/>
        <v>0.24934998527219918</v>
      </c>
      <c r="K1677">
        <v>0.16561023148148099</v>
      </c>
    </row>
    <row r="1678" spans="1:11">
      <c r="A1678" s="1">
        <v>39374</v>
      </c>
      <c r="B1678">
        <v>0.41905874125874099</v>
      </c>
      <c r="C1678">
        <v>0.182705381944444</v>
      </c>
      <c r="D1678">
        <v>0.23598310185185201</v>
      </c>
      <c r="E1678">
        <f t="shared" si="40"/>
        <v>0.19241194189814836</v>
      </c>
      <c r="F1678">
        <f t="shared" si="39"/>
        <v>0.27591169381067182</v>
      </c>
      <c r="K1678">
        <v>0.16675740740740699</v>
      </c>
    </row>
    <row r="1679" spans="1:11">
      <c r="A1679" s="1">
        <v>39375</v>
      </c>
      <c r="B1679">
        <f>(B1678+B1680)/2</f>
        <v>0.42628518497631374</v>
      </c>
      <c r="C1679">
        <v>0.17777271990740701</v>
      </c>
      <c r="D1679">
        <v>0.22902453703703701</v>
      </c>
      <c r="E1679">
        <f t="shared" si="40"/>
        <v>0.18415212546296295</v>
      </c>
      <c r="F1679">
        <f t="shared" si="39"/>
        <v>0.25700579997217587</v>
      </c>
      <c r="K1679">
        <v>0.168802314814815</v>
      </c>
    </row>
    <row r="1680" spans="1:11">
      <c r="A1680" s="1">
        <v>39376</v>
      </c>
      <c r="B1680">
        <f>(B1678+B1681)/2</f>
        <v>0.43351162869388649</v>
      </c>
      <c r="C1680">
        <v>0.15731525462963</v>
      </c>
      <c r="D1680">
        <v>0.22639027777777801</v>
      </c>
      <c r="E1680">
        <f t="shared" si="40"/>
        <v>0.1810252597222225</v>
      </c>
      <c r="F1680">
        <f t="shared" si="39"/>
        <v>0.24984871697819508</v>
      </c>
      <c r="K1680">
        <v>0.17020462962963001</v>
      </c>
    </row>
    <row r="1681" spans="1:11">
      <c r="A1681" s="1">
        <v>39377</v>
      </c>
      <c r="B1681">
        <v>0.44796451612903199</v>
      </c>
      <c r="C1681">
        <v>0.17424745370370401</v>
      </c>
      <c r="D1681">
        <v>0.22450902777777801</v>
      </c>
      <c r="E1681">
        <f t="shared" si="40"/>
        <v>0.1787922159722225</v>
      </c>
      <c r="F1681">
        <f t="shared" si="39"/>
        <v>0.24473750313882006</v>
      </c>
      <c r="K1681">
        <v>0.17114745370370399</v>
      </c>
    </row>
    <row r="1682" spans="1:11">
      <c r="A1682" s="1">
        <v>39378</v>
      </c>
      <c r="B1682">
        <v>0.47106808510638298</v>
      </c>
      <c r="C1682">
        <v>0.172709722222222</v>
      </c>
      <c r="D1682">
        <v>0.22329328703703699</v>
      </c>
      <c r="E1682">
        <f t="shared" si="40"/>
        <v>0.1773491317129629</v>
      </c>
      <c r="F1682">
        <f t="shared" si="39"/>
        <v>0.24143442757780079</v>
      </c>
      <c r="K1682">
        <v>0.17106319444444401</v>
      </c>
    </row>
    <row r="1683" spans="1:11">
      <c r="A1683" s="1">
        <v>39379</v>
      </c>
      <c r="B1683">
        <v>0.43744084507042302</v>
      </c>
      <c r="C1683">
        <v>0.17130185185185201</v>
      </c>
      <c r="D1683">
        <v>0.222637731481481</v>
      </c>
      <c r="E1683">
        <f t="shared" si="40"/>
        <v>0.17657098726851794</v>
      </c>
      <c r="F1683">
        <f t="shared" si="39"/>
        <v>0.23965333275891068</v>
      </c>
      <c r="K1683">
        <v>0.17078935185185201</v>
      </c>
    </row>
    <row r="1684" spans="1:11">
      <c r="A1684" s="1">
        <v>39380</v>
      </c>
      <c r="B1684">
        <v>0.43278239436619698</v>
      </c>
      <c r="C1684">
        <v>0.17006921296296301</v>
      </c>
      <c r="D1684">
        <v>0.22198842592592599</v>
      </c>
      <c r="E1684">
        <f t="shared" si="40"/>
        <v>0.17580026157407419</v>
      </c>
      <c r="F1684">
        <f t="shared" si="39"/>
        <v>0.23788921871689842</v>
      </c>
      <c r="K1684">
        <v>0.17054050925925901</v>
      </c>
    </row>
    <row r="1685" spans="1:11">
      <c r="A1685" s="1">
        <v>39381</v>
      </c>
      <c r="B1685">
        <v>0.44920967741935502</v>
      </c>
      <c r="C1685">
        <v>0.170233101851852</v>
      </c>
      <c r="D1685">
        <v>0.22720601851851899</v>
      </c>
      <c r="E1685">
        <f t="shared" si="40"/>
        <v>0.18199354398148204</v>
      </c>
      <c r="F1685">
        <f t="shared" si="39"/>
        <v>0.25206502281921428</v>
      </c>
      <c r="K1685">
        <v>0.170754398148148</v>
      </c>
    </row>
    <row r="1686" spans="1:11">
      <c r="A1686" s="1">
        <v>39382</v>
      </c>
      <c r="B1686">
        <v>0.41179898989899</v>
      </c>
      <c r="C1686">
        <v>0.17460902777777801</v>
      </c>
      <c r="D1686">
        <v>0.2310625</v>
      </c>
      <c r="E1686">
        <f t="shared" si="40"/>
        <v>0.18657118750000001</v>
      </c>
      <c r="F1686">
        <f t="shared" si="39"/>
        <v>0.26254279106875</v>
      </c>
      <c r="K1686">
        <v>0.173410185185185</v>
      </c>
    </row>
    <row r="1687" spans="1:11">
      <c r="A1687" s="1">
        <v>39383</v>
      </c>
      <c r="B1687">
        <v>0.42908472222222199</v>
      </c>
      <c r="C1687">
        <v>0.17813599537037</v>
      </c>
      <c r="D1687">
        <v>0.234317824074074</v>
      </c>
      <c r="E1687">
        <f t="shared" si="40"/>
        <v>0.19043525717592585</v>
      </c>
      <c r="F1687">
        <f t="shared" si="39"/>
        <v>0.27138726014997672</v>
      </c>
      <c r="K1687">
        <v>0.17409050925925901</v>
      </c>
    </row>
    <row r="1688" spans="1:11">
      <c r="A1688" s="1">
        <v>39384</v>
      </c>
      <c r="B1688">
        <v>0.45116415094339601</v>
      </c>
      <c r="C1688">
        <v>0.18431562500000001</v>
      </c>
      <c r="D1688">
        <v>0.23292708333333301</v>
      </c>
      <c r="E1688">
        <f t="shared" si="40"/>
        <v>0.18878444791666626</v>
      </c>
      <c r="F1688">
        <f t="shared" si="39"/>
        <v>0.26760872283645742</v>
      </c>
      <c r="K1688">
        <v>0.17179212962963</v>
      </c>
    </row>
    <row r="1689" spans="1:11">
      <c r="A1689" s="1">
        <v>39385</v>
      </c>
      <c r="B1689">
        <v>0.45140704225352102</v>
      </c>
      <c r="C1689">
        <v>0.182681423611111</v>
      </c>
      <c r="D1689">
        <v>0.228933564814815</v>
      </c>
      <c r="E1689">
        <f t="shared" si="40"/>
        <v>0.18404414143518544</v>
      </c>
      <c r="F1689">
        <f t="shared" si="39"/>
        <v>0.25675863533099597</v>
      </c>
      <c r="K1689">
        <v>0.175222685185185</v>
      </c>
    </row>
    <row r="1690" spans="1:11">
      <c r="A1690" s="1">
        <v>39386</v>
      </c>
      <c r="B1690">
        <v>0.47216129032258097</v>
      </c>
      <c r="C1690">
        <v>0.180906944444444</v>
      </c>
      <c r="D1690">
        <v>0.22610995370370399</v>
      </c>
      <c r="E1690">
        <f t="shared" si="40"/>
        <v>0.18069251504629663</v>
      </c>
      <c r="F1690">
        <f t="shared" si="39"/>
        <v>0.24908709768946832</v>
      </c>
      <c r="K1690">
        <v>0.17558935185185201</v>
      </c>
    </row>
    <row r="1691" spans="1:11">
      <c r="A1691" s="1">
        <v>39387</v>
      </c>
      <c r="B1691">
        <v>0.47296821705426401</v>
      </c>
      <c r="C1691">
        <v>0.176948090277778</v>
      </c>
      <c r="D1691">
        <v>0.22435810185185201</v>
      </c>
      <c r="E1691">
        <f t="shared" si="40"/>
        <v>0.17861306689814832</v>
      </c>
      <c r="F1691">
        <f t="shared" si="39"/>
        <v>0.24432744882317167</v>
      </c>
      <c r="K1691">
        <v>0.175976388888889</v>
      </c>
    </row>
    <row r="1692" spans="1:11">
      <c r="A1692" s="1">
        <v>39388</v>
      </c>
      <c r="B1692">
        <v>0.446653191489362</v>
      </c>
      <c r="C1692">
        <v>0.175615625</v>
      </c>
      <c r="D1692">
        <v>0.22311967592592599</v>
      </c>
      <c r="E1692">
        <f t="shared" si="40"/>
        <v>0.17714305532407415</v>
      </c>
      <c r="F1692">
        <f t="shared" si="39"/>
        <v>0.2409627393312733</v>
      </c>
      <c r="K1692">
        <v>0.17569745370370399</v>
      </c>
    </row>
    <row r="1693" spans="1:11">
      <c r="A1693" s="1">
        <v>39389</v>
      </c>
      <c r="B1693">
        <v>0.43310563380281702</v>
      </c>
      <c r="C1693">
        <v>0.17463842592592599</v>
      </c>
      <c r="D1693">
        <v>0.22234884259259299</v>
      </c>
      <c r="E1693">
        <f t="shared" si="40"/>
        <v>0.17622807615740788</v>
      </c>
      <c r="F1693">
        <f t="shared" si="39"/>
        <v>0.23886844351669087</v>
      </c>
      <c r="K1693">
        <v>0.17339143518518499</v>
      </c>
    </row>
    <row r="1694" spans="1:11">
      <c r="A1694" s="1">
        <v>39390</v>
      </c>
      <c r="B1694">
        <v>0.442735507246377</v>
      </c>
      <c r="C1694">
        <v>0.177165972222222</v>
      </c>
      <c r="D1694">
        <v>0.22116597222222201</v>
      </c>
      <c r="E1694">
        <f t="shared" si="40"/>
        <v>0.17482400902777756</v>
      </c>
      <c r="F1694">
        <f t="shared" si="39"/>
        <v>0.23565467426368006</v>
      </c>
      <c r="K1694">
        <v>0.17382824074074099</v>
      </c>
    </row>
    <row r="1695" spans="1:11">
      <c r="A1695" s="1">
        <v>39391</v>
      </c>
      <c r="B1695">
        <v>0.43033223140495902</v>
      </c>
      <c r="C1695">
        <v>0.17551550925925899</v>
      </c>
      <c r="D1695">
        <v>0.21999212962963</v>
      </c>
      <c r="E1695">
        <f t="shared" si="40"/>
        <v>0.17343065787037082</v>
      </c>
      <c r="F1695">
        <f t="shared" si="39"/>
        <v>0.23246543279949175</v>
      </c>
      <c r="K1695">
        <v>0.17393541666666701</v>
      </c>
    </row>
    <row r="1696" spans="1:11">
      <c r="A1696" s="1">
        <v>39392</v>
      </c>
      <c r="B1696">
        <v>0.44983823529411798</v>
      </c>
      <c r="C1696">
        <v>0.17286319444444401</v>
      </c>
      <c r="D1696">
        <v>0.21927893518518499</v>
      </c>
      <c r="E1696">
        <f t="shared" si="40"/>
        <v>0.17258409606481462</v>
      </c>
      <c r="F1696">
        <f t="shared" si="39"/>
        <v>0.23052773748275415</v>
      </c>
      <c r="K1696">
        <v>0.174221064814815</v>
      </c>
    </row>
    <row r="1697" spans="1:11">
      <c r="A1697" s="1">
        <v>39393</v>
      </c>
      <c r="B1697">
        <v>0.47655294117647101</v>
      </c>
      <c r="C1697">
        <v>0.17025671296296299</v>
      </c>
      <c r="D1697">
        <v>0.21886875</v>
      </c>
      <c r="E1697">
        <f t="shared" si="40"/>
        <v>0.17209720625000002</v>
      </c>
      <c r="F1697">
        <f t="shared" si="39"/>
        <v>0.22941329538562502</v>
      </c>
      <c r="K1697">
        <v>0.173108796296296</v>
      </c>
    </row>
    <row r="1698" spans="1:11">
      <c r="A1698" s="1">
        <v>39394</v>
      </c>
      <c r="B1698">
        <v>0.43744084507042302</v>
      </c>
      <c r="C1698">
        <v>0.16971666666666699</v>
      </c>
      <c r="D1698">
        <v>0.21841250000000001</v>
      </c>
      <c r="E1698">
        <f t="shared" si="40"/>
        <v>0.17155563750000002</v>
      </c>
      <c r="F1698">
        <f t="shared" si="39"/>
        <v>0.22817369867375006</v>
      </c>
      <c r="K1698">
        <v>0.17144166666666699</v>
      </c>
    </row>
    <row r="1699" spans="1:11">
      <c r="A1699" s="1">
        <v>39395</v>
      </c>
      <c r="B1699">
        <v>0.43278239436619698</v>
      </c>
      <c r="C1699">
        <v>0.16934537037037001</v>
      </c>
      <c r="D1699">
        <v>0.21833310185185201</v>
      </c>
      <c r="E1699">
        <f t="shared" si="40"/>
        <v>0.17146139189814835</v>
      </c>
      <c r="F1699">
        <f t="shared" si="39"/>
        <v>0.22795797991567177</v>
      </c>
      <c r="K1699">
        <v>0.17041273148148101</v>
      </c>
    </row>
    <row r="1700" spans="1:11">
      <c r="A1700" s="1">
        <v>39396</v>
      </c>
      <c r="B1700">
        <v>0.44920967741935502</v>
      </c>
      <c r="C1700">
        <v>0.169125752314815</v>
      </c>
      <c r="D1700">
        <v>0.21811921296296299</v>
      </c>
      <c r="E1700">
        <f t="shared" si="40"/>
        <v>0.17120750578703708</v>
      </c>
      <c r="F1700">
        <f t="shared" si="39"/>
        <v>0.22737685999594917</v>
      </c>
      <c r="K1700">
        <v>0.171346990740741</v>
      </c>
    </row>
    <row r="1701" spans="1:11">
      <c r="A1701" s="1">
        <v>39397</v>
      </c>
      <c r="B1701">
        <v>0.41179898989899</v>
      </c>
      <c r="C1701">
        <v>0.17387829861111101</v>
      </c>
      <c r="D1701">
        <v>0.217572916666667</v>
      </c>
      <c r="E1701">
        <f t="shared" si="40"/>
        <v>0.17055905208333377</v>
      </c>
      <c r="F1701">
        <f t="shared" si="39"/>
        <v>0.22589261431354266</v>
      </c>
      <c r="K1701">
        <v>0.171796296296296</v>
      </c>
    </row>
    <row r="1702" spans="1:11">
      <c r="A1702" s="1">
        <v>39398</v>
      </c>
      <c r="B1702">
        <v>0.42908472222222199</v>
      </c>
      <c r="C1702">
        <v>0.173499826388889</v>
      </c>
      <c r="D1702">
        <v>0.21729398148148099</v>
      </c>
      <c r="E1702">
        <f t="shared" si="40"/>
        <v>0.17022795601851792</v>
      </c>
      <c r="F1702">
        <f t="shared" si="39"/>
        <v>0.22513476853078565</v>
      </c>
      <c r="K1702">
        <v>0.17026018518518499</v>
      </c>
    </row>
    <row r="1703" spans="1:11">
      <c r="A1703" s="1">
        <v>39399</v>
      </c>
      <c r="B1703">
        <v>0.394739393939394</v>
      </c>
      <c r="C1703">
        <v>0.17319097222222199</v>
      </c>
      <c r="D1703">
        <v>0.217174305555556</v>
      </c>
      <c r="E1703">
        <f t="shared" si="40"/>
        <v>0.17008590069444501</v>
      </c>
      <c r="F1703">
        <f t="shared" si="39"/>
        <v>0.22480961809951519</v>
      </c>
      <c r="K1703">
        <v>0.16948217592592599</v>
      </c>
    </row>
    <row r="1704" spans="1:11">
      <c r="A1704" s="1">
        <v>39400</v>
      </c>
      <c r="B1704">
        <v>0.39472986111111102</v>
      </c>
      <c r="C1704">
        <v>0.173276273148148</v>
      </c>
      <c r="D1704">
        <v>0.219308564814815</v>
      </c>
      <c r="E1704">
        <f t="shared" si="40"/>
        <v>0.17261926643518544</v>
      </c>
      <c r="F1704">
        <f t="shared" si="39"/>
        <v>0.23060823894349594</v>
      </c>
      <c r="K1704">
        <v>0.17062754629629601</v>
      </c>
    </row>
    <row r="1705" spans="1:11">
      <c r="A1705" s="1">
        <v>39401</v>
      </c>
      <c r="B1705">
        <v>0.39490138888888898</v>
      </c>
      <c r="C1705">
        <v>0.169181712962963</v>
      </c>
      <c r="D1705">
        <v>0.22675740740740699</v>
      </c>
      <c r="E1705">
        <f t="shared" si="40"/>
        <v>0.1814610425925921</v>
      </c>
      <c r="F1705">
        <f t="shared" si="39"/>
        <v>0.25084618039018403</v>
      </c>
      <c r="K1705">
        <v>0.17156435185185201</v>
      </c>
    </row>
    <row r="1706" spans="1:11">
      <c r="A1706" s="1">
        <v>39402</v>
      </c>
      <c r="B1706">
        <v>0.39636597222222197</v>
      </c>
      <c r="C1706">
        <v>0.17132453703703701</v>
      </c>
      <c r="D1706">
        <v>0.23073472222222199</v>
      </c>
      <c r="E1706">
        <f t="shared" si="40"/>
        <v>0.1861821152777775</v>
      </c>
      <c r="F1706">
        <f t="shared" si="39"/>
        <v>0.26165224365930495</v>
      </c>
      <c r="K1706">
        <v>0.172764583333333</v>
      </c>
    </row>
    <row r="1707" spans="1:11">
      <c r="A1707" s="1">
        <v>39403</v>
      </c>
      <c r="B1707">
        <v>0.43348642857142899</v>
      </c>
      <c r="C1707">
        <v>0.176208217592593</v>
      </c>
      <c r="D1707">
        <v>0.227197916666667</v>
      </c>
      <c r="E1707">
        <f t="shared" si="40"/>
        <v>0.18198392708333372</v>
      </c>
      <c r="F1707">
        <f t="shared" si="39"/>
        <v>0.25204301070104251</v>
      </c>
      <c r="K1707">
        <v>0.17228912037037</v>
      </c>
    </row>
    <row r="1708" spans="1:11">
      <c r="A1708" s="1">
        <v>39404</v>
      </c>
      <c r="B1708">
        <v>0.45474042553191502</v>
      </c>
      <c r="C1708">
        <v>0.178943923611111</v>
      </c>
      <c r="D1708">
        <v>0.22479236111111101</v>
      </c>
      <c r="E1708">
        <f t="shared" si="40"/>
        <v>0.17912853263888878</v>
      </c>
      <c r="F1708">
        <f t="shared" si="39"/>
        <v>0.24550729835715249</v>
      </c>
      <c r="K1708">
        <v>0.171425694444444</v>
      </c>
    </row>
    <row r="1709" spans="1:11">
      <c r="A1709" s="1">
        <v>39405</v>
      </c>
      <c r="B1709">
        <v>0.456032867132867</v>
      </c>
      <c r="C1709">
        <v>0.17814236111111101</v>
      </c>
      <c r="D1709">
        <v>0.22350208333333299</v>
      </c>
      <c r="E1709">
        <f t="shared" si="40"/>
        <v>0.17759697291666626</v>
      </c>
      <c r="F1709">
        <f t="shared" si="39"/>
        <v>0.2420017113089574</v>
      </c>
      <c r="K1709">
        <v>0.16945791666666701</v>
      </c>
    </row>
    <row r="1710" spans="1:11">
      <c r="A1710" s="1">
        <v>39406</v>
      </c>
      <c r="B1710">
        <v>0.44100492957746501</v>
      </c>
      <c r="C1710">
        <v>0.17750682870370399</v>
      </c>
      <c r="D1710">
        <v>0.225304861111111</v>
      </c>
      <c r="E1710">
        <f t="shared" si="40"/>
        <v>0.17973687013888878</v>
      </c>
      <c r="F1710">
        <f t="shared" si="39"/>
        <v>0.24689972206090252</v>
      </c>
      <c r="K1710">
        <v>0.168967731481481</v>
      </c>
    </row>
    <row r="1711" spans="1:11">
      <c r="A1711" s="1">
        <v>39407</v>
      </c>
      <c r="B1711">
        <v>0.41935416666666703</v>
      </c>
      <c r="C1711">
        <v>0.18083298611111101</v>
      </c>
      <c r="D1711">
        <v>0.23440462962962999</v>
      </c>
      <c r="E1711">
        <f t="shared" si="40"/>
        <v>0.19053829537037081</v>
      </c>
      <c r="F1711">
        <f t="shared" si="39"/>
        <v>0.27162310427324177</v>
      </c>
      <c r="K1711">
        <v>0.17273379629629601</v>
      </c>
    </row>
    <row r="1712" spans="1:11">
      <c r="A1712" s="1">
        <v>39408</v>
      </c>
      <c r="B1712">
        <v>0.41823055555555599</v>
      </c>
      <c r="C1712">
        <v>0.18504369212963001</v>
      </c>
      <c r="D1712">
        <v>0.23564097222222199</v>
      </c>
      <c r="E1712">
        <f t="shared" si="40"/>
        <v>0.19200583402777754</v>
      </c>
      <c r="F1712">
        <f t="shared" si="39"/>
        <v>0.27498215350618005</v>
      </c>
      <c r="K1712">
        <v>0.19703835648148099</v>
      </c>
    </row>
    <row r="1713" spans="1:11">
      <c r="A1713" s="1">
        <v>39409</v>
      </c>
      <c r="B1713">
        <v>0.42740208333333302</v>
      </c>
      <c r="C1713">
        <v>0.17770810185185201</v>
      </c>
      <c r="D1713">
        <v>0.22782962962962999</v>
      </c>
      <c r="E1713">
        <f t="shared" si="40"/>
        <v>0.18273377037037081</v>
      </c>
      <c r="F1713">
        <f t="shared" si="39"/>
        <v>0.25375932700074177</v>
      </c>
      <c r="K1713">
        <v>0.189362731481481</v>
      </c>
    </row>
    <row r="1714" spans="1:11">
      <c r="A1714" s="1">
        <v>39410</v>
      </c>
      <c r="B1714">
        <v>0.44135902777777802</v>
      </c>
      <c r="C1714">
        <v>0.175521759259259</v>
      </c>
      <c r="D1714">
        <v>0.22533495370370399</v>
      </c>
      <c r="E1714">
        <f t="shared" si="40"/>
        <v>0.17977259004629664</v>
      </c>
      <c r="F1714">
        <f t="shared" si="39"/>
        <v>0.24698148135696837</v>
      </c>
      <c r="K1714">
        <v>0.18744467592592601</v>
      </c>
    </row>
    <row r="1715" spans="1:11">
      <c r="A1715" s="1">
        <v>39411</v>
      </c>
      <c r="B1715">
        <v>0.46990144927536198</v>
      </c>
      <c r="C1715">
        <v>0.174341435185185</v>
      </c>
      <c r="D1715">
        <v>0.22376874999999999</v>
      </c>
      <c r="E1715">
        <f t="shared" si="40"/>
        <v>0.17791350625000002</v>
      </c>
      <c r="F1715">
        <v>0.23215833333333299</v>
      </c>
      <c r="K1715">
        <v>0.18645671296296301</v>
      </c>
    </row>
    <row r="1716" spans="1:11">
      <c r="A1716" s="1">
        <v>39412</v>
      </c>
      <c r="B1716">
        <v>0.45882592592592603</v>
      </c>
      <c r="C1716">
        <v>0.17789293981481499</v>
      </c>
      <c r="D1716">
        <v>0.222666898148148</v>
      </c>
      <c r="E1716">
        <f t="shared" si="40"/>
        <v>0.17660560810185166</v>
      </c>
      <c r="F1716">
        <f>F1715/2+F1717/2</f>
        <v>0.22311629999999999</v>
      </c>
      <c r="G1716">
        <v>0.13853616071428601</v>
      </c>
      <c r="K1716">
        <v>0.186152083333333</v>
      </c>
    </row>
    <row r="1717" spans="1:11">
      <c r="A1717" s="1">
        <v>39413</v>
      </c>
      <c r="B1717">
        <v>0.45179687499999999</v>
      </c>
      <c r="C1717">
        <v>0.17666099537037</v>
      </c>
      <c r="D1717">
        <v>0.22219398148148101</v>
      </c>
      <c r="E1717">
        <f t="shared" si="40"/>
        <v>0.17604425601851798</v>
      </c>
      <c r="F1717">
        <v>0.21407426666666701</v>
      </c>
      <c r="G1717">
        <v>0.13848333333333299</v>
      </c>
      <c r="K1717">
        <v>0.18540902777777801</v>
      </c>
    </row>
    <row r="1718" spans="1:11">
      <c r="A1718" s="1">
        <v>39414</v>
      </c>
      <c r="B1718">
        <f>(B1717+B1719)/2</f>
        <v>0.44734114364495797</v>
      </c>
      <c r="C1718">
        <v>0.17834774305555601</v>
      </c>
      <c r="D1718">
        <v>0.22689861111111101</v>
      </c>
      <c r="E1718">
        <f t="shared" si="40"/>
        <v>0.18162865138888878</v>
      </c>
      <c r="F1718">
        <f>D1718*2.7698-0.3776</f>
        <v>0.25086377305555524</v>
      </c>
      <c r="G1718">
        <v>0.147645833333333</v>
      </c>
      <c r="K1718">
        <v>0.18583125</v>
      </c>
    </row>
    <row r="1719" spans="1:11">
      <c r="A1719" s="1">
        <v>39415</v>
      </c>
      <c r="B1719">
        <f>(B1717+B1720)/2</f>
        <v>0.44288541228991596</v>
      </c>
      <c r="C1719">
        <v>0.17888026620370401</v>
      </c>
      <c r="D1719">
        <v>0.23228402777777801</v>
      </c>
      <c r="E1719">
        <f t="shared" si="40"/>
        <v>0.1880211409722225</v>
      </c>
      <c r="F1719">
        <f t="shared" ref="F1719:F1730" si="41">D1719*2.7698-0.3776</f>
        <v>0.26578030013888959</v>
      </c>
      <c r="G1719">
        <v>0.14936770833333299</v>
      </c>
      <c r="K1719">
        <v>0.18577731481481499</v>
      </c>
    </row>
    <row r="1720" spans="1:11">
      <c r="A1720" s="1">
        <v>39416</v>
      </c>
      <c r="B1720">
        <v>0.43397394957983199</v>
      </c>
      <c r="C1720">
        <v>0.180169039351852</v>
      </c>
      <c r="D1720">
        <v>0.229441960784314</v>
      </c>
      <c r="E1720">
        <f t="shared" si="40"/>
        <v>0.18464760745098074</v>
      </c>
      <c r="F1720">
        <f t="shared" si="41"/>
        <v>0.25790834298039295</v>
      </c>
      <c r="G1720">
        <v>0.143662847222222</v>
      </c>
      <c r="K1720">
        <v>0.18465740740740699</v>
      </c>
    </row>
    <row r="1721" spans="1:11">
      <c r="A1721" s="1">
        <v>39417</v>
      </c>
      <c r="B1721">
        <v>0.427247222222222</v>
      </c>
      <c r="C1721">
        <v>0.18118732638888899</v>
      </c>
      <c r="D1721">
        <f>(C1721+0.0706)/1.1147</f>
        <v>0.22587900456525434</v>
      </c>
      <c r="E1721">
        <f>E1720/2+E1722/2</f>
        <v>0.18149999420168089</v>
      </c>
      <c r="F1721">
        <f t="shared" si="41"/>
        <v>0.24803966684484152</v>
      </c>
      <c r="G1721">
        <v>0.14042395833333299</v>
      </c>
      <c r="K1721">
        <v>0.184423148148148</v>
      </c>
    </row>
    <row r="1722" spans="1:11">
      <c r="A1722" s="1">
        <v>39418</v>
      </c>
      <c r="B1722">
        <v>0.43631428571428599</v>
      </c>
      <c r="C1722">
        <v>0.17902494212962999</v>
      </c>
      <c r="D1722">
        <f t="shared" ref="D1722:D1729" si="42">(C1722+0.0706)/1.1147</f>
        <v>0.22393912454438861</v>
      </c>
      <c r="E1722">
        <v>0.17835238095238101</v>
      </c>
      <c r="F1722">
        <f t="shared" si="41"/>
        <v>0.24266658716304762</v>
      </c>
      <c r="G1722">
        <v>0.138468402777778</v>
      </c>
      <c r="K1722">
        <v>0.18384004629629599</v>
      </c>
    </row>
    <row r="1723" spans="1:11">
      <c r="A1723" s="1">
        <v>39419</v>
      </c>
      <c r="B1723">
        <v>0.46160757575757599</v>
      </c>
      <c r="C1723">
        <v>0.17864531249999999</v>
      </c>
      <c r="D1723">
        <f t="shared" si="42"/>
        <v>0.22359855790795727</v>
      </c>
      <c r="E1723">
        <v>0.17744722222222201</v>
      </c>
      <c r="F1723">
        <f t="shared" si="41"/>
        <v>0.24172328569346008</v>
      </c>
      <c r="G1723">
        <v>0.13713055555555601</v>
      </c>
      <c r="K1723">
        <v>0.18367824074074099</v>
      </c>
    </row>
    <row r="1724" spans="1:11">
      <c r="A1724" s="1">
        <v>39420</v>
      </c>
      <c r="B1724">
        <v>0.43924482758620698</v>
      </c>
      <c r="C1724">
        <v>0.17764461805555601</v>
      </c>
      <c r="D1724">
        <f t="shared" si="42"/>
        <v>0.22270083256082893</v>
      </c>
      <c r="E1724">
        <v>0.17623680555555599</v>
      </c>
      <c r="F1724">
        <f t="shared" si="41"/>
        <v>0.23923676602698402</v>
      </c>
      <c r="G1724">
        <v>0.13632604166666701</v>
      </c>
      <c r="K1724">
        <v>0.183232175925926</v>
      </c>
    </row>
    <row r="1725" spans="1:11">
      <c r="A1725" s="1">
        <v>39421</v>
      </c>
      <c r="B1725">
        <v>0.418044444444444</v>
      </c>
      <c r="C1725">
        <v>0.177238194444444</v>
      </c>
      <c r="D1725">
        <f t="shared" si="42"/>
        <v>0.22233622898039293</v>
      </c>
      <c r="E1725">
        <v>0.17866226851851899</v>
      </c>
      <c r="F1725">
        <f t="shared" si="41"/>
        <v>0.23822688702989231</v>
      </c>
      <c r="G1725">
        <v>0.14221597222222199</v>
      </c>
      <c r="K1725">
        <v>0.18467453703703701</v>
      </c>
    </row>
    <row r="1726" spans="1:11">
      <c r="A1726" s="1">
        <v>39422</v>
      </c>
      <c r="B1726">
        <v>0.42803680555555601</v>
      </c>
      <c r="C1726">
        <v>0.183218576388889</v>
      </c>
      <c r="D1726">
        <f t="shared" si="42"/>
        <v>0.22770124373274334</v>
      </c>
      <c r="E1726">
        <v>0.200765277777778</v>
      </c>
      <c r="F1726">
        <f t="shared" si="41"/>
        <v>0.25308690489095248</v>
      </c>
      <c r="G1726">
        <v>0.16206180555555599</v>
      </c>
      <c r="K1726">
        <v>0.189029861111111</v>
      </c>
    </row>
    <row r="1727" spans="1:11">
      <c r="A1727" s="1">
        <v>39423</v>
      </c>
      <c r="B1727">
        <v>0.45336527777777802</v>
      </c>
      <c r="C1727">
        <v>0.18632083333333299</v>
      </c>
      <c r="D1727">
        <f t="shared" si="42"/>
        <v>0.23048428575700455</v>
      </c>
      <c r="E1727">
        <v>0.19060787037037</v>
      </c>
      <c r="F1727">
        <f t="shared" si="41"/>
        <v>0.26079537468975128</v>
      </c>
      <c r="G1727">
        <v>0.14833298611111101</v>
      </c>
      <c r="K1727">
        <v>0.192770138888889</v>
      </c>
    </row>
    <row r="1728" spans="1:11">
      <c r="A1728" s="1">
        <v>39424</v>
      </c>
      <c r="B1728">
        <v>0.45630581395348802</v>
      </c>
      <c r="C1728">
        <v>0.182302951388889</v>
      </c>
      <c r="D1728">
        <f t="shared" si="42"/>
        <v>0.22687983438493672</v>
      </c>
      <c r="E1728">
        <v>0.18414166666666701</v>
      </c>
      <c r="F1728">
        <f t="shared" si="41"/>
        <v>0.2508117652793978</v>
      </c>
      <c r="G1728">
        <v>0.14308402777777801</v>
      </c>
      <c r="K1728">
        <v>0.190377083333333</v>
      </c>
    </row>
    <row r="1729" spans="1:11">
      <c r="A1729" s="1">
        <v>39425</v>
      </c>
      <c r="B1729">
        <v>0.57330000000000003</v>
      </c>
      <c r="C1729">
        <v>0.18053611111111101</v>
      </c>
      <c r="D1729">
        <f t="shared" si="42"/>
        <v>0.22529479780309589</v>
      </c>
      <c r="E1729">
        <v>0.18126087962963</v>
      </c>
      <c r="F1729">
        <f t="shared" si="41"/>
        <v>0.24642153095501501</v>
      </c>
      <c r="G1729">
        <v>0.140320138888889</v>
      </c>
      <c r="K1729">
        <v>0.18911828703703701</v>
      </c>
    </row>
    <row r="1730" spans="1:11">
      <c r="A1730" s="1">
        <v>39426</v>
      </c>
      <c r="B1730">
        <v>0.47068888888888899</v>
      </c>
      <c r="C1730">
        <v>0.17941197916666701</v>
      </c>
      <c r="D1730">
        <v>0.22169111111111101</v>
      </c>
      <c r="E1730">
        <v>0.178878935185185</v>
      </c>
      <c r="F1730">
        <f t="shared" si="41"/>
        <v>0.23644003955555531</v>
      </c>
      <c r="G1730">
        <v>0.138172043010753</v>
      </c>
      <c r="K1730">
        <v>0.18717532051282099</v>
      </c>
    </row>
    <row r="1731" spans="1:11">
      <c r="A1731" s="1">
        <v>39447</v>
      </c>
      <c r="B1731">
        <f>(B1730+B1732)/2</f>
        <v>0.46337604166666674</v>
      </c>
      <c r="C1731">
        <v>0.17880156250000001</v>
      </c>
      <c r="D1731">
        <v>0.22342558685446001</v>
      </c>
      <c r="E1731">
        <v>0.18039120370370401</v>
      </c>
      <c r="F1731">
        <v>0.242539183222958</v>
      </c>
      <c r="G1731">
        <v>0.143505555555556</v>
      </c>
      <c r="K1731">
        <v>0.184602777777778</v>
      </c>
    </row>
    <row r="1732" spans="1:11">
      <c r="A1732" s="1">
        <v>39448</v>
      </c>
      <c r="B1732">
        <f>(B1730+B1733)/2</f>
        <v>0.45606319444444449</v>
      </c>
      <c r="C1732">
        <v>0.178634895833333</v>
      </c>
      <c r="D1732">
        <v>0.224551157407407</v>
      </c>
      <c r="E1732">
        <v>0.18266967592592601</v>
      </c>
      <c r="F1732">
        <v>0.257003935185185</v>
      </c>
      <c r="G1732">
        <v>0.14442638888888901</v>
      </c>
      <c r="K1732">
        <v>0.182797916666667</v>
      </c>
    </row>
    <row r="1733" spans="1:11">
      <c r="A1733" s="1">
        <v>39449</v>
      </c>
      <c r="B1733">
        <v>0.44143749999999998</v>
      </c>
      <c r="C1733">
        <v>0.17845086805555599</v>
      </c>
      <c r="D1733">
        <v>0.22310231481481499</v>
      </c>
      <c r="E1733">
        <v>0.17994861111111099</v>
      </c>
      <c r="F1733">
        <v>0.25376759259259302</v>
      </c>
      <c r="G1733">
        <v>0.14127847222222201</v>
      </c>
      <c r="K1733">
        <v>0.183183796296296</v>
      </c>
    </row>
    <row r="1734" spans="1:11">
      <c r="A1734" s="1">
        <v>39450</v>
      </c>
      <c r="B1734">
        <v>0.47335689655172403</v>
      </c>
      <c r="C1734">
        <v>0.1776609375</v>
      </c>
      <c r="D1734">
        <v>0.221638425925926</v>
      </c>
      <c r="E1734">
        <v>0.177088425925926</v>
      </c>
      <c r="F1734">
        <v>0.25278796296296302</v>
      </c>
      <c r="G1734">
        <v>0.137743402777778</v>
      </c>
      <c r="K1734">
        <v>0.18293425925925899</v>
      </c>
    </row>
    <row r="1735" spans="1:11">
      <c r="A1735" s="1">
        <v>39451</v>
      </c>
      <c r="B1735">
        <v>0.49701151079136702</v>
      </c>
      <c r="C1735">
        <v>0.176994618055556</v>
      </c>
      <c r="D1735">
        <v>0.22052013888888899</v>
      </c>
      <c r="E1735">
        <v>0.17541643518518499</v>
      </c>
      <c r="F1735">
        <v>0.24917800925925901</v>
      </c>
      <c r="G1735">
        <v>0.13680486111111101</v>
      </c>
      <c r="K1735">
        <v>0.183117592592593</v>
      </c>
    </row>
    <row r="1736" spans="1:11">
      <c r="A1736" s="1">
        <v>39452</v>
      </c>
      <c r="B1736">
        <v>0.48691949152542402</v>
      </c>
      <c r="C1736">
        <v>0.17648611111111101</v>
      </c>
      <c r="D1736">
        <v>0.220207638888889</v>
      </c>
      <c r="E1736">
        <v>0.17623379629629601</v>
      </c>
      <c r="F1736">
        <v>0.24553611111111101</v>
      </c>
      <c r="G1736">
        <v>0.13980381944444401</v>
      </c>
      <c r="K1736">
        <v>0.182877777777778</v>
      </c>
    </row>
    <row r="1737" spans="1:11">
      <c r="A1737" s="1">
        <v>39453</v>
      </c>
      <c r="B1737">
        <v>0.48509999999999998</v>
      </c>
      <c r="C1737">
        <v>0.17641562499999999</v>
      </c>
      <c r="D1737">
        <v>0.221207638888889</v>
      </c>
      <c r="E1737">
        <v>0.17924027777777801</v>
      </c>
      <c r="F1737">
        <v>0.24276568965517201</v>
      </c>
      <c r="G1737">
        <v>0.140769097222222</v>
      </c>
      <c r="K1737">
        <v>0.18268935185185201</v>
      </c>
    </row>
    <row r="1738" spans="1:11">
      <c r="A1738" s="1">
        <v>39454</v>
      </c>
      <c r="B1738">
        <f>(B1737+B1739)/2</f>
        <v>0.485087894736842</v>
      </c>
      <c r="C1738">
        <v>0.176158333333333</v>
      </c>
      <c r="D1738">
        <v>0.220986805555556</v>
      </c>
      <c r="E1738">
        <v>0.17827777777777801</v>
      </c>
      <c r="F1738">
        <v>0.24561743827160501</v>
      </c>
      <c r="G1738">
        <v>0.139629861111111</v>
      </c>
      <c r="K1738">
        <v>0.182115277777778</v>
      </c>
    </row>
    <row r="1739" spans="1:11">
      <c r="A1739" s="1">
        <v>39455</v>
      </c>
      <c r="B1739">
        <v>0.48507578947368402</v>
      </c>
      <c r="C1739">
        <v>0.175987326388889</v>
      </c>
      <c r="D1739">
        <v>0.220403240740741</v>
      </c>
      <c r="E1739">
        <v>0.17646041666666701</v>
      </c>
      <c r="F1739">
        <v>0.248088344594595</v>
      </c>
      <c r="G1739">
        <v>0.138328472222222</v>
      </c>
      <c r="K1739">
        <v>0.18261712962963</v>
      </c>
    </row>
    <row r="1740" spans="1:11">
      <c r="A1740" s="1">
        <v>39456</v>
      </c>
      <c r="B1740">
        <v>0.48080000000000001</v>
      </c>
      <c r="C1740">
        <v>0.17582829861111099</v>
      </c>
      <c r="D1740">
        <v>0.219767824074074</v>
      </c>
      <c r="E1740">
        <v>0.17488287037037001</v>
      </c>
      <c r="F1740">
        <v>0.24298141447368399</v>
      </c>
      <c r="G1740">
        <v>0.13712777777777799</v>
      </c>
      <c r="K1740">
        <v>0.16495275462962999</v>
      </c>
    </row>
    <row r="1741" spans="1:11">
      <c r="A1741" s="1">
        <v>39457</v>
      </c>
      <c r="B1741">
        <v>0.407470886075949</v>
      </c>
      <c r="C1741">
        <v>0.17557864583333299</v>
      </c>
      <c r="D1741">
        <v>0.22100092592592599</v>
      </c>
      <c r="E1741">
        <v>0.17809166666666701</v>
      </c>
      <c r="F1741">
        <v>0.24496990740740701</v>
      </c>
      <c r="G1741">
        <v>0.14195277777777801</v>
      </c>
      <c r="K1741">
        <v>0.17896965277777799</v>
      </c>
    </row>
    <row r="1742" spans="1:11">
      <c r="A1742" s="1">
        <v>39458</v>
      </c>
      <c r="B1742">
        <v>0.40553402777777797</v>
      </c>
      <c r="C1742">
        <v>0.1826515625</v>
      </c>
      <c r="D1742">
        <v>0.234110185185185</v>
      </c>
      <c r="E1742">
        <v>0.19535740740740701</v>
      </c>
      <c r="F1742">
        <v>0.24414768518518501</v>
      </c>
      <c r="G1742">
        <v>0.15466319444444401</v>
      </c>
      <c r="K1742">
        <v>0.18244189814814801</v>
      </c>
    </row>
    <row r="1743" spans="1:11">
      <c r="A1743" s="1">
        <v>39459</v>
      </c>
      <c r="B1743">
        <v>0.40534027777777798</v>
      </c>
      <c r="C1743">
        <v>0.186103298611111</v>
      </c>
      <c r="D1743">
        <v>0.233687558685446</v>
      </c>
      <c r="E1743">
        <v>0.19335995370370401</v>
      </c>
      <c r="F1743">
        <v>0.244442824074074</v>
      </c>
      <c r="G1743">
        <v>0.152674305555556</v>
      </c>
      <c r="K1743">
        <v>0.18848888888888901</v>
      </c>
    </row>
    <row r="1744" spans="1:11">
      <c r="A1744" s="1">
        <v>39460</v>
      </c>
      <c r="B1744">
        <v>0.40454374999999998</v>
      </c>
      <c r="C1744">
        <v>0.182534375</v>
      </c>
      <c r="D1744">
        <v>0.22621087962962999</v>
      </c>
      <c r="E1744">
        <v>0.18160138888888899</v>
      </c>
      <c r="F1744">
        <v>0.24420092592592599</v>
      </c>
      <c r="G1744">
        <v>0.14343680555555599</v>
      </c>
      <c r="K1744">
        <v>0.18665347222222201</v>
      </c>
    </row>
    <row r="1745" spans="1:11">
      <c r="A1745" s="1">
        <v>39461</v>
      </c>
      <c r="B1745">
        <v>0.40456874999999998</v>
      </c>
      <c r="C1745">
        <v>0.180140625</v>
      </c>
      <c r="D1745">
        <v>0.22333495370370399</v>
      </c>
      <c r="E1745">
        <v>0.177348148148148</v>
      </c>
      <c r="F1745">
        <v>0.24177662037037001</v>
      </c>
      <c r="G1745">
        <v>0.14003333333333301</v>
      </c>
      <c r="K1745">
        <v>0.18607013888888899</v>
      </c>
    </row>
    <row r="1746" spans="1:11">
      <c r="A1746" s="1">
        <v>39462</v>
      </c>
      <c r="B1746">
        <v>0.40585555555555602</v>
      </c>
      <c r="C1746">
        <v>0.178308159722222</v>
      </c>
      <c r="D1746">
        <v>0.22151319444444401</v>
      </c>
      <c r="E1746">
        <v>0.17469606481481501</v>
      </c>
      <c r="F1746">
        <v>0.24003518518518499</v>
      </c>
      <c r="G1746">
        <v>0.137138541666667</v>
      </c>
      <c r="K1746">
        <v>0.185565740740741</v>
      </c>
    </row>
    <row r="1747" spans="1:11">
      <c r="A1747" s="1">
        <v>39463</v>
      </c>
      <c r="B1747">
        <v>0.40556111111111098</v>
      </c>
      <c r="C1747">
        <v>0.17681545138888899</v>
      </c>
      <c r="D1747">
        <v>0.22152904761904799</v>
      </c>
      <c r="E1747">
        <v>0.17712962962963</v>
      </c>
      <c r="F1747">
        <v>0.23878217592592599</v>
      </c>
      <c r="G1747">
        <v>0.144178819444444</v>
      </c>
      <c r="K1747">
        <v>0.18558101851851899</v>
      </c>
    </row>
    <row r="1748" spans="1:11">
      <c r="A1748" s="1">
        <v>39464</v>
      </c>
      <c r="B1748">
        <v>0.40661874999999997</v>
      </c>
      <c r="C1748">
        <v>0.17645264705882399</v>
      </c>
      <c r="D1748">
        <v>0.225127464788732</v>
      </c>
      <c r="E1748">
        <v>0.18336319444444399</v>
      </c>
      <c r="F1748">
        <v>0.24000347222222199</v>
      </c>
      <c r="G1748">
        <v>0.145069444444444</v>
      </c>
      <c r="K1748">
        <v>0.18391319444444401</v>
      </c>
    </row>
    <row r="1749" spans="1:11">
      <c r="A1749" s="1">
        <v>39465</v>
      </c>
      <c r="B1749">
        <v>0.405555555555556</v>
      </c>
      <c r="C1749">
        <f>(D1749+0.0221)/1.3763</f>
        <v>0.17885396567824094</v>
      </c>
      <c r="D1749">
        <v>0.22405671296296301</v>
      </c>
      <c r="E1749">
        <v>0.17811874999999999</v>
      </c>
      <c r="F1749">
        <v>0.24186967592592601</v>
      </c>
      <c r="G1749">
        <v>0.140528125</v>
      </c>
      <c r="K1749">
        <v>0.18362754629629599</v>
      </c>
    </row>
    <row r="1750" spans="1:11">
      <c r="A1750" s="1">
        <v>39466</v>
      </c>
      <c r="B1750">
        <v>0.40441250000000001</v>
      </c>
      <c r="C1750">
        <f t="shared" ref="C1750:C1767" si="43">(D1750+0.0221)/1.3763</f>
        <v>0.17765997669543412</v>
      </c>
      <c r="D1750">
        <v>0.222413425925926</v>
      </c>
      <c r="E1750">
        <v>0.175409490740741</v>
      </c>
      <c r="F1750">
        <v>0.24096458333333301</v>
      </c>
      <c r="G1750">
        <v>0.138879166666667</v>
      </c>
      <c r="K1750">
        <v>0.18351365740740699</v>
      </c>
    </row>
    <row r="1751" spans="1:11">
      <c r="A1751" s="1">
        <v>39467</v>
      </c>
      <c r="B1751">
        <v>0.40294166666666698</v>
      </c>
      <c r="C1751">
        <f t="shared" si="43"/>
        <v>0.1768292805993526</v>
      </c>
      <c r="D1751">
        <v>0.221270138888889</v>
      </c>
      <c r="E1751">
        <v>0.17428055555555599</v>
      </c>
      <c r="F1751">
        <v>0.239400236406619</v>
      </c>
      <c r="G1751">
        <v>0.13881909722222199</v>
      </c>
      <c r="K1751">
        <v>0.18354027777777801</v>
      </c>
    </row>
    <row r="1752" spans="1:11">
      <c r="A1752" s="1">
        <v>39468</v>
      </c>
      <c r="B1752">
        <v>0.40459652777777799</v>
      </c>
      <c r="C1752">
        <f t="shared" si="43"/>
        <v>0.1761439016579612</v>
      </c>
      <c r="D1752">
        <v>0.220326851851852</v>
      </c>
      <c r="E1752">
        <v>0.17355856481481499</v>
      </c>
      <c r="F1752">
        <v>0.23866190476190499</v>
      </c>
      <c r="G1752">
        <v>0.139260763888889</v>
      </c>
      <c r="K1752">
        <v>0.18322939814814801</v>
      </c>
    </row>
    <row r="1753" spans="1:11">
      <c r="A1753" s="1">
        <v>39469</v>
      </c>
      <c r="B1753">
        <v>0.40271875000000001</v>
      </c>
      <c r="C1753">
        <f t="shared" si="43"/>
        <v>0.17703228731892537</v>
      </c>
      <c r="D1753">
        <v>0.221549537037037</v>
      </c>
      <c r="E1753">
        <v>0.17741527777777799</v>
      </c>
      <c r="F1753">
        <v>0.252854453781513</v>
      </c>
      <c r="G1753">
        <v>0.14651180555555601</v>
      </c>
      <c r="K1753">
        <v>0.18357245370370401</v>
      </c>
    </row>
    <row r="1754" spans="1:11">
      <c r="A1754" s="1">
        <v>39470</v>
      </c>
      <c r="B1754">
        <v>0.40411249999999999</v>
      </c>
      <c r="C1754">
        <f t="shared" si="43"/>
        <v>0.18313577600706168</v>
      </c>
      <c r="D1754">
        <v>0.229949768518519</v>
      </c>
      <c r="E1754">
        <v>0.19641712962963001</v>
      </c>
      <c r="F1754">
        <v>0.25940708333333301</v>
      </c>
      <c r="G1754">
        <v>0.157304861111111</v>
      </c>
      <c r="K1754">
        <v>0.183800231481482</v>
      </c>
    </row>
    <row r="1755" spans="1:11">
      <c r="A1755" s="1">
        <v>39471</v>
      </c>
      <c r="B1755">
        <v>0.404461805555556</v>
      </c>
      <c r="C1755">
        <f t="shared" si="43"/>
        <v>0.18448736009860059</v>
      </c>
      <c r="D1755">
        <v>0.231809953703704</v>
      </c>
      <c r="E1755">
        <v>0.193902083333333</v>
      </c>
      <c r="F1755">
        <v>0.26734875000000002</v>
      </c>
      <c r="G1755">
        <v>0.152810416666667</v>
      </c>
      <c r="K1755">
        <v>0.18440069444444401</v>
      </c>
    </row>
    <row r="1756" spans="1:11">
      <c r="A1756" s="1">
        <v>39472</v>
      </c>
      <c r="B1756">
        <v>0.40467569444444401</v>
      </c>
      <c r="C1756">
        <f t="shared" si="43"/>
        <v>0.18493828057513331</v>
      </c>
      <c r="D1756">
        <v>0.232430555555556</v>
      </c>
      <c r="E1756">
        <v>0.19518449074074101</v>
      </c>
      <c r="F1756">
        <v>0.265675694444444</v>
      </c>
      <c r="G1756">
        <v>0.15613298611111101</v>
      </c>
      <c r="K1756">
        <v>0.18583726851851901</v>
      </c>
    </row>
    <row r="1757" spans="1:11">
      <c r="A1757" s="1">
        <v>39473</v>
      </c>
      <c r="B1757">
        <v>0.40521041666666702</v>
      </c>
      <c r="C1757">
        <f t="shared" si="43"/>
        <v>0.18664828001001085</v>
      </c>
      <c r="D1757">
        <v>0.23478402777777799</v>
      </c>
      <c r="E1757">
        <v>0.19571689814814799</v>
      </c>
      <c r="F1757">
        <v>0.263319861111111</v>
      </c>
      <c r="G1757">
        <v>0.15581875000000001</v>
      </c>
      <c r="K1757">
        <v>0.18877337962963001</v>
      </c>
    </row>
    <row r="1758" spans="1:11">
      <c r="A1758" s="1">
        <v>39474</v>
      </c>
      <c r="B1758">
        <v>0.40532291666666698</v>
      </c>
      <c r="C1758">
        <f t="shared" si="43"/>
        <v>0.18164526602458039</v>
      </c>
      <c r="D1758">
        <v>0.22789837962963</v>
      </c>
      <c r="E1758">
        <v>0.18484652777777799</v>
      </c>
      <c r="F1758">
        <v>0.255287638888889</v>
      </c>
      <c r="G1758">
        <v>0.145975347222222</v>
      </c>
      <c r="K1758">
        <v>0.185687962962963</v>
      </c>
    </row>
    <row r="1759" spans="1:11">
      <c r="A1759" s="1">
        <v>39475</v>
      </c>
      <c r="B1759">
        <v>0.40500972222222198</v>
      </c>
      <c r="C1759">
        <f t="shared" si="43"/>
        <v>0.17926771591034438</v>
      </c>
      <c r="D1759">
        <v>0.22462615740740699</v>
      </c>
      <c r="E1759">
        <v>0.180503009259259</v>
      </c>
      <c r="F1759">
        <v>0.24993083333333299</v>
      </c>
      <c r="G1759">
        <v>0.14262777777777799</v>
      </c>
      <c r="K1759">
        <v>0.18451458333333301</v>
      </c>
    </row>
    <row r="1760" spans="1:11">
      <c r="A1760" s="1">
        <v>39476</v>
      </c>
      <c r="B1760">
        <v>0.40477222222222198</v>
      </c>
      <c r="C1760">
        <f t="shared" si="43"/>
        <v>0.17814773103409284</v>
      </c>
      <c r="D1760">
        <v>0.223084722222222</v>
      </c>
      <c r="E1760">
        <v>0.17814537037037001</v>
      </c>
      <c r="F1760">
        <v>0.25402307692307702</v>
      </c>
      <c r="G1760">
        <v>0.140671875</v>
      </c>
      <c r="K1760">
        <v>0.18450393518518499</v>
      </c>
    </row>
    <row r="1761" spans="1:11">
      <c r="A1761" s="1">
        <v>39477</v>
      </c>
      <c r="B1761">
        <v>0.40509166666666702</v>
      </c>
      <c r="C1761">
        <f t="shared" si="43"/>
        <v>0.17735454156474315</v>
      </c>
      <c r="D1761">
        <v>0.22199305555555601</v>
      </c>
      <c r="E1761">
        <v>0.17657083333333301</v>
      </c>
      <c r="F1761">
        <f>E1761*0.6856+0.1232</f>
        <v>0.24425696333333313</v>
      </c>
      <c r="G1761">
        <v>0.13938993055555601</v>
      </c>
      <c r="K1761">
        <v>0.184359259259259</v>
      </c>
    </row>
    <row r="1762" spans="1:11">
      <c r="A1762" s="1">
        <v>39478</v>
      </c>
      <c r="B1762">
        <v>0.40008472222222202</v>
      </c>
      <c r="C1762">
        <f t="shared" si="43"/>
        <v>0.17706558916687495</v>
      </c>
      <c r="D1762">
        <v>0.22159537037037</v>
      </c>
      <c r="E1762">
        <v>0.17607037037036999</v>
      </c>
      <c r="F1762">
        <f t="shared" ref="F1762:F1793" si="44">E1762*0.6856+0.1232</f>
        <v>0.24391384592592566</v>
      </c>
      <c r="G1762">
        <v>0.13913229166666699</v>
      </c>
      <c r="K1762">
        <v>0.16931342592592599</v>
      </c>
    </row>
    <row r="1763" spans="1:11">
      <c r="A1763" s="1">
        <v>39479</v>
      </c>
      <c r="B1763">
        <v>0.41010347222222199</v>
      </c>
      <c r="C1763">
        <f t="shared" si="43"/>
        <v>0.17652569557132528</v>
      </c>
      <c r="D1763">
        <v>0.22085231481481499</v>
      </c>
      <c r="E1763">
        <v>0.174875462962963</v>
      </c>
      <c r="F1763">
        <f t="shared" si="44"/>
        <v>0.24309461740740743</v>
      </c>
      <c r="G1763">
        <v>0.137735416666667</v>
      </c>
      <c r="K1763">
        <v>0.16586092592592599</v>
      </c>
    </row>
    <row r="1764" spans="1:11">
      <c r="A1764" s="1">
        <v>39480</v>
      </c>
      <c r="B1764">
        <v>0.41878591549295802</v>
      </c>
      <c r="C1764">
        <f t="shared" si="43"/>
        <v>0.17593298995427886</v>
      </c>
      <c r="D1764">
        <v>0.22003657407407401</v>
      </c>
      <c r="E1764">
        <v>0.17359537037037001</v>
      </c>
      <c r="F1764">
        <f t="shared" si="44"/>
        <v>0.24221698592592567</v>
      </c>
      <c r="G1764">
        <v>0.13673229166666701</v>
      </c>
      <c r="K1764">
        <v>0.18244259259259299</v>
      </c>
    </row>
    <row r="1765" spans="1:11">
      <c r="A1765" s="1">
        <v>39481</v>
      </c>
      <c r="B1765">
        <v>0.41520625</v>
      </c>
      <c r="C1765">
        <f t="shared" si="43"/>
        <v>0.17544153541029209</v>
      </c>
      <c r="D1765">
        <v>0.21936018518518499</v>
      </c>
      <c r="E1765">
        <v>0.17232453703703701</v>
      </c>
      <c r="F1765">
        <f t="shared" si="44"/>
        <v>0.24134570259259258</v>
      </c>
      <c r="G1765">
        <v>0.135680208333333</v>
      </c>
      <c r="K1765">
        <v>0.18253148148148099</v>
      </c>
    </row>
    <row r="1766" spans="1:11">
      <c r="A1766" s="1">
        <v>39482</v>
      </c>
      <c r="B1766">
        <v>0.41232708333333301</v>
      </c>
      <c r="C1766">
        <f t="shared" si="43"/>
        <v>0.17502458954631475</v>
      </c>
      <c r="D1766">
        <v>0.218786342592593</v>
      </c>
      <c r="E1766">
        <v>0.17143958333333301</v>
      </c>
      <c r="F1766">
        <f t="shared" si="44"/>
        <v>0.24073897833333313</v>
      </c>
      <c r="G1766">
        <v>0.13492083333333299</v>
      </c>
      <c r="K1766">
        <v>0.18234004629629599</v>
      </c>
    </row>
    <row r="1767" spans="1:11">
      <c r="A1767" s="1">
        <v>39483</v>
      </c>
      <c r="B1767">
        <v>0.42964000000000002</v>
      </c>
      <c r="C1767">
        <f t="shared" si="43"/>
        <v>0.17457636012820169</v>
      </c>
      <c r="D1767">
        <v>0.218169444444444</v>
      </c>
      <c r="E1767">
        <v>0.16995902777777799</v>
      </c>
      <c r="F1767">
        <f t="shared" si="44"/>
        <v>0.23972390944444461</v>
      </c>
      <c r="G1767">
        <v>0.134342013888889</v>
      </c>
      <c r="K1767">
        <v>0.18234583333333301</v>
      </c>
    </row>
    <row r="1768" spans="1:11">
      <c r="A1768" s="1">
        <v>39484</v>
      </c>
      <c r="B1768">
        <v>0.41498472222222199</v>
      </c>
      <c r="C1768">
        <v>0.17509209183673499</v>
      </c>
      <c r="D1768">
        <v>0.21778298368298399</v>
      </c>
      <c r="E1768">
        <v>0.16979166666666701</v>
      </c>
      <c r="F1768">
        <f t="shared" si="44"/>
        <v>0.2396091666666669</v>
      </c>
      <c r="G1768">
        <v>0.133784507042254</v>
      </c>
      <c r="K1768">
        <v>0.18185625</v>
      </c>
    </row>
    <row r="1769" spans="1:11">
      <c r="A1769" s="1">
        <v>39485</v>
      </c>
      <c r="B1769">
        <v>0.41609722222222201</v>
      </c>
      <c r="C1769">
        <v>0.174736631944444</v>
      </c>
      <c r="D1769">
        <v>0.21725324074074101</v>
      </c>
      <c r="E1769">
        <v>0.16918726851851901</v>
      </c>
      <c r="F1769">
        <f t="shared" si="44"/>
        <v>0.23919479129629662</v>
      </c>
      <c r="G1769">
        <v>0.133083333333333</v>
      </c>
      <c r="K1769">
        <v>0.181613425925926</v>
      </c>
    </row>
    <row r="1770" spans="1:11">
      <c r="A1770" s="1">
        <v>39486</v>
      </c>
      <c r="B1770">
        <v>0.41282222222222198</v>
      </c>
      <c r="C1770">
        <v>0.17499375</v>
      </c>
      <c r="D1770">
        <v>0.21715324074074099</v>
      </c>
      <c r="E1770">
        <v>0.172866666666667</v>
      </c>
      <c r="F1770">
        <f t="shared" si="44"/>
        <v>0.24171738666666689</v>
      </c>
      <c r="G1770">
        <v>0.141286111111111</v>
      </c>
      <c r="K1770">
        <v>0.18187916666666701</v>
      </c>
    </row>
    <row r="1771" spans="1:11">
      <c r="A1771" s="1">
        <v>39487</v>
      </c>
      <c r="B1771">
        <v>0.41176111111111102</v>
      </c>
      <c r="C1771">
        <v>0.17558663194444399</v>
      </c>
      <c r="D1771">
        <v>0.21877638888888901</v>
      </c>
      <c r="E1771">
        <v>0.17690509259259299</v>
      </c>
      <c r="F1771">
        <f t="shared" si="44"/>
        <v>0.24448613148148174</v>
      </c>
      <c r="G1771">
        <v>0.14288124999999999</v>
      </c>
      <c r="K1771">
        <v>0.182247685185185</v>
      </c>
    </row>
    <row r="1772" spans="1:11">
      <c r="A1772" s="1">
        <v>39488</v>
      </c>
      <c r="B1772">
        <v>0.41172986111111098</v>
      </c>
      <c r="C1772">
        <v>0.17528402777777799</v>
      </c>
      <c r="D1772">
        <v>0.219562037037037</v>
      </c>
      <c r="E1772">
        <v>0.177738888888889</v>
      </c>
      <c r="F1772">
        <f t="shared" si="44"/>
        <v>0.2450577822222223</v>
      </c>
      <c r="G1772">
        <v>0.14190489510489501</v>
      </c>
      <c r="K1772">
        <v>0.181802546296296</v>
      </c>
    </row>
    <row r="1773" spans="1:11">
      <c r="A1773" s="1">
        <v>39489</v>
      </c>
      <c r="B1773">
        <v>0.40301041666666698</v>
      </c>
      <c r="C1773">
        <v>0.175277430555556</v>
      </c>
      <c r="D1773">
        <v>0.21995092592592599</v>
      </c>
      <c r="E1773">
        <v>0.17513287037037001</v>
      </c>
      <c r="F1773">
        <f t="shared" si="44"/>
        <v>0.24327109592592566</v>
      </c>
      <c r="G1773">
        <v>0.140040972222222</v>
      </c>
      <c r="K1773">
        <v>0.181673148148148</v>
      </c>
    </row>
    <row r="1774" spans="1:11">
      <c r="A1774" s="1">
        <v>39490</v>
      </c>
      <c r="B1774">
        <v>0.40541458333333302</v>
      </c>
      <c r="C1774">
        <v>0.17470954861111099</v>
      </c>
      <c r="D1774">
        <v>0.219538657407407</v>
      </c>
      <c r="E1774">
        <v>0.17345393518518501</v>
      </c>
      <c r="F1774">
        <f t="shared" si="44"/>
        <v>0.24212001796296284</v>
      </c>
      <c r="G1774">
        <v>0.13785104166666701</v>
      </c>
      <c r="K1774">
        <v>0.18154143518518501</v>
      </c>
    </row>
    <row r="1775" spans="1:11">
      <c r="A1775" s="1">
        <v>39491</v>
      </c>
      <c r="B1775">
        <v>0.41259861111111101</v>
      </c>
      <c r="C1775">
        <v>0.174266145833333</v>
      </c>
      <c r="D1775">
        <v>0.219483333333333</v>
      </c>
      <c r="E1775">
        <v>0.174416203703704</v>
      </c>
      <c r="F1775">
        <f t="shared" si="44"/>
        <v>0.24277974925925946</v>
      </c>
      <c r="G1775">
        <v>0.14062395833333299</v>
      </c>
      <c r="K1775">
        <v>0.18127060185185201</v>
      </c>
    </row>
    <row r="1776" spans="1:11">
      <c r="A1776" s="1">
        <v>39492</v>
      </c>
      <c r="B1776">
        <v>0.414028472222222</v>
      </c>
      <c r="C1776">
        <v>0.174291493055556</v>
      </c>
      <c r="D1776">
        <v>0.22058217592592599</v>
      </c>
      <c r="E1776">
        <v>0.17727847222222201</v>
      </c>
      <c r="F1776">
        <f t="shared" si="44"/>
        <v>0.24474212055555541</v>
      </c>
      <c r="G1776">
        <v>0.14565069444444401</v>
      </c>
      <c r="K1776">
        <v>0.18112870370370401</v>
      </c>
    </row>
    <row r="1777" spans="1:11">
      <c r="A1777" s="1">
        <v>39493</v>
      </c>
      <c r="B1777">
        <v>0.40377152777777803</v>
      </c>
      <c r="C1777">
        <v>0.17458819444444401</v>
      </c>
      <c r="D1777">
        <v>0.222936574074074</v>
      </c>
      <c r="E1777">
        <v>0.18485787037036999</v>
      </c>
      <c r="F1777">
        <f t="shared" si="44"/>
        <v>0.24993855592592568</v>
      </c>
      <c r="G1777">
        <v>0.14964756944444399</v>
      </c>
      <c r="K1777">
        <v>0.181237037037037</v>
      </c>
    </row>
    <row r="1778" spans="1:11">
      <c r="A1778" s="1">
        <v>39494</v>
      </c>
      <c r="B1778">
        <v>0.40775555555555598</v>
      </c>
      <c r="C1778">
        <v>0.17633593750000001</v>
      </c>
      <c r="D1778">
        <v>0.22939999999999999</v>
      </c>
      <c r="E1778">
        <v>0.18924652777777801</v>
      </c>
      <c r="F1778">
        <f t="shared" si="44"/>
        <v>0.2529474194444446</v>
      </c>
      <c r="G1778">
        <v>0.14951666666666699</v>
      </c>
      <c r="K1778">
        <v>0.18150115740740699</v>
      </c>
    </row>
    <row r="1779" spans="1:11">
      <c r="A1779" s="1">
        <v>39495</v>
      </c>
      <c r="B1779">
        <v>0.41836388888888898</v>
      </c>
      <c r="C1779">
        <v>0.17753836805555601</v>
      </c>
      <c r="D1779">
        <v>0.22684444444444399</v>
      </c>
      <c r="E1779">
        <v>0.18228009259259301</v>
      </c>
      <c r="F1779">
        <f t="shared" si="44"/>
        <v>0.24817123148148176</v>
      </c>
      <c r="G1779">
        <v>0.144235069444444</v>
      </c>
      <c r="K1779">
        <v>0.181490509259259</v>
      </c>
    </row>
    <row r="1780" spans="1:11">
      <c r="A1780" s="1">
        <v>39496</v>
      </c>
      <c r="B1780">
        <v>0.42275208333333297</v>
      </c>
      <c r="C1780">
        <v>0.17816944444444399</v>
      </c>
      <c r="D1780">
        <v>0.224826851851852</v>
      </c>
      <c r="E1780">
        <v>0.17914236111111101</v>
      </c>
      <c r="F1780">
        <f t="shared" si="44"/>
        <v>0.24602000277777769</v>
      </c>
      <c r="G1780">
        <v>0.1419125</v>
      </c>
      <c r="K1780">
        <v>0.18152245370370401</v>
      </c>
    </row>
    <row r="1781" spans="1:11">
      <c r="A1781" s="1">
        <v>39497</v>
      </c>
      <c r="B1781">
        <v>0.42557638888888899</v>
      </c>
      <c r="C1781">
        <v>0.17799479166666701</v>
      </c>
      <c r="D1781">
        <v>0.22323935185185201</v>
      </c>
      <c r="E1781">
        <v>0.176765740740741</v>
      </c>
      <c r="F1781">
        <f t="shared" si="44"/>
        <v>0.24439059185185202</v>
      </c>
      <c r="G1781">
        <v>0.14028819444444399</v>
      </c>
      <c r="K1781">
        <v>0.18148587962963</v>
      </c>
    </row>
    <row r="1782" spans="1:11">
      <c r="A1782" s="1">
        <v>39498</v>
      </c>
      <c r="B1782">
        <v>0.42726879432624099</v>
      </c>
      <c r="C1782">
        <v>0.17765399305555599</v>
      </c>
      <c r="D1782">
        <v>0.221896759259259</v>
      </c>
      <c r="E1782">
        <v>0.17463240740740699</v>
      </c>
      <c r="F1782">
        <f t="shared" si="44"/>
        <v>0.24292797851851822</v>
      </c>
      <c r="G1782">
        <v>0.13836840277777801</v>
      </c>
      <c r="K1782">
        <v>0.18137939814814799</v>
      </c>
    </row>
    <row r="1783" spans="1:11">
      <c r="A1783" s="1">
        <v>39499</v>
      </c>
      <c r="B1783">
        <v>0.42524468085106398</v>
      </c>
      <c r="C1783">
        <v>0.177119791666667</v>
      </c>
      <c r="D1783">
        <v>0.221147916666667</v>
      </c>
      <c r="E1783">
        <v>0.17418009259259301</v>
      </c>
      <c r="F1783">
        <f t="shared" si="44"/>
        <v>0.24261787148148178</v>
      </c>
      <c r="G1783">
        <v>0.138506944444444</v>
      </c>
      <c r="K1783">
        <v>0.18104745370370401</v>
      </c>
    </row>
    <row r="1784" spans="1:11">
      <c r="A1784" s="1">
        <v>39500</v>
      </c>
      <c r="B1784">
        <v>0.44949503546099301</v>
      </c>
      <c r="C1784">
        <v>0.17680572916666701</v>
      </c>
      <c r="D1784">
        <v>0.220710648148148</v>
      </c>
      <c r="E1784">
        <v>0.17340162037036999</v>
      </c>
      <c r="F1784">
        <f t="shared" si="44"/>
        <v>0.24208415092592567</v>
      </c>
      <c r="G1784">
        <v>0.13830659722222199</v>
      </c>
      <c r="K1784">
        <v>0.18076134259259299</v>
      </c>
    </row>
    <row r="1785" spans="1:11">
      <c r="A1785" s="1">
        <v>39501</v>
      </c>
      <c r="B1785">
        <v>0.48289684210526301</v>
      </c>
      <c r="C1785">
        <v>0.176812673611111</v>
      </c>
      <c r="D1785">
        <v>0.22194421296296299</v>
      </c>
      <c r="E1785">
        <v>0.177836111111111</v>
      </c>
      <c r="F1785">
        <f t="shared" si="44"/>
        <v>0.2451244377777777</v>
      </c>
      <c r="G1785">
        <v>0.146264236111111</v>
      </c>
      <c r="K1785">
        <v>0.18101944444444401</v>
      </c>
    </row>
    <row r="1786" spans="1:11">
      <c r="A1786" s="1">
        <v>39502</v>
      </c>
      <c r="B1786">
        <v>0.45005416666666698</v>
      </c>
      <c r="C1786">
        <v>0.176761979166667</v>
      </c>
      <c r="D1786">
        <v>0.222859027777778</v>
      </c>
      <c r="E1786">
        <v>0.179790046296296</v>
      </c>
      <c r="F1786">
        <f t="shared" si="44"/>
        <v>0.24646405574074054</v>
      </c>
      <c r="G1786">
        <v>0.14373645833333301</v>
      </c>
      <c r="K1786">
        <v>0.18072708333333301</v>
      </c>
    </row>
    <row r="1787" spans="1:11">
      <c r="A1787" s="1">
        <v>39503</v>
      </c>
      <c r="B1787">
        <v>0.41984545454545502</v>
      </c>
      <c r="C1787">
        <v>0.17674670138888901</v>
      </c>
      <c r="D1787">
        <v>0.22338287037037</v>
      </c>
      <c r="E1787">
        <v>0.18092870370370401</v>
      </c>
      <c r="F1787">
        <f t="shared" si="44"/>
        <v>0.24724471925925945</v>
      </c>
      <c r="G1787">
        <v>0.14376284722222199</v>
      </c>
      <c r="K1787">
        <v>0.18118009259259299</v>
      </c>
    </row>
    <row r="1788" spans="1:11">
      <c r="A1788" s="1">
        <v>39504</v>
      </c>
      <c r="B1788">
        <v>0.439324647887324</v>
      </c>
      <c r="C1788">
        <v>0.177073611111111</v>
      </c>
      <c r="D1788">
        <v>0.223629398148148</v>
      </c>
      <c r="E1788">
        <v>0.18033402777777799</v>
      </c>
      <c r="F1788">
        <f t="shared" si="44"/>
        <v>0.24683700944444459</v>
      </c>
      <c r="G1788">
        <v>0.14346493055555601</v>
      </c>
      <c r="K1788">
        <v>0.181682175925926</v>
      </c>
    </row>
    <row r="1789" spans="1:11">
      <c r="A1789" s="1">
        <v>39505</v>
      </c>
      <c r="B1789">
        <v>0.44524388489208599</v>
      </c>
      <c r="C1789">
        <v>0.177013888888889</v>
      </c>
      <c r="D1789">
        <v>0.22297948717948701</v>
      </c>
      <c r="E1789">
        <v>0.17846157407407401</v>
      </c>
      <c r="F1789">
        <f t="shared" si="44"/>
        <v>0.24555325518518514</v>
      </c>
      <c r="G1789">
        <v>0.14186866197183101</v>
      </c>
      <c r="K1789">
        <v>0.18088101851851901</v>
      </c>
    </row>
    <row r="1790" spans="1:11">
      <c r="A1790" s="1">
        <v>39506</v>
      </c>
      <c r="B1790">
        <v>0.42343805970149301</v>
      </c>
      <c r="C1790">
        <v>0.180657291666667</v>
      </c>
      <c r="D1790">
        <v>0.229769444444444</v>
      </c>
      <c r="E1790">
        <v>0.191905092592593</v>
      </c>
      <c r="F1790">
        <f t="shared" si="44"/>
        <v>0.25477013148148175</v>
      </c>
      <c r="G1790">
        <v>0.14941006944444399</v>
      </c>
      <c r="K1790">
        <v>0.18079562499999999</v>
      </c>
    </row>
    <row r="1791" spans="1:11">
      <c r="A1791" s="1">
        <v>39507</v>
      </c>
      <c r="B1791">
        <v>0.39286319444444401</v>
      </c>
      <c r="C1791">
        <v>0.184549131944444</v>
      </c>
      <c r="D1791">
        <v>0.22918981481481501</v>
      </c>
      <c r="E1791">
        <v>0.18553912037036999</v>
      </c>
      <c r="F1791">
        <f t="shared" si="44"/>
        <v>0.25040562092592566</v>
      </c>
      <c r="G1791">
        <v>0.14545312499999999</v>
      </c>
      <c r="K1791">
        <v>0.18403958333333301</v>
      </c>
    </row>
    <row r="1792" spans="1:11">
      <c r="A1792" s="1">
        <v>39508</v>
      </c>
      <c r="B1792">
        <v>0.42367323943662</v>
      </c>
      <c r="C1792">
        <v>0.182239756944444</v>
      </c>
      <c r="D1792">
        <v>0.226283333333333</v>
      </c>
      <c r="E1792">
        <v>0.183995833333333</v>
      </c>
      <c r="F1792">
        <f t="shared" si="44"/>
        <v>0.24934754333333312</v>
      </c>
      <c r="G1792">
        <v>0.14557986111111099</v>
      </c>
      <c r="K1792">
        <v>0.18403958333333301</v>
      </c>
    </row>
    <row r="1793" spans="1:11">
      <c r="A1793" s="1">
        <v>39509</v>
      </c>
      <c r="B1793">
        <v>0.39220833333333299</v>
      </c>
      <c r="C1793">
        <v>0.18448871527777799</v>
      </c>
      <c r="D1793">
        <v>0.231458564814815</v>
      </c>
      <c r="E1793">
        <v>0.18933634259259299</v>
      </c>
      <c r="F1793">
        <f t="shared" si="44"/>
        <v>0.25300899648148178</v>
      </c>
      <c r="G1793">
        <v>0.149221180555556</v>
      </c>
      <c r="K1793">
        <v>0.18516990740740699</v>
      </c>
    </row>
    <row r="1794" spans="1:11">
      <c r="A1794" s="1">
        <v>39510</v>
      </c>
      <c r="B1794">
        <v>0.39447916666666699</v>
      </c>
      <c r="C1794">
        <v>0.18307465277777801</v>
      </c>
      <c r="D1794">
        <v>0.226868518518519</v>
      </c>
      <c r="E1794">
        <v>0.18149791666666701</v>
      </c>
      <c r="F1794">
        <v>0.26881686046511599</v>
      </c>
      <c r="G1794">
        <v>0.143052083333333</v>
      </c>
      <c r="K1794">
        <v>0.184248842592593</v>
      </c>
    </row>
    <row r="1795" spans="1:11">
      <c r="A1795" s="1">
        <v>39511</v>
      </c>
      <c r="B1795">
        <v>0.39514027777777799</v>
      </c>
      <c r="C1795">
        <v>0.18115468749999999</v>
      </c>
      <c r="D1795">
        <v>0.224213425925926</v>
      </c>
      <c r="E1795">
        <v>0.177371990740741</v>
      </c>
      <c r="F1795">
        <v>0.26959791666666699</v>
      </c>
      <c r="G1795">
        <v>0.14071076388888901</v>
      </c>
      <c r="K1795">
        <v>0.184172453703704</v>
      </c>
    </row>
    <row r="1796" spans="1:11">
      <c r="A1796" s="1">
        <v>39512</v>
      </c>
      <c r="B1796">
        <v>0.39781736111111099</v>
      </c>
      <c r="C1796">
        <v>0.17970555555555601</v>
      </c>
      <c r="D1796">
        <v>0.22246458333333299</v>
      </c>
      <c r="E1796">
        <v>0.17471643518518501</v>
      </c>
      <c r="F1796">
        <v>0.27077552083333301</v>
      </c>
      <c r="G1796">
        <v>0.13885729166666699</v>
      </c>
      <c r="K1796">
        <v>0.18389351851851901</v>
      </c>
    </row>
    <row r="1797" spans="1:11">
      <c r="A1797" s="1">
        <v>39513</v>
      </c>
      <c r="B1797">
        <v>0.38744347826087</v>
      </c>
      <c r="C1797">
        <v>0.17851059027777799</v>
      </c>
      <c r="D1797">
        <v>0.22151736111111101</v>
      </c>
      <c r="E1797">
        <v>0.17349768518518499</v>
      </c>
      <c r="F1797">
        <v>0.244659895833333</v>
      </c>
      <c r="G1797">
        <v>0.138075</v>
      </c>
      <c r="K1797">
        <v>0.183717361111111</v>
      </c>
    </row>
    <row r="1798" spans="1:11">
      <c r="A1798" s="1">
        <v>39514</v>
      </c>
      <c r="B1798">
        <v>0.39446833333333298</v>
      </c>
      <c r="C1798">
        <v>0.177936284722222</v>
      </c>
      <c r="D1798">
        <v>0.22201874999999999</v>
      </c>
      <c r="E1798">
        <v>0.176434027777778</v>
      </c>
      <c r="F1798">
        <v>0.247114525462963</v>
      </c>
      <c r="G1798">
        <v>0.145001388888889</v>
      </c>
      <c r="K1798">
        <v>0.18299606481481501</v>
      </c>
    </row>
    <row r="1799" spans="1:11">
      <c r="A1799" s="1">
        <v>39515</v>
      </c>
      <c r="B1799">
        <v>0.41516470588235299</v>
      </c>
      <c r="C1799">
        <v>0.178365277777778</v>
      </c>
      <c r="D1799">
        <v>0.22610787037037</v>
      </c>
      <c r="E1799">
        <v>0.18539004629629599</v>
      </c>
      <c r="F1799">
        <v>0.274299826388889</v>
      </c>
      <c r="G1799">
        <v>0.147692361111111</v>
      </c>
      <c r="K1799">
        <v>0.18289652777777801</v>
      </c>
    </row>
    <row r="1800" spans="1:11">
      <c r="A1800" s="1">
        <v>39516</v>
      </c>
      <c r="B1800">
        <v>0.40823055555555599</v>
      </c>
      <c r="C1800">
        <v>0.1779953125</v>
      </c>
      <c r="D1800">
        <v>0.225114351851852</v>
      </c>
      <c r="E1800">
        <v>0.18048981481481499</v>
      </c>
      <c r="F1800">
        <v>0.27571770833333298</v>
      </c>
      <c r="G1800">
        <v>0.14271284722222199</v>
      </c>
      <c r="K1800">
        <v>0.183388425925926</v>
      </c>
    </row>
    <row r="1801" spans="1:11">
      <c r="A1801" s="1">
        <v>39517</v>
      </c>
      <c r="B1801">
        <v>0.39352430555555601</v>
      </c>
      <c r="C1801">
        <v>0.17761840277777799</v>
      </c>
      <c r="D1801">
        <v>0.22379745370370399</v>
      </c>
      <c r="E1801">
        <v>0.17763935185185201</v>
      </c>
      <c r="F1801">
        <v>0.259234270833333</v>
      </c>
      <c r="G1801">
        <v>0.14095868055555599</v>
      </c>
      <c r="K1801">
        <v>0.183352083333333</v>
      </c>
    </row>
    <row r="1802" spans="1:11">
      <c r="A1802" s="1">
        <v>39518</v>
      </c>
      <c r="B1802">
        <v>0.38598402777777802</v>
      </c>
      <c r="C1802">
        <v>0.1774375</v>
      </c>
      <c r="D1802">
        <v>0.22304606481481501</v>
      </c>
      <c r="E1802">
        <v>0.17675833333333299</v>
      </c>
      <c r="F1802">
        <v>0.25978097222222202</v>
      </c>
      <c r="G1802">
        <v>0.141743055555556</v>
      </c>
      <c r="K1802">
        <v>0.17827060185185201</v>
      </c>
    </row>
    <row r="1803" spans="1:11">
      <c r="A1803" s="1">
        <v>39519</v>
      </c>
      <c r="B1803">
        <v>0.39007142857142901</v>
      </c>
      <c r="C1803">
        <v>0.17759583333333301</v>
      </c>
      <c r="D1803">
        <v>0.224048842592593</v>
      </c>
      <c r="E1803">
        <v>0.18024259259259301</v>
      </c>
      <c r="F1803">
        <v>0.25427402777777802</v>
      </c>
      <c r="G1803">
        <v>0.14817743055555599</v>
      </c>
      <c r="K1803">
        <v>0.179693518518519</v>
      </c>
    </row>
    <row r="1804" spans="1:11">
      <c r="A1804" s="1">
        <v>39520</v>
      </c>
      <c r="B1804">
        <f>(B1803+B1805)/2</f>
        <v>0.39847885154061652</v>
      </c>
      <c r="C1804">
        <v>0.177587673611111</v>
      </c>
      <c r="D1804">
        <v>0.224152083333333</v>
      </c>
      <c r="E1804">
        <v>0.17882569444444399</v>
      </c>
      <c r="F1804">
        <v>0.25703055555555598</v>
      </c>
      <c r="G1804">
        <v>0.14424513888888901</v>
      </c>
      <c r="K1804">
        <v>0.18351412037036999</v>
      </c>
    </row>
    <row r="1805" spans="1:11">
      <c r="A1805" s="1">
        <v>39521</v>
      </c>
      <c r="B1805">
        <v>0.40688627450980402</v>
      </c>
      <c r="C1805">
        <v>0.177681770833333</v>
      </c>
      <c r="D1805">
        <v>0.223526851851852</v>
      </c>
      <c r="E1805">
        <v>0.17729537037036999</v>
      </c>
      <c r="F1805">
        <v>0.25738611111111098</v>
      </c>
      <c r="G1805">
        <v>0.142115625</v>
      </c>
      <c r="K1805">
        <v>0.183711342592593</v>
      </c>
    </row>
    <row r="1806" spans="1:11">
      <c r="A1806" s="1">
        <v>39522</v>
      </c>
      <c r="B1806">
        <v>0.41182361111111099</v>
      </c>
      <c r="C1806">
        <v>0.17794184027777801</v>
      </c>
      <c r="D1806">
        <v>0.22296782407407401</v>
      </c>
      <c r="E1806">
        <v>0.17641504629629601</v>
      </c>
      <c r="F1806">
        <v>0.25650499999999998</v>
      </c>
      <c r="G1806">
        <v>0.141633333333333</v>
      </c>
      <c r="K1806">
        <v>0.18385555555555599</v>
      </c>
    </row>
    <row r="1807" spans="1:11">
      <c r="A1807" s="1">
        <v>39523</v>
      </c>
      <c r="B1807">
        <v>0.41479504950495</v>
      </c>
      <c r="C1807">
        <v>0.17790329861111101</v>
      </c>
      <c r="D1807">
        <v>0.22279189814814801</v>
      </c>
      <c r="E1807">
        <v>0.175098611111111</v>
      </c>
      <c r="F1807">
        <v>0.25271763888888898</v>
      </c>
      <c r="G1807">
        <v>0.14104756944444399</v>
      </c>
      <c r="K1807">
        <v>0.18399560185185199</v>
      </c>
    </row>
    <row r="1808" spans="1:11">
      <c r="A1808" s="1">
        <v>39524</v>
      </c>
      <c r="B1808">
        <f>(B1807+B1809)/2</f>
        <v>0.40323790936785953</v>
      </c>
      <c r="C1808">
        <v>0.177719618055556</v>
      </c>
      <c r="D1808">
        <v>0.22258611111111101</v>
      </c>
      <c r="E1808">
        <v>0.17408032407407401</v>
      </c>
      <c r="F1808">
        <v>0.25004942857142898</v>
      </c>
      <c r="G1808">
        <v>0.14026875</v>
      </c>
      <c r="K1808">
        <v>0.18367152777777801</v>
      </c>
    </row>
    <row r="1809" spans="1:11">
      <c r="A1809" s="1">
        <v>39525</v>
      </c>
      <c r="B1809">
        <v>0.391680769230769</v>
      </c>
      <c r="C1809">
        <v>0.177272916666667</v>
      </c>
      <c r="D1809">
        <v>0.222155092592593</v>
      </c>
      <c r="E1809">
        <v>0.173161342592593</v>
      </c>
      <c r="F1809">
        <v>0.248148888888889</v>
      </c>
      <c r="G1809">
        <v>0.13949375</v>
      </c>
      <c r="K1809">
        <v>0.18355115740740699</v>
      </c>
    </row>
    <row r="1810" spans="1:11">
      <c r="A1810" s="1">
        <v>39526</v>
      </c>
      <c r="B1810">
        <v>0.401920863309353</v>
      </c>
      <c r="C1810">
        <v>0.17690590277777801</v>
      </c>
      <c r="D1810">
        <v>0.22185046296296301</v>
      </c>
      <c r="E1810">
        <v>0.17239560185185199</v>
      </c>
      <c r="F1810">
        <v>0.250034716981132</v>
      </c>
      <c r="G1810">
        <v>0.13869511278195501</v>
      </c>
      <c r="K1810">
        <v>0.18361620370370399</v>
      </c>
    </row>
    <row r="1811" spans="1:11">
      <c r="A1811" s="1">
        <v>39527</v>
      </c>
      <c r="B1811">
        <f>(B1810+B1812)/2</f>
        <v>0.40855672795097298</v>
      </c>
      <c r="C1811">
        <v>0.17598559027777799</v>
      </c>
      <c r="D1811">
        <v>0.22140462962963001</v>
      </c>
      <c r="E1811">
        <v>0.17156805555555599</v>
      </c>
      <c r="F1811">
        <f t="shared" ref="F1811:F1816" si="45">E1811*2.1898-0.1313</f>
        <v>0.24439972805555651</v>
      </c>
      <c r="G1811">
        <v>0.13746249999999999</v>
      </c>
      <c r="K1811">
        <v>0.18308587962962999</v>
      </c>
    </row>
    <row r="1812" spans="1:11">
      <c r="A1812" s="1">
        <v>39528</v>
      </c>
      <c r="B1812">
        <v>0.415192592592593</v>
      </c>
      <c r="C1812">
        <v>0.17593611111111099</v>
      </c>
      <c r="D1812">
        <v>0.22105046296296299</v>
      </c>
      <c r="E1812">
        <v>0.17144259259259301</v>
      </c>
      <c r="F1812">
        <f t="shared" si="45"/>
        <v>0.24412498925926016</v>
      </c>
      <c r="G1812">
        <v>0.13778055555555599</v>
      </c>
      <c r="K1812">
        <v>0.18337500000000001</v>
      </c>
    </row>
    <row r="1813" spans="1:11">
      <c r="A1813" s="1">
        <v>39529</v>
      </c>
      <c r="B1813">
        <v>0.405203797468354</v>
      </c>
      <c r="C1813">
        <v>0.175968402777778</v>
      </c>
      <c r="D1813">
        <v>0.22087731481481501</v>
      </c>
      <c r="E1813">
        <v>0.170938888888889</v>
      </c>
      <c r="F1813">
        <f t="shared" si="45"/>
        <v>0.24302197888888913</v>
      </c>
      <c r="G1813">
        <v>0.13717881944444399</v>
      </c>
      <c r="K1813">
        <v>0.18317592592592599</v>
      </c>
    </row>
    <row r="1814" spans="1:11">
      <c r="A1814" s="1">
        <v>39530</v>
      </c>
      <c r="B1814">
        <v>0.42659215686274499</v>
      </c>
      <c r="C1814">
        <v>0.1772453125</v>
      </c>
      <c r="D1814">
        <v>0.231148842592593</v>
      </c>
      <c r="E1814">
        <v>0.19196203703703699</v>
      </c>
      <c r="F1814">
        <f t="shared" si="45"/>
        <v>0.28905846870370355</v>
      </c>
      <c r="G1814">
        <v>0.15301145833333299</v>
      </c>
      <c r="K1814">
        <v>0.18274259259259301</v>
      </c>
    </row>
    <row r="1815" spans="1:11">
      <c r="A1815" s="1">
        <v>39531</v>
      </c>
      <c r="B1815">
        <f>(B1814+B1816)/2</f>
        <v>0.41388491338282896</v>
      </c>
      <c r="C1815">
        <v>0.1806625</v>
      </c>
      <c r="D1815">
        <v>0.23278217592592601</v>
      </c>
      <c r="E1815">
        <v>0.18729861111111101</v>
      </c>
      <c r="F1815">
        <f t="shared" si="45"/>
        <v>0.27884649861111088</v>
      </c>
      <c r="G1815">
        <v>0.149208333333333</v>
      </c>
      <c r="K1815">
        <v>0.183007175925926</v>
      </c>
    </row>
    <row r="1816" spans="1:11">
      <c r="A1816" s="1">
        <v>39532</v>
      </c>
      <c r="B1816">
        <v>0.40117766990291298</v>
      </c>
      <c r="C1816">
        <v>0.18195850694444399</v>
      </c>
      <c r="D1816">
        <v>0.22932546296296299</v>
      </c>
      <c r="E1816">
        <v>0.18252615740740699</v>
      </c>
      <c r="F1816">
        <f t="shared" si="45"/>
        <v>0.26839577949073978</v>
      </c>
      <c r="G1816">
        <v>0.14549479166666701</v>
      </c>
      <c r="K1816">
        <v>0.182086111111111</v>
      </c>
    </row>
    <row r="1817" spans="1:11">
      <c r="A1817" s="1">
        <v>39533</v>
      </c>
      <c r="B1817">
        <v>0.402945138888889</v>
      </c>
      <c r="C1817">
        <v>0.18120885416666699</v>
      </c>
      <c r="D1817">
        <v>0.22652662037037</v>
      </c>
      <c r="E1817">
        <v>0.17862037037037001</v>
      </c>
      <c r="F1817">
        <v>0.24182524752475201</v>
      </c>
      <c r="G1817">
        <v>0.14176319444444399</v>
      </c>
      <c r="K1817">
        <v>0.182838425925926</v>
      </c>
    </row>
    <row r="1818" spans="1:11">
      <c r="A1818" s="1">
        <v>39534</v>
      </c>
      <c r="B1818">
        <v>0.4133928</v>
      </c>
      <c r="C1818">
        <v>0.18028940972222199</v>
      </c>
      <c r="D1818">
        <v>0.22531157407407401</v>
      </c>
      <c r="E1818">
        <v>0.17738356481481499</v>
      </c>
      <c r="F1818">
        <v>0.241583159722222</v>
      </c>
      <c r="G1818">
        <v>0.14186770833333301</v>
      </c>
      <c r="K1818">
        <v>0.182883101851852</v>
      </c>
    </row>
    <row r="1819" spans="1:11">
      <c r="A1819" s="1">
        <v>39535</v>
      </c>
      <c r="B1819">
        <v>0.39836874999999999</v>
      </c>
      <c r="C1819">
        <v>0.17990034722222201</v>
      </c>
      <c r="D1819">
        <v>0.22481712962962999</v>
      </c>
      <c r="E1819">
        <v>0.17666921296296301</v>
      </c>
      <c r="F1819">
        <v>0.24050434027777801</v>
      </c>
      <c r="G1819">
        <v>0.14233819444444401</v>
      </c>
      <c r="K1819">
        <v>0.18147939814814801</v>
      </c>
    </row>
    <row r="1820" spans="1:11">
      <c r="A1820" s="1">
        <v>39536</v>
      </c>
      <c r="B1820">
        <v>0.39551304347826099</v>
      </c>
      <c r="C1820">
        <v>0.17960520833333299</v>
      </c>
      <c r="D1820">
        <v>0.223936574074074</v>
      </c>
      <c r="E1820">
        <v>0.17607106481481499</v>
      </c>
      <c r="F1820">
        <v>0.23959131944444401</v>
      </c>
      <c r="G1820">
        <v>0.14169097222222199</v>
      </c>
      <c r="K1820">
        <v>0.18235601851851899</v>
      </c>
    </row>
    <row r="1821" spans="1:11">
      <c r="A1821" s="1">
        <v>39537</v>
      </c>
      <c r="B1821">
        <v>0.38710416666666703</v>
      </c>
      <c r="C1821">
        <v>0.18174531250000001</v>
      </c>
      <c r="D1821">
        <v>0.23240740740740701</v>
      </c>
      <c r="E1821">
        <v>0.19317962962963001</v>
      </c>
      <c r="F1821">
        <v>0.23885451388888901</v>
      </c>
      <c r="G1821">
        <v>0.15336284722222199</v>
      </c>
      <c r="K1821">
        <v>0.18136782407407401</v>
      </c>
    </row>
    <row r="1822" spans="1:11">
      <c r="A1822" s="1">
        <v>39538</v>
      </c>
      <c r="B1822">
        <v>0.39711818181818198</v>
      </c>
      <c r="C1822">
        <v>0.18298350694444401</v>
      </c>
      <c r="D1822">
        <v>0.23059629629629599</v>
      </c>
      <c r="E1822">
        <v>0.18566018518518501</v>
      </c>
      <c r="F1822">
        <v>0.24564809027777801</v>
      </c>
      <c r="G1822">
        <v>0.148128472222222</v>
      </c>
      <c r="K1822">
        <v>0.18073981481481499</v>
      </c>
    </row>
    <row r="1823" spans="1:11">
      <c r="A1823" s="1">
        <v>39539</v>
      </c>
      <c r="B1823">
        <v>0.40584142857142902</v>
      </c>
      <c r="C1823">
        <v>0.18252274305555599</v>
      </c>
      <c r="D1823">
        <v>0.23112476851851901</v>
      </c>
      <c r="E1823">
        <v>0.18752546296296299</v>
      </c>
      <c r="F1823">
        <v>0.248564236111111</v>
      </c>
      <c r="G1823">
        <v>0.15005833333333299</v>
      </c>
      <c r="K1823">
        <v>0.18081504629629599</v>
      </c>
    </row>
    <row r="1824" spans="1:11">
      <c r="A1824" s="1">
        <v>39540</v>
      </c>
      <c r="B1824">
        <v>0.411014516129032</v>
      </c>
      <c r="C1824">
        <v>0.18256475694444399</v>
      </c>
      <c r="D1824">
        <v>0.228907407407407</v>
      </c>
      <c r="E1824">
        <v>0.18237962962963</v>
      </c>
      <c r="F1824">
        <v>0.245518923611111</v>
      </c>
      <c r="G1824">
        <v>0.14560451388888901</v>
      </c>
      <c r="K1824">
        <v>0.18169953703703701</v>
      </c>
    </row>
    <row r="1825" spans="1:11">
      <c r="A1825" s="1">
        <v>39541</v>
      </c>
      <c r="B1825">
        <v>0.42108518518518501</v>
      </c>
      <c r="C1825">
        <v>0.18132430555555601</v>
      </c>
      <c r="D1825">
        <v>0.22742152777777799</v>
      </c>
      <c r="E1825">
        <v>0.18025231481481499</v>
      </c>
      <c r="F1825">
        <v>0.243726909722222</v>
      </c>
      <c r="G1825">
        <v>0.144433680555556</v>
      </c>
      <c r="K1825">
        <v>0.180852777777778</v>
      </c>
    </row>
    <row r="1826" spans="1:11">
      <c r="A1826" s="1">
        <v>39542</v>
      </c>
      <c r="B1826">
        <v>0.41395367647058801</v>
      </c>
      <c r="C1826">
        <v>0.18109322916666701</v>
      </c>
      <c r="D1826">
        <v>0.22604004629629601</v>
      </c>
      <c r="E1826">
        <v>0.17756388888888899</v>
      </c>
      <c r="F1826">
        <v>0.24211927083333301</v>
      </c>
      <c r="G1826">
        <v>0.141980208333333</v>
      </c>
      <c r="K1826">
        <v>0.18154745370370401</v>
      </c>
    </row>
    <row r="1827" spans="1:11">
      <c r="A1827" s="1">
        <v>39543</v>
      </c>
      <c r="B1827">
        <v>0.40716503496503498</v>
      </c>
      <c r="C1827">
        <v>0.18043854166666701</v>
      </c>
      <c r="D1827">
        <v>0.22459791666666701</v>
      </c>
      <c r="E1827">
        <v>0.175061805555556</v>
      </c>
      <c r="F1827">
        <v>0.24050281690140801</v>
      </c>
      <c r="G1827">
        <v>0.13987222222222201</v>
      </c>
      <c r="K1827">
        <v>0.18205879629629601</v>
      </c>
    </row>
    <row r="1828" spans="1:11">
      <c r="A1828" s="1">
        <v>39544</v>
      </c>
      <c r="B1828">
        <v>0.415217605633803</v>
      </c>
      <c r="C1828">
        <v>0.179653819444444</v>
      </c>
      <c r="D1828">
        <v>0.223559027777778</v>
      </c>
      <c r="E1828">
        <v>0.17305254629629599</v>
      </c>
      <c r="F1828">
        <v>0.23907656250000001</v>
      </c>
      <c r="G1828">
        <v>0.13795868055555599</v>
      </c>
      <c r="K1828">
        <v>0.181918981481481</v>
      </c>
    </row>
    <row r="1829" spans="1:11">
      <c r="A1829" s="1">
        <v>39545</v>
      </c>
      <c r="B1829">
        <v>0.41513405797101399</v>
      </c>
      <c r="C1829">
        <v>0.17887864583333299</v>
      </c>
      <c r="D1829">
        <v>0.22262546296296301</v>
      </c>
      <c r="E1829">
        <v>0.171577777777778</v>
      </c>
      <c r="F1829">
        <v>0.237859548611111</v>
      </c>
      <c r="G1829">
        <v>0.13675416666666701</v>
      </c>
      <c r="K1829">
        <v>0.181565046296296</v>
      </c>
    </row>
    <row r="1830" spans="1:11">
      <c r="A1830" s="1">
        <v>39546</v>
      </c>
      <c r="B1830">
        <v>0.380092361111111</v>
      </c>
      <c r="C1830">
        <v>0.17843090277777801</v>
      </c>
      <c r="D1830">
        <v>0.22188263888888901</v>
      </c>
      <c r="E1830">
        <v>0.170373842592593</v>
      </c>
      <c r="F1830">
        <v>0.23676597222222201</v>
      </c>
      <c r="G1830">
        <v>0.135587847222222</v>
      </c>
      <c r="K1830">
        <v>0.180947685185185</v>
      </c>
    </row>
    <row r="1831" spans="1:11">
      <c r="A1831" s="1">
        <v>39547</v>
      </c>
      <c r="B1831">
        <v>0.38013055555555603</v>
      </c>
      <c r="C1831">
        <v>0.17801666666666699</v>
      </c>
      <c r="D1831">
        <v>0.22084768518518499</v>
      </c>
      <c r="E1831">
        <v>0.16870694444444401</v>
      </c>
      <c r="F1831">
        <v>0.23569895833333299</v>
      </c>
      <c r="G1831">
        <v>0.133808333333333</v>
      </c>
      <c r="K1831">
        <v>0.18165092592592599</v>
      </c>
    </row>
    <row r="1832" spans="1:11">
      <c r="A1832" s="1">
        <v>39548</v>
      </c>
      <c r="B1832">
        <v>0.37959375000000001</v>
      </c>
      <c r="C1832">
        <v>0.17723142361111099</v>
      </c>
      <c r="D1832">
        <v>0.21981944444444401</v>
      </c>
      <c r="E1832">
        <v>0.16773217592592601</v>
      </c>
      <c r="F1832">
        <v>0.23476059027777799</v>
      </c>
      <c r="G1832">
        <v>0.132681597222222</v>
      </c>
      <c r="K1832">
        <v>0.18194976851851899</v>
      </c>
    </row>
    <row r="1833" spans="1:11">
      <c r="A1833" s="1">
        <v>39549</v>
      </c>
      <c r="B1833">
        <v>0.37914999999999999</v>
      </c>
      <c r="C1833">
        <v>0.17690624999999999</v>
      </c>
      <c r="D1833">
        <v>0.21948842592592599</v>
      </c>
      <c r="E1833">
        <v>0.16880740740740699</v>
      </c>
      <c r="F1833">
        <v>0.23440329861111101</v>
      </c>
      <c r="G1833">
        <v>0.13318298611111101</v>
      </c>
      <c r="K1833">
        <v>0.18208587962962999</v>
      </c>
    </row>
    <row r="1834" spans="1:11">
      <c r="A1834" s="1">
        <v>39550</v>
      </c>
      <c r="B1834">
        <v>0.37360694444444398</v>
      </c>
      <c r="C1834">
        <v>0.176497222222222</v>
      </c>
      <c r="D1834">
        <v>0.219382407407407</v>
      </c>
      <c r="E1834">
        <v>0.16892662037037001</v>
      </c>
      <c r="F1834">
        <v>0.2344109375</v>
      </c>
      <c r="G1834">
        <v>0.13334444444444399</v>
      </c>
      <c r="K1834">
        <v>0.18188935185185201</v>
      </c>
    </row>
    <row r="1835" spans="1:11">
      <c r="A1835" s="1">
        <v>39551</v>
      </c>
      <c r="B1835">
        <v>0.35877083333333298</v>
      </c>
      <c r="C1835">
        <v>0.17615</v>
      </c>
      <c r="D1835">
        <v>0.21915300925925901</v>
      </c>
      <c r="E1835">
        <v>0.16865763888888899</v>
      </c>
      <c r="F1835">
        <v>0.23397812500000001</v>
      </c>
      <c r="G1835">
        <v>0.13292777777777801</v>
      </c>
      <c r="K1835">
        <v>0.18169791666666699</v>
      </c>
    </row>
    <row r="1836" spans="1:11">
      <c r="A1836" s="1">
        <v>39552</v>
      </c>
      <c r="B1836">
        <v>0.35564374999999998</v>
      </c>
      <c r="C1836">
        <v>0.175370138888889</v>
      </c>
      <c r="D1836">
        <v>0.219103240740741</v>
      </c>
      <c r="E1836">
        <v>0.16999305555555599</v>
      </c>
      <c r="F1836">
        <v>0.23395920138888901</v>
      </c>
      <c r="G1836">
        <v>0.13425416666666701</v>
      </c>
      <c r="K1836">
        <v>0.18125162037036999</v>
      </c>
    </row>
    <row r="1837" spans="1:11">
      <c r="A1837" s="1">
        <v>39553</v>
      </c>
      <c r="B1837">
        <v>0.35528680555555597</v>
      </c>
      <c r="C1837">
        <v>0.17533506944444399</v>
      </c>
      <c r="D1837">
        <v>0.219575231481481</v>
      </c>
      <c r="E1837">
        <v>0.17100416666666701</v>
      </c>
      <c r="F1837">
        <v>0.23426892361111101</v>
      </c>
      <c r="G1837">
        <v>0.135269097222222</v>
      </c>
      <c r="K1837">
        <v>0.18173078703703699</v>
      </c>
    </row>
    <row r="1838" spans="1:11">
      <c r="A1838" s="1">
        <v>39554</v>
      </c>
      <c r="B1838">
        <v>0.35688819444444397</v>
      </c>
      <c r="C1838">
        <v>0.17540815972222201</v>
      </c>
      <c r="D1838">
        <v>0.21984282407407399</v>
      </c>
      <c r="E1838">
        <v>0.170339814814815</v>
      </c>
      <c r="F1838">
        <v>0.23394861111111101</v>
      </c>
      <c r="G1838">
        <v>0.13391666666666699</v>
      </c>
      <c r="K1838">
        <v>0.181054398148148</v>
      </c>
    </row>
    <row r="1839" spans="1:11">
      <c r="A1839" s="1">
        <v>39555</v>
      </c>
      <c r="B1839">
        <v>0.34959513888888899</v>
      </c>
      <c r="C1839">
        <v>0.17568906249999999</v>
      </c>
      <c r="D1839">
        <v>0.219366898148148</v>
      </c>
      <c r="E1839">
        <v>0.16876504629629599</v>
      </c>
      <c r="F1839">
        <v>0.233101909722222</v>
      </c>
      <c r="G1839">
        <v>0.13200451388888901</v>
      </c>
      <c r="K1839">
        <v>0.18109837962962999</v>
      </c>
    </row>
    <row r="1840" spans="1:11">
      <c r="A1840" s="1">
        <v>39556</v>
      </c>
      <c r="B1840">
        <v>0.35198194444444397</v>
      </c>
      <c r="C1840">
        <v>0.17496718750000001</v>
      </c>
      <c r="D1840">
        <v>0.21880231481481499</v>
      </c>
      <c r="E1840">
        <v>0.16789837962963</v>
      </c>
      <c r="F1840">
        <v>0.232426736111111</v>
      </c>
      <c r="G1840">
        <v>0.13102222222222201</v>
      </c>
      <c r="K1840">
        <v>0.18157569444444399</v>
      </c>
    </row>
    <row r="1841" spans="1:11">
      <c r="A1841" s="1">
        <v>39557</v>
      </c>
      <c r="B1841">
        <v>0.353172916666667</v>
      </c>
      <c r="C1841">
        <v>0.17508819444444401</v>
      </c>
      <c r="D1841">
        <v>0.21858865740740699</v>
      </c>
      <c r="E1841">
        <v>0.16746296296296301</v>
      </c>
      <c r="F1841">
        <v>0.231969965277778</v>
      </c>
      <c r="G1841">
        <v>0.13025034722222201</v>
      </c>
      <c r="K1841">
        <v>0.181319907407407</v>
      </c>
    </row>
    <row r="1842" spans="1:11">
      <c r="A1842" s="1">
        <v>39558</v>
      </c>
      <c r="B1842">
        <v>0.35275277777777803</v>
      </c>
      <c r="C1842">
        <v>0.17504062500000001</v>
      </c>
      <c r="D1842">
        <v>0.21814050925925901</v>
      </c>
      <c r="E1842">
        <v>0.16922083333333299</v>
      </c>
      <c r="F1842">
        <v>0.23124722222222199</v>
      </c>
      <c r="G1842">
        <v>0.134281944444444</v>
      </c>
      <c r="K1842">
        <v>0.18100995370370401</v>
      </c>
    </row>
    <row r="1843" spans="1:11">
      <c r="A1843" s="1">
        <v>39559</v>
      </c>
      <c r="B1843">
        <v>0.34918263888888901</v>
      </c>
      <c r="C1843">
        <v>0.17535225694444401</v>
      </c>
      <c r="D1843">
        <v>0.219694444444444</v>
      </c>
      <c r="E1843">
        <v>0.181190972222222</v>
      </c>
      <c r="F1843">
        <v>0.230993065693431</v>
      </c>
      <c r="G1843">
        <v>0.145141666666667</v>
      </c>
      <c r="K1843">
        <v>0.18206620370370399</v>
      </c>
    </row>
    <row r="1844" spans="1:11">
      <c r="A1844" s="1">
        <v>39560</v>
      </c>
      <c r="B1844">
        <v>0.3674</v>
      </c>
      <c r="C1844">
        <v>0.18481822916666699</v>
      </c>
      <c r="D1844">
        <v>0.24061412037037</v>
      </c>
      <c r="E1844">
        <v>0.203070138888889</v>
      </c>
      <c r="F1844">
        <f>F1843/2+F1845/2</f>
        <v>0.24446380812761448</v>
      </c>
      <c r="G1844">
        <v>0.1620375</v>
      </c>
      <c r="K1844">
        <v>0.173694675925926</v>
      </c>
    </row>
    <row r="1845" spans="1:11">
      <c r="A1845" s="1">
        <v>39561</v>
      </c>
      <c r="B1845">
        <v>0.36959999999999998</v>
      </c>
      <c r="C1845">
        <v>0.18786597222222201</v>
      </c>
      <c r="D1845">
        <v>0.23281087962963001</v>
      </c>
      <c r="E1845">
        <v>0.18962199074074099</v>
      </c>
      <c r="F1845">
        <v>0.25793455056179798</v>
      </c>
      <c r="G1845">
        <v>0.15014722222222199</v>
      </c>
      <c r="K1845">
        <v>0.18045405092592601</v>
      </c>
    </row>
    <row r="1846" spans="1:11">
      <c r="A1846" s="1">
        <v>39562</v>
      </c>
      <c r="B1846">
        <v>0.37198888888888898</v>
      </c>
      <c r="C1846">
        <v>0.18497795138888901</v>
      </c>
      <c r="D1846">
        <v>0.22885578703703699</v>
      </c>
      <c r="E1846">
        <v>0.18493472222222199</v>
      </c>
      <c r="F1846">
        <v>0.25496752577319598</v>
      </c>
      <c r="G1846">
        <v>0.14595138888888901</v>
      </c>
      <c r="K1846">
        <v>0.181734027777778</v>
      </c>
    </row>
    <row r="1847" spans="1:11">
      <c r="A1847" s="1">
        <v>39563</v>
      </c>
      <c r="B1847">
        <v>0.37471736111111098</v>
      </c>
      <c r="C1847">
        <v>0.183271180555556</v>
      </c>
      <c r="D1847">
        <v>0.22710046296296299</v>
      </c>
      <c r="E1847">
        <v>0.182984027777778</v>
      </c>
      <c r="F1847">
        <v>0.252250347222222</v>
      </c>
      <c r="G1847">
        <v>0.143947222222222</v>
      </c>
      <c r="K1847">
        <v>0.17872175925925901</v>
      </c>
    </row>
    <row r="1848" spans="1:11">
      <c r="A1848" s="1">
        <v>39564</v>
      </c>
      <c r="B1848">
        <v>0.37805416666666702</v>
      </c>
      <c r="C1848">
        <v>0.18214600694444399</v>
      </c>
      <c r="D1848">
        <v>0.226144212962963</v>
      </c>
      <c r="E1848">
        <v>0.18234629629629601</v>
      </c>
      <c r="F1848">
        <v>0.245074131944444</v>
      </c>
      <c r="G1848">
        <v>0.143014583333333</v>
      </c>
      <c r="K1848">
        <v>0.18018912037036999</v>
      </c>
    </row>
    <row r="1849" spans="1:11">
      <c r="A1849" s="1">
        <v>39565</v>
      </c>
      <c r="B1849">
        <v>0.38168194444444398</v>
      </c>
      <c r="C1849">
        <v>0.18114652777777801</v>
      </c>
      <c r="D1849">
        <v>0.22473587962962999</v>
      </c>
      <c r="E1849">
        <v>0.18024282407407399</v>
      </c>
      <c r="F1849">
        <v>0.24013559322033901</v>
      </c>
      <c r="G1849">
        <v>0.14050416666666701</v>
      </c>
      <c r="K1849">
        <v>0.18157152777777799</v>
      </c>
    </row>
    <row r="1850" spans="1:11">
      <c r="A1850" s="1">
        <v>39566</v>
      </c>
      <c r="B1850">
        <v>0.38518661971830997</v>
      </c>
      <c r="C1850">
        <v>0.18021423611111101</v>
      </c>
      <c r="D1850">
        <v>0.22363865740740699</v>
      </c>
      <c r="E1850">
        <v>0.17861458333333299</v>
      </c>
      <c r="F1850">
        <v>0.23864247787610601</v>
      </c>
      <c r="G1850">
        <v>0.13936354166666701</v>
      </c>
      <c r="K1850">
        <v>0.181086574074074</v>
      </c>
    </row>
    <row r="1851" spans="1:11">
      <c r="A1851" s="1">
        <v>39567</v>
      </c>
      <c r="B1851">
        <v>0.381397916666667</v>
      </c>
      <c r="C1851">
        <v>0.17960416666666701</v>
      </c>
      <c r="D1851">
        <v>0.22286759259259301</v>
      </c>
      <c r="E1851">
        <v>0.17728125</v>
      </c>
      <c r="F1851">
        <v>0.23764565972222201</v>
      </c>
      <c r="G1851">
        <v>0.13799375</v>
      </c>
      <c r="K1851">
        <v>0.180274074074074</v>
      </c>
    </row>
    <row r="1852" spans="1:11">
      <c r="A1852" s="1">
        <v>39568</v>
      </c>
      <c r="B1852">
        <v>0.38616478873239402</v>
      </c>
      <c r="C1852">
        <v>0.17895173611111101</v>
      </c>
      <c r="D1852">
        <v>0.22245370370370399</v>
      </c>
      <c r="E1852">
        <v>0.176831944444444</v>
      </c>
      <c r="F1852">
        <v>0.23663767361111099</v>
      </c>
      <c r="G1852">
        <v>0.13738506944444401</v>
      </c>
      <c r="K1852">
        <v>0.17966089120370399</v>
      </c>
    </row>
    <row r="1853" spans="1:11">
      <c r="A1853" s="1">
        <v>39569</v>
      </c>
      <c r="B1853">
        <v>0.39000496453900702</v>
      </c>
      <c r="C1853">
        <v>0.17868836805555599</v>
      </c>
      <c r="D1853">
        <v>0.22243657407407399</v>
      </c>
      <c r="E1853">
        <v>0.17806435185185199</v>
      </c>
      <c r="F1853">
        <v>0.23663541666666699</v>
      </c>
      <c r="G1853">
        <v>0.13764861111111101</v>
      </c>
      <c r="K1853">
        <v>0.18086546296296299</v>
      </c>
    </row>
    <row r="1854" spans="1:11">
      <c r="A1854" s="1">
        <v>39570</v>
      </c>
      <c r="B1854">
        <v>0.36249930555555598</v>
      </c>
      <c r="C1854">
        <v>0.179285763888889</v>
      </c>
      <c r="D1854">
        <v>0.22884444444444399</v>
      </c>
      <c r="E1854">
        <v>0.19424212962963</v>
      </c>
      <c r="F1854">
        <v>0.24019184027777801</v>
      </c>
      <c r="G1854">
        <v>0.15689166666666701</v>
      </c>
      <c r="K1854">
        <v>0.181627777777778</v>
      </c>
    </row>
    <row r="1855" spans="1:11">
      <c r="A1855" s="1">
        <v>39571</v>
      </c>
      <c r="B1855">
        <v>0.36166805555555598</v>
      </c>
      <c r="C1855">
        <v>0.17956631944444401</v>
      </c>
      <c r="D1855">
        <v>0.229000925925926</v>
      </c>
      <c r="E1855">
        <v>0.187215972222222</v>
      </c>
      <c r="F1855">
        <v>0.24123304195804199</v>
      </c>
      <c r="G1855">
        <v>0.1469625</v>
      </c>
      <c r="K1855">
        <v>0.181572222222222</v>
      </c>
    </row>
    <row r="1856" spans="1:11">
      <c r="A1856" s="1">
        <v>39572</v>
      </c>
      <c r="B1856">
        <v>0.36203125000000003</v>
      </c>
      <c r="C1856">
        <v>0.179513541666667</v>
      </c>
      <c r="D1856">
        <v>0.22741481481481499</v>
      </c>
      <c r="E1856">
        <v>0.185559027777778</v>
      </c>
      <c r="F1856">
        <v>0.241267708333333</v>
      </c>
      <c r="G1856">
        <v>0.142577777777778</v>
      </c>
      <c r="K1856">
        <v>0.18133125</v>
      </c>
    </row>
    <row r="1857" spans="1:11">
      <c r="A1857" s="1">
        <v>39573</v>
      </c>
      <c r="B1857">
        <v>0.36184722222222199</v>
      </c>
      <c r="C1857">
        <v>0.17951979166666701</v>
      </c>
      <c r="D1857">
        <v>0.22546967592592601</v>
      </c>
      <c r="E1857">
        <v>0.18252199074074099</v>
      </c>
      <c r="F1857">
        <v>0.23990503472222199</v>
      </c>
      <c r="G1857">
        <v>0.13891423611111101</v>
      </c>
      <c r="K1857">
        <v>0.180948842592593</v>
      </c>
    </row>
    <row r="1858" spans="1:11">
      <c r="A1858" s="1">
        <v>39574</v>
      </c>
      <c r="B1858">
        <v>0.36204375</v>
      </c>
      <c r="C1858">
        <v>0.18021406249999999</v>
      </c>
      <c r="D1858">
        <v>0.22970115740740699</v>
      </c>
      <c r="E1858">
        <v>0.19140347222222201</v>
      </c>
      <c r="F1858">
        <v>0.242473784722222</v>
      </c>
      <c r="G1858">
        <v>0.15027743055555601</v>
      </c>
      <c r="K1858">
        <v>0.18074675925925901</v>
      </c>
    </row>
    <row r="1859" spans="1:11">
      <c r="A1859" s="1">
        <v>39575</v>
      </c>
      <c r="B1859">
        <v>0.36288402777777801</v>
      </c>
      <c r="C1859">
        <v>0.18934218750000001</v>
      </c>
      <c r="D1859">
        <v>0.24275277777777801</v>
      </c>
      <c r="E1859">
        <v>0.20626828703703701</v>
      </c>
      <c r="F1859">
        <v>0.25562204861111099</v>
      </c>
      <c r="G1859">
        <v>0.167409375</v>
      </c>
      <c r="K1859">
        <v>0.18001030092592599</v>
      </c>
    </row>
    <row r="1860" spans="1:11">
      <c r="A1860" s="1">
        <v>39576</v>
      </c>
      <c r="B1860">
        <v>0.362856944444444</v>
      </c>
      <c r="C1860">
        <v>0.190060590277778</v>
      </c>
      <c r="D1860">
        <v>0.23600578703703701</v>
      </c>
      <c r="E1860">
        <v>0.19455277777777799</v>
      </c>
      <c r="F1860">
        <v>0.28309149305555598</v>
      </c>
      <c r="G1860">
        <v>0.154491666666667</v>
      </c>
      <c r="K1860">
        <v>0.18723171296296301</v>
      </c>
    </row>
    <row r="1861" spans="1:11">
      <c r="A1861" s="1">
        <v>39577</v>
      </c>
      <c r="B1861">
        <v>0.36243472222222201</v>
      </c>
      <c r="C1861">
        <v>0.18604340277777801</v>
      </c>
      <c r="D1861">
        <v>0.230582175925926</v>
      </c>
      <c r="E1861">
        <v>0.18825138888888901</v>
      </c>
      <c r="F1861">
        <v>0.26119930555555598</v>
      </c>
      <c r="G1861">
        <v>0.149153125</v>
      </c>
      <c r="K1861">
        <v>0.18442152777777801</v>
      </c>
    </row>
    <row r="1862" spans="1:11">
      <c r="A1862" s="1">
        <v>39578</v>
      </c>
      <c r="B1862">
        <v>0.362645138888889</v>
      </c>
      <c r="C1862">
        <v>0.1844015625</v>
      </c>
      <c r="D1862">
        <v>0.228961111111111</v>
      </c>
      <c r="E1862">
        <v>0.18561921296296299</v>
      </c>
      <c r="F1862">
        <v>0.25613281249999997</v>
      </c>
      <c r="G1862">
        <v>0.14599930555555601</v>
      </c>
      <c r="K1862">
        <v>0.18234282407407401</v>
      </c>
    </row>
    <row r="1863" spans="1:11">
      <c r="A1863" s="1">
        <v>39579</v>
      </c>
      <c r="B1863">
        <v>0.36323402777777802</v>
      </c>
      <c r="C1863">
        <v>0.18282986111111099</v>
      </c>
      <c r="D1863">
        <f>C1863*1.0898+0.0291</f>
        <v>0.22834798263888878</v>
      </c>
      <c r="E1863">
        <v>0.18170925925925899</v>
      </c>
      <c r="F1863">
        <v>0.24918281249999999</v>
      </c>
      <c r="G1863">
        <v>0.14244409722222201</v>
      </c>
      <c r="K1863">
        <v>0.18147314814814799</v>
      </c>
    </row>
    <row r="1864" spans="1:11">
      <c r="A1864" s="1">
        <v>39580</v>
      </c>
      <c r="B1864">
        <v>0.36368402777777797</v>
      </c>
      <c r="C1864">
        <v>0.18082986111111099</v>
      </c>
      <c r="D1864">
        <f>C1864*1.0898+0.0291</f>
        <v>0.22616838263888878</v>
      </c>
      <c r="E1864">
        <v>0.17864953703703701</v>
      </c>
      <c r="F1864">
        <v>0.24204045138888899</v>
      </c>
      <c r="G1864">
        <v>0.13928368055555601</v>
      </c>
      <c r="K1864">
        <v>0.18087407407407399</v>
      </c>
    </row>
    <row r="1865" spans="1:11">
      <c r="A1865" s="1">
        <v>39581</v>
      </c>
      <c r="B1865">
        <v>0.36416597222222202</v>
      </c>
      <c r="C1865">
        <v>0.18253802083333301</v>
      </c>
      <c r="D1865">
        <f>C1865*1.0898+0.0291</f>
        <v>0.22802993510416636</v>
      </c>
      <c r="E1865">
        <v>0.196030324074074</v>
      </c>
      <c r="F1865">
        <v>0.24653906249999999</v>
      </c>
      <c r="G1865">
        <v>0.15634652777777799</v>
      </c>
      <c r="K1865">
        <v>0.182716064814815</v>
      </c>
    </row>
    <row r="1866" spans="1:11">
      <c r="A1866" s="1">
        <v>39582</v>
      </c>
      <c r="B1866">
        <v>0.36477986111111099</v>
      </c>
      <c r="C1866">
        <v>0.19281197916666701</v>
      </c>
      <c r="D1866">
        <f>C1866*1.0898+0.0291</f>
        <v>0.23922649489583375</v>
      </c>
      <c r="E1866">
        <v>0.201068287037037</v>
      </c>
      <c r="F1866">
        <v>0.30462916666666701</v>
      </c>
      <c r="G1866">
        <v>0.162927777777778</v>
      </c>
      <c r="K1866">
        <v>0.19108240740740701</v>
      </c>
    </row>
    <row r="1867" spans="1:11">
      <c r="A1867" s="1">
        <v>39583</v>
      </c>
      <c r="B1867">
        <v>0.36478125</v>
      </c>
      <c r="C1867">
        <v>0.18717239583333301</v>
      </c>
      <c r="D1867">
        <v>0.23087752808988801</v>
      </c>
      <c r="E1867">
        <v>0.18802106481481501</v>
      </c>
      <c r="F1867">
        <v>0.28096790972222202</v>
      </c>
      <c r="G1867">
        <v>0.150255208333333</v>
      </c>
      <c r="K1867">
        <v>0.18859328703703701</v>
      </c>
    </row>
    <row r="1868" spans="1:11">
      <c r="A1868" s="1">
        <v>39584</v>
      </c>
      <c r="B1868">
        <v>0.36535555555555599</v>
      </c>
      <c r="C1868">
        <v>0.18442569444444401</v>
      </c>
      <c r="D1868">
        <v>0.227948611111111</v>
      </c>
      <c r="E1868">
        <v>0.18214837962962999</v>
      </c>
      <c r="F1868">
        <v>0.26018194444444398</v>
      </c>
      <c r="G1868">
        <v>0.144701388888889</v>
      </c>
      <c r="K1868">
        <v>0.18694675925925899</v>
      </c>
    </row>
    <row r="1869" spans="1:11">
      <c r="A1869" s="1">
        <v>39585</v>
      </c>
      <c r="B1869">
        <v>0.36550694444444398</v>
      </c>
      <c r="C1869">
        <v>0.18231145833333301</v>
      </c>
      <c r="D1869">
        <v>0.22465277777777801</v>
      </c>
      <c r="E1869">
        <v>0.17774467592592599</v>
      </c>
      <c r="F1869">
        <v>0.25479565972222201</v>
      </c>
      <c r="G1869">
        <v>0.139896527777778</v>
      </c>
      <c r="K1869">
        <v>0.18509699074074101</v>
      </c>
    </row>
    <row r="1870" spans="1:11">
      <c r="A1870" s="1">
        <v>39586</v>
      </c>
      <c r="B1870">
        <v>0.36591180555555602</v>
      </c>
      <c r="C1870">
        <v>0.18034131944444401</v>
      </c>
      <c r="D1870">
        <v>0.221899768518519</v>
      </c>
      <c r="E1870">
        <v>0.17438611111111099</v>
      </c>
      <c r="F1870">
        <v>0.244564583333333</v>
      </c>
      <c r="G1870">
        <v>0.13600451388888901</v>
      </c>
      <c r="K1870">
        <v>0.183290046296296</v>
      </c>
    </row>
    <row r="1871" spans="1:11">
      <c r="A1871" s="1">
        <v>39587</v>
      </c>
      <c r="B1871">
        <v>0.36680069444444402</v>
      </c>
      <c r="C1871">
        <v>0.17876440972222199</v>
      </c>
      <c r="D1871">
        <v>0.21916666666666701</v>
      </c>
      <c r="E1871">
        <v>0.17113796296296299</v>
      </c>
      <c r="F1871">
        <v>0.23683758741258701</v>
      </c>
      <c r="G1871">
        <v>0.13170902777777799</v>
      </c>
      <c r="K1871">
        <v>0.182409490740741</v>
      </c>
    </row>
    <row r="1872" spans="1:11">
      <c r="A1872" s="1">
        <v>39588</v>
      </c>
      <c r="B1872">
        <v>0.36734166666666701</v>
      </c>
      <c r="C1872">
        <v>0.17787795138888901</v>
      </c>
      <c r="D1872">
        <v>0.21840162037037</v>
      </c>
      <c r="E1872">
        <v>0.171579166666667</v>
      </c>
      <c r="F1872">
        <f>E1872*1.5907-0.0349</f>
        <v>0.2380309804166672</v>
      </c>
      <c r="G1872">
        <v>0.13387499999999999</v>
      </c>
      <c r="K1872">
        <v>0.18141851851851901</v>
      </c>
    </row>
    <row r="1873" spans="1:11">
      <c r="A1873" s="1">
        <v>39589</v>
      </c>
      <c r="B1873">
        <v>0.36784652777777799</v>
      </c>
      <c r="C1873">
        <v>0.18125850694444401</v>
      </c>
      <c r="D1873">
        <v>0.231969907407407</v>
      </c>
      <c r="E1873">
        <v>0.19494884259259301</v>
      </c>
      <c r="F1873">
        <f>E1873*1.5907-0.0349</f>
        <v>0.27520512391203772</v>
      </c>
      <c r="G1873">
        <v>0.15816319444444399</v>
      </c>
      <c r="K1873">
        <v>0.18259050925925899</v>
      </c>
    </row>
    <row r="1874" spans="1:11">
      <c r="A1874" s="1">
        <v>39590</v>
      </c>
      <c r="B1874">
        <v>0.36853124999999998</v>
      </c>
      <c r="C1874">
        <v>0.185112673611111</v>
      </c>
      <c r="D1874">
        <v>0.23399537037036999</v>
      </c>
      <c r="E1874">
        <v>0.19186296296296301</v>
      </c>
      <c r="F1874">
        <v>0.24454999999999999</v>
      </c>
      <c r="G1874">
        <v>0.154882291666667</v>
      </c>
      <c r="K1874">
        <v>0.18302013888888899</v>
      </c>
    </row>
    <row r="1875" spans="1:11">
      <c r="A1875" s="1">
        <v>39591</v>
      </c>
      <c r="B1875">
        <v>0.36917569444444398</v>
      </c>
      <c r="C1875">
        <v>0.18523958333333301</v>
      </c>
      <c r="D1875">
        <v>0.231582175925926</v>
      </c>
      <c r="E1875">
        <v>0.186588425925926</v>
      </c>
      <c r="F1875">
        <v>0.2417</v>
      </c>
      <c r="G1875">
        <v>0.14918472222222201</v>
      </c>
      <c r="K1875">
        <v>0.182149305555556</v>
      </c>
    </row>
    <row r="1876" spans="1:11">
      <c r="A1876" s="1">
        <v>39592</v>
      </c>
      <c r="B1876">
        <v>0.370077083333333</v>
      </c>
      <c r="C1876">
        <v>0.18379253472222201</v>
      </c>
      <c r="D1876">
        <v>0.22802986111111101</v>
      </c>
      <c r="E1876">
        <v>0.18135601851851901</v>
      </c>
      <c r="F1876">
        <f>E1876*1.5907-0.0349</f>
        <v>0.25358301865740823</v>
      </c>
      <c r="G1876">
        <v>0.14346631944444399</v>
      </c>
      <c r="K1876">
        <v>0.180350462962963</v>
      </c>
    </row>
    <row r="1877" spans="1:11">
      <c r="A1877" s="1">
        <v>39593</v>
      </c>
      <c r="B1877">
        <v>0.37058402777777799</v>
      </c>
      <c r="C1877">
        <v>0.182267013888889</v>
      </c>
      <c r="D1877">
        <v>0.22887476851851901</v>
      </c>
      <c r="E1877">
        <v>0.185189814814815</v>
      </c>
      <c r="F1877">
        <f>E1877*1.5907-0.0349</f>
        <v>0.25968143842592623</v>
      </c>
      <c r="G1877">
        <v>0.14778854166666699</v>
      </c>
      <c r="K1877">
        <v>0.178122453703704</v>
      </c>
    </row>
    <row r="1878" spans="1:11">
      <c r="A1878" s="1">
        <v>39594</v>
      </c>
      <c r="B1878">
        <v>0.37032638888888902</v>
      </c>
      <c r="C1878">
        <v>0.18775659722222199</v>
      </c>
      <c r="D1878">
        <v>0.23929652777777799</v>
      </c>
      <c r="E1878">
        <v>0.19858773148148101</v>
      </c>
      <c r="F1878">
        <f>E1878*1.5907-0.0349</f>
        <v>0.28099350446759186</v>
      </c>
      <c r="G1878">
        <v>0.16006076388888901</v>
      </c>
      <c r="K1878">
        <v>0.17467886574074101</v>
      </c>
    </row>
    <row r="1879" spans="1:11">
      <c r="A1879" s="1">
        <v>39595</v>
      </c>
      <c r="B1879">
        <v>0.370984027777778</v>
      </c>
      <c r="C1879">
        <v>0.19094131944444401</v>
      </c>
      <c r="D1879">
        <v>0.23718541666666701</v>
      </c>
      <c r="E1879">
        <v>0.19390532407407399</v>
      </c>
      <c r="F1879">
        <f>E1879*1.5907-0.0349</f>
        <v>0.27354519900462948</v>
      </c>
      <c r="G1879">
        <v>0.15541840277777799</v>
      </c>
      <c r="K1879">
        <v>0.17426824074074099</v>
      </c>
    </row>
    <row r="1880" spans="1:11">
      <c r="A1880" s="1">
        <v>39596</v>
      </c>
      <c r="B1880">
        <v>0.382725531914894</v>
      </c>
      <c r="C1880">
        <v>0.187209201388889</v>
      </c>
      <c r="D1880">
        <v>0.23343935185185199</v>
      </c>
      <c r="E1880">
        <v>0.19000671296296301</v>
      </c>
      <c r="F1880">
        <v>0.25715156249999999</v>
      </c>
      <c r="G1880">
        <v>0.157656597222222</v>
      </c>
      <c r="K1880">
        <v>0.177453703703704</v>
      </c>
    </row>
    <row r="1881" spans="1:11">
      <c r="A1881" s="1">
        <v>39597</v>
      </c>
      <c r="B1881">
        <v>0.39298582089552198</v>
      </c>
      <c r="C1881">
        <v>0.18752100694444401</v>
      </c>
      <c r="D1881">
        <v>0.23707106481481499</v>
      </c>
      <c r="E1881">
        <v>0.195631018518519</v>
      </c>
      <c r="F1881">
        <v>0.24543606000000001</v>
      </c>
      <c r="G1881">
        <v>0.15728645833333299</v>
      </c>
      <c r="K1881">
        <v>0.17764537037037001</v>
      </c>
    </row>
    <row r="1882" spans="1:11">
      <c r="A1882" s="1">
        <v>39598</v>
      </c>
      <c r="B1882">
        <v>0.38113124999999998</v>
      </c>
      <c r="C1882">
        <v>0.18559427083333299</v>
      </c>
      <c r="D1882">
        <v>0.23109421296296301</v>
      </c>
      <c r="E1882">
        <v>0.184751157407407</v>
      </c>
      <c r="F1882">
        <v>0.246495833333333</v>
      </c>
      <c r="G1882">
        <v>0.146471875</v>
      </c>
      <c r="K1882">
        <v>0.176362962962963</v>
      </c>
    </row>
    <row r="1883" spans="1:11">
      <c r="A1883" s="1">
        <v>39599</v>
      </c>
      <c r="B1883">
        <v>0.38370972222222199</v>
      </c>
      <c r="C1883">
        <v>0.18485190972222201</v>
      </c>
      <c r="D1883">
        <v>0.23108171296296301</v>
      </c>
      <c r="E1883">
        <v>0.18665787037036999</v>
      </c>
      <c r="F1883">
        <f>D1883*1.8821-0.1787</f>
        <v>0.25621889196759273</v>
      </c>
      <c r="G1883">
        <v>0.14924895833333299</v>
      </c>
      <c r="K1883">
        <v>0.17680856481481499</v>
      </c>
    </row>
    <row r="1884" spans="1:11">
      <c r="A1884" s="1">
        <v>39600</v>
      </c>
      <c r="B1884">
        <v>0.37487638888888902</v>
      </c>
      <c r="C1884">
        <v>0.191947916666667</v>
      </c>
      <c r="D1884">
        <v>0.23814305555555601</v>
      </c>
      <c r="E1884">
        <v>0.193770833333333</v>
      </c>
      <c r="F1884">
        <f t="shared" ref="F1884:F1947" si="46">D1884*1.8821-0.1787</f>
        <v>0.26950904486111205</v>
      </c>
      <c r="G1884">
        <v>0.15665104166666699</v>
      </c>
      <c r="K1884">
        <v>0.181105092592593</v>
      </c>
    </row>
    <row r="1885" spans="1:11">
      <c r="A1885" s="1">
        <v>39601</v>
      </c>
      <c r="B1885">
        <v>0.37002361111111098</v>
      </c>
      <c r="C1885">
        <v>0.18771163194444401</v>
      </c>
      <c r="D1885">
        <v>0.23219375</v>
      </c>
      <c r="E1885">
        <v>0.18647337962963001</v>
      </c>
      <c r="F1885">
        <f t="shared" si="46"/>
        <v>0.25831185687500002</v>
      </c>
      <c r="G1885">
        <v>0.15130659722222201</v>
      </c>
      <c r="K1885">
        <v>0.178643287037037</v>
      </c>
    </row>
    <row r="1886" spans="1:11">
      <c r="A1886" s="1">
        <v>39602</v>
      </c>
      <c r="B1886">
        <v>0.37440277777777797</v>
      </c>
      <c r="C1886">
        <v>0.18593732638888899</v>
      </c>
      <c r="D1886">
        <v>0.23081226851851899</v>
      </c>
      <c r="E1886">
        <v>0.185919444444444</v>
      </c>
      <c r="F1886">
        <f t="shared" si="46"/>
        <v>0.25571177057870464</v>
      </c>
      <c r="G1886">
        <v>0.15041909722222199</v>
      </c>
      <c r="K1886">
        <v>0.17718379629629599</v>
      </c>
    </row>
    <row r="1887" spans="1:11">
      <c r="A1887" s="1">
        <v>39603</v>
      </c>
      <c r="B1887">
        <v>0.375144444444444</v>
      </c>
      <c r="C1887">
        <v>0.184555208333333</v>
      </c>
      <c r="D1887">
        <v>0.22980370370370401</v>
      </c>
      <c r="E1887">
        <v>0.185049537037037</v>
      </c>
      <c r="F1887">
        <f t="shared" si="46"/>
        <v>0.2538135507407413</v>
      </c>
      <c r="G1887">
        <v>0.15411979166666701</v>
      </c>
      <c r="K1887">
        <v>0.176731712962963</v>
      </c>
    </row>
    <row r="1888" spans="1:11">
      <c r="A1888" s="1">
        <v>39604</v>
      </c>
      <c r="B1888">
        <v>0.38101111111111102</v>
      </c>
      <c r="C1888">
        <v>0.1832359375</v>
      </c>
      <c r="D1888">
        <v>0.228445601851852</v>
      </c>
      <c r="E1888">
        <v>0.183521527777778</v>
      </c>
      <c r="F1888">
        <f t="shared" si="46"/>
        <v>0.25125746724537068</v>
      </c>
      <c r="G1888">
        <v>0.14912291666666699</v>
      </c>
      <c r="K1888">
        <v>0.17574699074074099</v>
      </c>
    </row>
    <row r="1889" spans="1:11">
      <c r="A1889" s="1">
        <v>39605</v>
      </c>
      <c r="B1889">
        <v>0.38475416666666701</v>
      </c>
      <c r="C1889">
        <v>0.18159097222222201</v>
      </c>
      <c r="D1889">
        <v>0.22562083333333299</v>
      </c>
      <c r="E1889">
        <v>0.17898287037037</v>
      </c>
      <c r="F1889">
        <f t="shared" si="46"/>
        <v>0.24594097041666604</v>
      </c>
      <c r="G1889">
        <v>0.14264513888888899</v>
      </c>
      <c r="K1889">
        <v>0.17411944444444399</v>
      </c>
    </row>
    <row r="1890" spans="1:11">
      <c r="A1890" s="1">
        <v>39606</v>
      </c>
      <c r="B1890">
        <v>0.39169929577464802</v>
      </c>
      <c r="C1890">
        <v>0.17997447916666701</v>
      </c>
      <c r="D1890">
        <v>0.22289467592592599</v>
      </c>
      <c r="E1890">
        <v>0.174716898148148</v>
      </c>
      <c r="F1890">
        <f t="shared" si="46"/>
        <v>0.24081006956018533</v>
      </c>
      <c r="G1890">
        <v>0.13728506944444399</v>
      </c>
      <c r="K1890">
        <v>0.172873148148148</v>
      </c>
    </row>
    <row r="1891" spans="1:11">
      <c r="A1891" s="1">
        <v>39607</v>
      </c>
      <c r="B1891">
        <v>0.39493699999999998</v>
      </c>
      <c r="C1891">
        <v>0.177798611111111</v>
      </c>
      <c r="D1891">
        <v>0.21936712962963001</v>
      </c>
      <c r="E1891">
        <v>0.16974097222222201</v>
      </c>
      <c r="F1891">
        <f t="shared" si="46"/>
        <v>0.23417087467592665</v>
      </c>
      <c r="G1891">
        <v>0.13044513888888901</v>
      </c>
      <c r="K1891">
        <v>0.170074305555556</v>
      </c>
    </row>
    <row r="1892" spans="1:11">
      <c r="A1892" s="1">
        <v>39608</v>
      </c>
      <c r="B1892">
        <v>0.385656934306569</v>
      </c>
      <c r="C1892">
        <v>0.175226388888889</v>
      </c>
      <c r="D1892">
        <v>0.21559027777777801</v>
      </c>
      <c r="E1892">
        <v>0.16488680555555599</v>
      </c>
      <c r="F1892">
        <f t="shared" si="46"/>
        <v>0.22706246180555603</v>
      </c>
      <c r="G1892">
        <v>0.122807638888889</v>
      </c>
      <c r="K1892">
        <v>0.167568981481481</v>
      </c>
    </row>
    <row r="1893" spans="1:11">
      <c r="A1893" s="1">
        <v>39609</v>
      </c>
      <c r="B1893">
        <v>0.38930915492957702</v>
      </c>
      <c r="C1893">
        <v>0.172375347222222</v>
      </c>
      <c r="D1893">
        <v>0.21154444444444401</v>
      </c>
      <c r="E1893">
        <v>0.15979212962962999</v>
      </c>
      <c r="F1893">
        <f t="shared" si="46"/>
        <v>0.21944779888888807</v>
      </c>
      <c r="G1893">
        <v>0.114526736111111</v>
      </c>
      <c r="K1893">
        <v>0.16495046296296301</v>
      </c>
    </row>
    <row r="1894" spans="1:11">
      <c r="A1894" s="1">
        <v>39610</v>
      </c>
      <c r="B1894">
        <v>0.39604962962962997</v>
      </c>
      <c r="C1894">
        <v>0.17026354166666699</v>
      </c>
      <c r="D1894">
        <v>0.209307407407407</v>
      </c>
      <c r="E1894">
        <v>0.15937361111111101</v>
      </c>
      <c r="F1894">
        <f t="shared" si="46"/>
        <v>0.21523747148148073</v>
      </c>
      <c r="G1894">
        <v>0.13173819444444401</v>
      </c>
      <c r="K1894">
        <v>0.164753935185185</v>
      </c>
    </row>
    <row r="1895" spans="1:11">
      <c r="A1895" s="1">
        <v>39611</v>
      </c>
      <c r="B1895">
        <v>0.365772222222222</v>
      </c>
      <c r="C1895">
        <v>0.16934756944444401</v>
      </c>
      <c r="D1895">
        <v>0.20976180555555601</v>
      </c>
      <c r="E1895">
        <v>0.16405995370370399</v>
      </c>
      <c r="F1895">
        <f t="shared" si="46"/>
        <v>0.21609269423611202</v>
      </c>
      <c r="G1895">
        <v>0.14180104166666699</v>
      </c>
      <c r="K1895">
        <v>0.16398564814814801</v>
      </c>
    </row>
    <row r="1896" spans="1:11">
      <c r="A1896" s="1">
        <v>39612</v>
      </c>
      <c r="B1896">
        <v>0.39815971223021601</v>
      </c>
      <c r="C1896">
        <v>0.16653732638888899</v>
      </c>
      <c r="D1896">
        <v>0.20691412037036999</v>
      </c>
      <c r="E1896">
        <v>0.160653240740741</v>
      </c>
      <c r="F1896">
        <f t="shared" si="46"/>
        <v>0.2107330659490734</v>
      </c>
      <c r="G1896">
        <v>0.12623437500000001</v>
      </c>
      <c r="K1896">
        <v>0.16197268518518501</v>
      </c>
    </row>
    <row r="1897" spans="1:11">
      <c r="A1897" s="1">
        <v>39613</v>
      </c>
      <c r="B1897">
        <v>0.367747222222222</v>
      </c>
      <c r="C1897">
        <v>0.163367708333333</v>
      </c>
      <c r="D1897">
        <v>0.20351875</v>
      </c>
      <c r="E1897">
        <v>0.15656111111111101</v>
      </c>
      <c r="F1897">
        <f t="shared" si="46"/>
        <v>0.204342639375</v>
      </c>
      <c r="G1897">
        <v>0.114702777777778</v>
      </c>
      <c r="K1897">
        <v>0.16011851851851899</v>
      </c>
    </row>
    <row r="1898" spans="1:11">
      <c r="A1898" s="1">
        <v>39614</v>
      </c>
      <c r="B1898">
        <v>0.36343124999999998</v>
      </c>
      <c r="C1898">
        <v>0.16001996527777801</v>
      </c>
      <c r="D1898">
        <v>0.200044444444444</v>
      </c>
      <c r="E1898">
        <v>0.15197476851851899</v>
      </c>
      <c r="F1898">
        <f t="shared" si="46"/>
        <v>0.19780364888888805</v>
      </c>
      <c r="G1898">
        <v>0.105466631944444</v>
      </c>
      <c r="K1898">
        <v>0.15810115740740699</v>
      </c>
    </row>
    <row r="1899" spans="1:11">
      <c r="A1899" s="1">
        <v>39615</v>
      </c>
      <c r="B1899">
        <v>0.35240347222222201</v>
      </c>
      <c r="C1899">
        <v>0.156479166666667</v>
      </c>
      <c r="D1899">
        <v>0.19659212962962999</v>
      </c>
      <c r="E1899">
        <v>0.147253703703704</v>
      </c>
      <c r="F1899">
        <f t="shared" si="46"/>
        <v>0.19130604717592661</v>
      </c>
      <c r="G1899">
        <v>9.7829618055555595E-2</v>
      </c>
      <c r="K1899">
        <v>0.15589930555555601</v>
      </c>
    </row>
    <row r="1900" spans="1:11">
      <c r="A1900" s="1">
        <v>39616</v>
      </c>
      <c r="B1900">
        <v>0.34984444444444401</v>
      </c>
      <c r="C1900">
        <v>0.15413975694444401</v>
      </c>
      <c r="D1900">
        <v>0.19466851851851899</v>
      </c>
      <c r="E1900">
        <v>0.14692222222222201</v>
      </c>
      <c r="F1900">
        <f t="shared" si="46"/>
        <v>0.18768561870370462</v>
      </c>
      <c r="G1900">
        <v>9.4564861111111106E-2</v>
      </c>
      <c r="K1900">
        <v>0.15528773148148101</v>
      </c>
    </row>
    <row r="1901" spans="1:11">
      <c r="A1901" s="1">
        <v>39617</v>
      </c>
      <c r="B1901">
        <v>0.35537222222222198</v>
      </c>
      <c r="C1901">
        <v>0.152972743055556</v>
      </c>
      <c r="D1901">
        <v>0.19488137254901999</v>
      </c>
      <c r="E1901">
        <v>0.14682384259259301</v>
      </c>
      <c r="F1901">
        <f t="shared" si="46"/>
        <v>0.18808623127451055</v>
      </c>
      <c r="G1901">
        <v>9.4132847222222205E-2</v>
      </c>
      <c r="K1901">
        <v>0.15398842592592599</v>
      </c>
    </row>
    <row r="1902" spans="1:11">
      <c r="A1902" s="1">
        <v>39618</v>
      </c>
      <c r="B1902">
        <v>0.35485624999999998</v>
      </c>
      <c r="C1902">
        <v>0.150554340277778</v>
      </c>
      <c r="D1902">
        <f>C1902*1.2214+0.0043</f>
        <v>0.18818707121527806</v>
      </c>
      <c r="E1902">
        <v>0.14354768518518499</v>
      </c>
      <c r="F1902">
        <f t="shared" si="46"/>
        <v>0.17548688673427484</v>
      </c>
      <c r="G1902">
        <v>9.00611458333333E-2</v>
      </c>
      <c r="K1902">
        <v>0.151146296296296</v>
      </c>
    </row>
    <row r="1903" spans="1:11">
      <c r="A1903" s="1">
        <v>39619</v>
      </c>
      <c r="B1903">
        <v>0.35041875</v>
      </c>
      <c r="C1903">
        <v>0.14769826388888899</v>
      </c>
      <c r="D1903">
        <f t="shared" ref="D1903:D1966" si="47">C1903*1.2214+0.0043</f>
        <v>0.184698659513889</v>
      </c>
      <c r="E1903">
        <v>0.138797453703704</v>
      </c>
      <c r="F1903">
        <f t="shared" si="46"/>
        <v>0.16892134707109049</v>
      </c>
      <c r="G1903">
        <v>8.49961458333333E-2</v>
      </c>
      <c r="K1903">
        <v>0.14775208333333301</v>
      </c>
    </row>
    <row r="1904" spans="1:11">
      <c r="A1904" s="1">
        <v>39620</v>
      </c>
      <c r="B1904">
        <v>0.35831944444444402</v>
      </c>
      <c r="C1904">
        <v>0.1450671875</v>
      </c>
      <c r="D1904">
        <f t="shared" si="47"/>
        <v>0.18148506281250001</v>
      </c>
      <c r="E1904">
        <v>0.13407592592592599</v>
      </c>
      <c r="F1904">
        <f t="shared" si="46"/>
        <v>0.16287303671940631</v>
      </c>
      <c r="G1904">
        <v>8.1180868055555494E-2</v>
      </c>
      <c r="K1904">
        <v>0.144359490740741</v>
      </c>
    </row>
    <row r="1905" spans="1:11">
      <c r="A1905" s="1">
        <v>39621</v>
      </c>
      <c r="B1905">
        <v>0.35399930555555598</v>
      </c>
      <c r="C1905">
        <v>0.14267968750000001</v>
      </c>
      <c r="D1905">
        <f t="shared" si="47"/>
        <v>0.17856897031250002</v>
      </c>
      <c r="E1905">
        <v>0.12898518518518501</v>
      </c>
      <c r="F1905">
        <f t="shared" si="46"/>
        <v>0.15738465902515633</v>
      </c>
      <c r="G1905">
        <v>7.7441736111111104E-2</v>
      </c>
      <c r="K1905">
        <v>0.14154884259259301</v>
      </c>
    </row>
    <row r="1906" spans="1:11">
      <c r="A1906" s="1">
        <v>39622</v>
      </c>
      <c r="B1906">
        <v>0.35021388888888899</v>
      </c>
      <c r="C1906">
        <v>0.14101948051948099</v>
      </c>
      <c r="D1906">
        <f t="shared" si="47"/>
        <v>0.17654119350649408</v>
      </c>
      <c r="E1906">
        <v>0.124398842592593</v>
      </c>
      <c r="F1906">
        <f t="shared" si="46"/>
        <v>0.15356818029857253</v>
      </c>
      <c r="G1906">
        <v>7.42009027777778E-2</v>
      </c>
      <c r="K1906">
        <v>0.13868425925925901</v>
      </c>
    </row>
    <row r="1907" spans="1:11">
      <c r="A1907" s="1">
        <v>39623</v>
      </c>
      <c r="B1907">
        <v>0.33548854166666697</v>
      </c>
      <c r="C1907">
        <f>(E1907+0.0425)/1.2134</f>
        <v>0.16027870110921874</v>
      </c>
      <c r="D1907">
        <f t="shared" si="47"/>
        <v>0.20006440553479979</v>
      </c>
      <c r="E1907">
        <v>0.151982175925926</v>
      </c>
      <c r="F1907">
        <f t="shared" si="46"/>
        <v>0.19784121765704668</v>
      </c>
      <c r="G1907">
        <v>7.5913333333333305E-2</v>
      </c>
      <c r="K1907">
        <v>0.137802777777778</v>
      </c>
    </row>
    <row r="1908" spans="1:11">
      <c r="A1908" s="1">
        <v>39624</v>
      </c>
      <c r="B1908">
        <v>0.330099305555556</v>
      </c>
      <c r="C1908">
        <f t="shared" ref="C1908:C1971" si="48">(E1908+0.0425)/1.2134</f>
        <v>0.15553193811084884</v>
      </c>
      <c r="D1908">
        <f t="shared" si="47"/>
        <v>0.19426670920859077</v>
      </c>
      <c r="E1908">
        <v>0.14622245370370399</v>
      </c>
      <c r="F1908">
        <f t="shared" si="46"/>
        <v>0.18692937340148871</v>
      </c>
      <c r="G1908">
        <v>7.9683298611111106E-2</v>
      </c>
      <c r="K1908">
        <v>0.13681574074074099</v>
      </c>
    </row>
    <row r="1909" spans="1:11">
      <c r="A1909" s="1">
        <v>39625</v>
      </c>
      <c r="B1909">
        <v>0.32572222222222202</v>
      </c>
      <c r="C1909">
        <f t="shared" si="48"/>
        <v>0.14912375083176119</v>
      </c>
      <c r="D1909">
        <f t="shared" si="47"/>
        <v>0.18643974926591311</v>
      </c>
      <c r="E1909">
        <v>0.13844675925925901</v>
      </c>
      <c r="F1909">
        <f t="shared" si="46"/>
        <v>0.17219825209337511</v>
      </c>
      <c r="G1909">
        <v>7.7466423611111099E-2</v>
      </c>
      <c r="K1909">
        <v>0.13536273148148101</v>
      </c>
    </row>
    <row r="1910" spans="1:11">
      <c r="A1910" s="1">
        <v>39626</v>
      </c>
      <c r="B1910">
        <v>0.32226736111111098</v>
      </c>
      <c r="C1910">
        <f t="shared" si="48"/>
        <v>0.14377148080996788</v>
      </c>
      <c r="D1910">
        <f t="shared" si="47"/>
        <v>0.17990248666129477</v>
      </c>
      <c r="E1910">
        <v>0.13195231481481501</v>
      </c>
      <c r="F1910">
        <f t="shared" si="46"/>
        <v>0.15989447014522293</v>
      </c>
      <c r="G1910">
        <v>7.4384687500000005E-2</v>
      </c>
      <c r="K1910">
        <v>0.13308564814814799</v>
      </c>
    </row>
    <row r="1911" spans="1:11">
      <c r="A1911" s="1">
        <v>39627</v>
      </c>
      <c r="B1911">
        <v>0.30892534722222198</v>
      </c>
      <c r="C1911">
        <f t="shared" si="48"/>
        <v>0.1395676519605151</v>
      </c>
      <c r="D1911">
        <f t="shared" si="47"/>
        <v>0.17476793010457314</v>
      </c>
      <c r="E1911">
        <v>0.126851388888889</v>
      </c>
      <c r="F1911">
        <f t="shared" si="46"/>
        <v>0.15023072124981715</v>
      </c>
      <c r="G1911">
        <v>7.5640590277777794E-2</v>
      </c>
      <c r="K1911">
        <v>0.1313</v>
      </c>
    </row>
    <row r="1912" spans="1:11">
      <c r="A1912" s="1">
        <v>39628</v>
      </c>
      <c r="B1912">
        <v>0.306869097222222</v>
      </c>
      <c r="C1912">
        <f t="shared" si="48"/>
        <v>0.13779519898174056</v>
      </c>
      <c r="D1912">
        <f t="shared" si="47"/>
        <v>0.17260305603629791</v>
      </c>
      <c r="E1912">
        <v>0.124700694444444</v>
      </c>
      <c r="F1912">
        <f t="shared" si="46"/>
        <v>0.14615621176591634</v>
      </c>
      <c r="G1912">
        <v>7.3682569444444401E-2</v>
      </c>
    </row>
    <row r="1913" spans="1:11">
      <c r="A1913" s="1">
        <v>39629</v>
      </c>
      <c r="B1913">
        <v>0.30638437499999999</v>
      </c>
      <c r="C1913">
        <f t="shared" si="48"/>
        <v>0.13298029259686583</v>
      </c>
      <c r="D1913">
        <f t="shared" si="47"/>
        <v>0.16672212937781195</v>
      </c>
      <c r="E1913">
        <v>0.11885828703703701</v>
      </c>
      <c r="F1913">
        <f t="shared" si="46"/>
        <v>0.13508771970197989</v>
      </c>
      <c r="G1913">
        <v>7.0742638888888904E-2</v>
      </c>
    </row>
    <row r="1914" spans="1:11">
      <c r="A1914" s="1">
        <v>39630</v>
      </c>
      <c r="B1914">
        <v>0.30902222222222198</v>
      </c>
      <c r="C1914">
        <f t="shared" si="48"/>
        <v>0.12873638276895666</v>
      </c>
      <c r="D1914">
        <f t="shared" si="47"/>
        <v>0.16153861791400367</v>
      </c>
      <c r="E1914">
        <v>0.113708726851852</v>
      </c>
      <c r="F1914">
        <f t="shared" si="46"/>
        <v>0.12533183277594631</v>
      </c>
      <c r="G1914">
        <v>6.7689166666666703E-2</v>
      </c>
    </row>
    <row r="1915" spans="1:11">
      <c r="A1915" s="1">
        <v>39631</v>
      </c>
      <c r="B1915">
        <v>0.30264374999999999</v>
      </c>
      <c r="C1915">
        <f t="shared" si="48"/>
        <v>0.1248230027043687</v>
      </c>
      <c r="D1915">
        <f t="shared" si="47"/>
        <v>0.15675881550311593</v>
      </c>
      <c r="E1915">
        <v>0.108960231481481</v>
      </c>
      <c r="F1915">
        <f t="shared" si="46"/>
        <v>0.11633576665841452</v>
      </c>
      <c r="G1915">
        <v>6.5134583333333301E-2</v>
      </c>
    </row>
    <row r="1916" spans="1:11">
      <c r="A1916" s="1">
        <v>39632</v>
      </c>
      <c r="B1916">
        <v>0.29778229166666698</v>
      </c>
      <c r="C1916">
        <f t="shared" si="48"/>
        <v>0.12930680701304598</v>
      </c>
      <c r="D1916">
        <f t="shared" si="47"/>
        <v>0.16223533408573437</v>
      </c>
      <c r="E1916">
        <v>0.11440087962963</v>
      </c>
      <c r="F1916">
        <f t="shared" si="46"/>
        <v>0.12664312228276067</v>
      </c>
      <c r="G1916">
        <v>6.6291527777777803E-2</v>
      </c>
    </row>
    <row r="1917" spans="1:11">
      <c r="A1917" s="1">
        <v>39633</v>
      </c>
      <c r="B1917">
        <v>0.29449340277777802</v>
      </c>
      <c r="C1917">
        <f t="shared" si="48"/>
        <v>0.126284079324091</v>
      </c>
      <c r="D1917">
        <f t="shared" si="47"/>
        <v>0.15854337448644476</v>
      </c>
      <c r="E1917">
        <v>0.11073310185185201</v>
      </c>
      <c r="F1917">
        <f t="shared" si="46"/>
        <v>0.11969448512093769</v>
      </c>
      <c r="G1917">
        <v>6.6268645833333306E-2</v>
      </c>
    </row>
    <row r="1918" spans="1:11">
      <c r="A1918" s="1">
        <v>39634</v>
      </c>
      <c r="B1918">
        <v>0.28910000000000002</v>
      </c>
      <c r="C1918">
        <f t="shared" si="48"/>
        <v>0.12482210608086286</v>
      </c>
      <c r="D1918">
        <f t="shared" si="47"/>
        <v>0.1567577203671659</v>
      </c>
      <c r="E1918">
        <v>0.108959143518519</v>
      </c>
      <c r="F1918">
        <f t="shared" si="46"/>
        <v>0.11633370550304298</v>
      </c>
      <c r="G1918">
        <v>6.71955902777778E-2</v>
      </c>
    </row>
    <row r="1919" spans="1:11">
      <c r="A1919" s="1">
        <v>39635</v>
      </c>
      <c r="B1919">
        <v>0.28571458333333299</v>
      </c>
      <c r="C1919">
        <f t="shared" si="48"/>
        <v>0.12103184959312346</v>
      </c>
      <c r="D1919">
        <f t="shared" si="47"/>
        <v>0.15212830109304101</v>
      </c>
      <c r="E1919">
        <v>0.104360046296296</v>
      </c>
      <c r="F1919">
        <f t="shared" si="46"/>
        <v>0.10762067548721252</v>
      </c>
      <c r="G1919">
        <v>6.5959201388888902E-2</v>
      </c>
    </row>
    <row r="1920" spans="1:11">
      <c r="A1920" s="1">
        <v>39636</v>
      </c>
      <c r="B1920">
        <v>0.28237222222222202</v>
      </c>
      <c r="C1920">
        <f t="shared" si="48"/>
        <v>0.11876579583539393</v>
      </c>
      <c r="D1920">
        <f t="shared" si="47"/>
        <v>0.14936054303335014</v>
      </c>
      <c r="E1920">
        <v>0.10161041666666699</v>
      </c>
      <c r="F1920">
        <f t="shared" si="46"/>
        <v>0.1024114780430683</v>
      </c>
      <c r="G1920">
        <v>6.4289305555555606E-2</v>
      </c>
    </row>
    <row r="1921" spans="1:7">
      <c r="A1921" s="1">
        <v>39637</v>
      </c>
      <c r="B1921">
        <v>0.27869027777777799</v>
      </c>
      <c r="C1921">
        <f t="shared" si="48"/>
        <v>0.11444132343155752</v>
      </c>
      <c r="D1921">
        <f t="shared" si="47"/>
        <v>0.14407863243930435</v>
      </c>
      <c r="E1921">
        <v>9.6363101851851901E-2</v>
      </c>
      <c r="F1921">
        <f t="shared" si="46"/>
        <v>9.2470394114014726E-2</v>
      </c>
      <c r="G1921">
        <v>6.1709930555555598E-2</v>
      </c>
    </row>
    <row r="1922" spans="1:7">
      <c r="A1922" s="1">
        <v>39638</v>
      </c>
      <c r="B1922">
        <v>0.27440069444444398</v>
      </c>
      <c r="C1922">
        <f t="shared" si="48"/>
        <v>0.11418198939008233</v>
      </c>
      <c r="D1922">
        <f t="shared" si="47"/>
        <v>0.14376188184104655</v>
      </c>
      <c r="E1922">
        <v>9.6048425925925898E-2</v>
      </c>
      <c r="F1922">
        <f t="shared" si="46"/>
        <v>9.1874237813033749E-2</v>
      </c>
      <c r="G1922">
        <v>5.9597013888888897E-2</v>
      </c>
    </row>
    <row r="1923" spans="1:7">
      <c r="A1923" s="1">
        <v>39639</v>
      </c>
      <c r="B1923">
        <v>0.27020416666666702</v>
      </c>
      <c r="C1923">
        <f t="shared" si="48"/>
        <v>0.10966205306179759</v>
      </c>
      <c r="D1923">
        <f t="shared" si="47"/>
        <v>0.13824123160967958</v>
      </c>
      <c r="E1923">
        <v>9.0563935185185199E-2</v>
      </c>
      <c r="F1923">
        <f t="shared" si="46"/>
        <v>8.148382201257795E-2</v>
      </c>
      <c r="G1923">
        <v>5.8508090277777799E-2</v>
      </c>
    </row>
    <row r="1924" spans="1:7">
      <c r="A1924" s="1">
        <v>39640</v>
      </c>
      <c r="B1924">
        <v>0.26631805555555599</v>
      </c>
      <c r="C1924">
        <f t="shared" si="48"/>
        <v>0.10987443837029709</v>
      </c>
      <c r="D1924">
        <f t="shared" si="47"/>
        <v>0.13850063902548088</v>
      </c>
      <c r="E1924">
        <v>9.0821643518518499E-2</v>
      </c>
      <c r="F1924">
        <f t="shared" si="46"/>
        <v>8.1972052709857551E-2</v>
      </c>
      <c r="G1924">
        <v>5.7354513888888903E-2</v>
      </c>
    </row>
    <row r="1925" spans="1:7">
      <c r="A1925" s="1">
        <v>39641</v>
      </c>
      <c r="B1925">
        <v>0.26276597222222198</v>
      </c>
      <c r="C1925">
        <f t="shared" si="48"/>
        <v>0.10780962889706915</v>
      </c>
      <c r="D1925">
        <f t="shared" si="47"/>
        <v>0.13597868073488026</v>
      </c>
      <c r="E1925">
        <v>8.8316203703703702E-2</v>
      </c>
      <c r="F1925">
        <f t="shared" si="46"/>
        <v>7.7225475011118178E-2</v>
      </c>
      <c r="G1925">
        <v>5.6258645833333301E-2</v>
      </c>
    </row>
    <row r="1926" spans="1:7">
      <c r="A1926" s="1">
        <v>39642</v>
      </c>
      <c r="B1926">
        <v>0.25970625000000003</v>
      </c>
      <c r="C1926">
        <f t="shared" si="48"/>
        <v>0.10688870117026537</v>
      </c>
      <c r="D1926">
        <f t="shared" si="47"/>
        <v>0.13485385960936214</v>
      </c>
      <c r="E1926">
        <v>8.7198750000000005E-2</v>
      </c>
      <c r="F1926">
        <f t="shared" si="46"/>
        <v>7.5108449170780495E-2</v>
      </c>
      <c r="G1926">
        <v>5.53566666666667E-2</v>
      </c>
    </row>
    <row r="1927" spans="1:7">
      <c r="A1927" s="1">
        <v>39643</v>
      </c>
      <c r="B1927">
        <v>0.256947916666667</v>
      </c>
      <c r="C1927">
        <f t="shared" si="48"/>
        <v>0.10705457651899472</v>
      </c>
      <c r="D1927">
        <f t="shared" si="47"/>
        <v>0.13505645976030015</v>
      </c>
      <c r="E1927">
        <v>8.7400023148148195E-2</v>
      </c>
      <c r="F1927">
        <f t="shared" si="46"/>
        <v>7.5489762914860897E-2</v>
      </c>
      <c r="G1927">
        <v>5.57121180555556E-2</v>
      </c>
    </row>
    <row r="1928" spans="1:7">
      <c r="A1928" s="1">
        <v>39644</v>
      </c>
      <c r="B1928">
        <v>0.25534236111111103</v>
      </c>
      <c r="C1928">
        <f t="shared" si="48"/>
        <v>0.10762692754976834</v>
      </c>
      <c r="D1928">
        <f t="shared" si="47"/>
        <v>0.13575552930928705</v>
      </c>
      <c r="E1928">
        <v>8.8094513888888906E-2</v>
      </c>
      <c r="F1928">
        <f t="shared" si="46"/>
        <v>7.6805481713009188E-2</v>
      </c>
      <c r="G1928">
        <v>5.7279201388888902E-2</v>
      </c>
    </row>
    <row r="1929" spans="1:7">
      <c r="A1929" s="1">
        <v>39645</v>
      </c>
      <c r="B1929">
        <v>0.25389097222222201</v>
      </c>
      <c r="C1929">
        <f t="shared" si="48"/>
        <v>0.10330421023875368</v>
      </c>
      <c r="D1929">
        <f t="shared" si="47"/>
        <v>0.13047576238561373</v>
      </c>
      <c r="E1929">
        <v>8.2849328703703706E-2</v>
      </c>
      <c r="F1929">
        <f t="shared" si="46"/>
        <v>6.6868432385963628E-2</v>
      </c>
      <c r="G1929">
        <v>5.7033923611111099E-2</v>
      </c>
    </row>
    <row r="1930" spans="1:7">
      <c r="A1930" s="1">
        <v>39646</v>
      </c>
      <c r="B1930">
        <v>0.25099270833333298</v>
      </c>
      <c r="C1930">
        <f t="shared" si="48"/>
        <v>0.10606432262574098</v>
      </c>
      <c r="D1930">
        <f t="shared" si="47"/>
        <v>0.13384696365508003</v>
      </c>
      <c r="E1930">
        <v>8.6198449074074104E-2</v>
      </c>
      <c r="F1930">
        <f t="shared" si="46"/>
        <v>7.3213370295226149E-2</v>
      </c>
      <c r="G1930">
        <v>5.8015972222222198E-2</v>
      </c>
    </row>
    <row r="1931" spans="1:7">
      <c r="A1931" s="1">
        <v>39647</v>
      </c>
      <c r="B1931">
        <v>0.249334722222222</v>
      </c>
      <c r="C1931">
        <f t="shared" si="48"/>
        <v>0.1133851772491133</v>
      </c>
      <c r="D1931">
        <f t="shared" si="47"/>
        <v>0.14278865549206698</v>
      </c>
      <c r="E1931">
        <v>9.5081574074074096E-2</v>
      </c>
      <c r="F1931">
        <f t="shared" si="46"/>
        <v>9.0042528501619284E-2</v>
      </c>
      <c r="G1931">
        <v>6.8309305555555602E-2</v>
      </c>
    </row>
    <row r="1932" spans="1:7">
      <c r="A1932" s="1">
        <v>39648</v>
      </c>
      <c r="B1932">
        <v>0.24771041666666699</v>
      </c>
      <c r="C1932">
        <f t="shared" si="48"/>
        <v>0.13503703245853388</v>
      </c>
      <c r="D1932">
        <f t="shared" si="47"/>
        <v>0.16923423144485328</v>
      </c>
      <c r="E1932">
        <v>0.121353935185185</v>
      </c>
      <c r="F1932">
        <f t="shared" si="46"/>
        <v>0.13981574700235835</v>
      </c>
      <c r="G1932">
        <v>9.3442951388888904E-2</v>
      </c>
    </row>
    <row r="1933" spans="1:7">
      <c r="A1933" s="1">
        <v>39649</v>
      </c>
      <c r="B1933">
        <v>0.24777673611111101</v>
      </c>
      <c r="C1933">
        <f t="shared" si="48"/>
        <v>0.15674379154991513</v>
      </c>
      <c r="D1933">
        <f t="shared" si="47"/>
        <v>0.19574686699906635</v>
      </c>
      <c r="E1933">
        <v>0.14769291666666701</v>
      </c>
      <c r="F1933">
        <f t="shared" si="46"/>
        <v>0.18971517837894278</v>
      </c>
      <c r="G1933">
        <v>0.11018958333333299</v>
      </c>
    </row>
    <row r="1934" spans="1:7">
      <c r="A1934" s="1">
        <v>39650</v>
      </c>
      <c r="B1934">
        <v>0.25409895833333301</v>
      </c>
      <c r="C1934">
        <f t="shared" si="48"/>
        <v>0.14350936151249299</v>
      </c>
      <c r="D1934">
        <f t="shared" si="47"/>
        <v>0.17958233415135894</v>
      </c>
      <c r="E1934">
        <v>0.13163425925925901</v>
      </c>
      <c r="F1934">
        <f t="shared" si="46"/>
        <v>0.15929191110627269</v>
      </c>
      <c r="G1934">
        <v>0.10638704861111099</v>
      </c>
    </row>
    <row r="1935" spans="1:7">
      <c r="A1935" s="1">
        <v>39651</v>
      </c>
      <c r="B1935">
        <v>0.25725069444444398</v>
      </c>
      <c r="C1935">
        <f t="shared" si="48"/>
        <v>0.13655883147446102</v>
      </c>
      <c r="D1935">
        <f t="shared" si="47"/>
        <v>0.1710929567629067</v>
      </c>
      <c r="E1935">
        <v>0.12320048611111099</v>
      </c>
      <c r="F1935">
        <f t="shared" si="46"/>
        <v>0.14331405392346672</v>
      </c>
      <c r="G1935">
        <v>9.7006666666666699E-2</v>
      </c>
    </row>
    <row r="1936" spans="1:7">
      <c r="A1936" s="1">
        <v>39652</v>
      </c>
      <c r="B1936">
        <v>0.25990868055555599</v>
      </c>
      <c r="C1936">
        <f t="shared" si="48"/>
        <v>0.13665833760660293</v>
      </c>
      <c r="D1936">
        <f t="shared" si="47"/>
        <v>0.17121449355270482</v>
      </c>
      <c r="E1936">
        <v>0.123321226851852</v>
      </c>
      <c r="F1936">
        <f t="shared" si="46"/>
        <v>0.14354279831554576</v>
      </c>
      <c r="G1936">
        <v>8.6664375000000002E-2</v>
      </c>
    </row>
    <row r="1937" spans="1:7">
      <c r="A1937" s="1">
        <v>39653</v>
      </c>
      <c r="B1937">
        <v>0.256401041666667</v>
      </c>
      <c r="C1937">
        <f t="shared" si="48"/>
        <v>0.13658862989823553</v>
      </c>
      <c r="D1937">
        <f t="shared" si="47"/>
        <v>0.17112935255770489</v>
      </c>
      <c r="E1937">
        <v>0.123236643518519</v>
      </c>
      <c r="F1937">
        <f t="shared" si="46"/>
        <v>0.14338255444885642</v>
      </c>
      <c r="G1937">
        <v>7.6510173611111107E-2</v>
      </c>
    </row>
    <row r="1938" spans="1:7">
      <c r="A1938" s="1">
        <v>39654</v>
      </c>
      <c r="B1938">
        <v>0.25631909722222201</v>
      </c>
      <c r="C1938">
        <f t="shared" si="48"/>
        <v>0.13684916579675127</v>
      </c>
      <c r="D1938">
        <f t="shared" si="47"/>
        <v>0.17144757110415201</v>
      </c>
      <c r="E1938">
        <v>0.123552777777778</v>
      </c>
      <c r="F1938">
        <f t="shared" si="46"/>
        <v>0.1439814735751245</v>
      </c>
      <c r="G1938">
        <v>7.1272013888888902E-2</v>
      </c>
    </row>
    <row r="1939" spans="1:7">
      <c r="A1939" s="1">
        <v>39655</v>
      </c>
      <c r="B1939">
        <v>0.26318715277777799</v>
      </c>
      <c r="C1939">
        <f t="shared" si="48"/>
        <v>0.14875727981978984</v>
      </c>
      <c r="D1939">
        <f t="shared" si="47"/>
        <v>0.18599214157189131</v>
      </c>
      <c r="E1939">
        <v>0.138002083333333</v>
      </c>
      <c r="F1939">
        <f t="shared" si="46"/>
        <v>0.17135580965245664</v>
      </c>
      <c r="G1939">
        <v>7.17263541666667E-2</v>
      </c>
    </row>
    <row r="1940" spans="1:7">
      <c r="A1940" s="1">
        <v>39656</v>
      </c>
      <c r="B1940">
        <v>0.25777881944444397</v>
      </c>
      <c r="C1940">
        <f t="shared" si="48"/>
        <v>0.14551207503861216</v>
      </c>
      <c r="D1940">
        <f t="shared" si="47"/>
        <v>0.1820284484521609</v>
      </c>
      <c r="E1940">
        <v>0.134064351851852</v>
      </c>
      <c r="F1940">
        <f t="shared" si="46"/>
        <v>0.16389574283181205</v>
      </c>
      <c r="G1940">
        <v>7.1930624999999998E-2</v>
      </c>
    </row>
    <row r="1941" spans="1:7">
      <c r="A1941" s="1">
        <v>39657</v>
      </c>
      <c r="B1941">
        <v>0.25335798611111099</v>
      </c>
      <c r="C1941">
        <f t="shared" si="48"/>
        <v>0.1436686552631416</v>
      </c>
      <c r="D1941">
        <f t="shared" si="47"/>
        <v>0.17977689553840115</v>
      </c>
      <c r="E1941">
        <v>0.13182754629629601</v>
      </c>
      <c r="F1941">
        <f t="shared" si="46"/>
        <v>0.15965809509282483</v>
      </c>
      <c r="G1941">
        <v>7.1314027777777803E-2</v>
      </c>
    </row>
    <row r="1942" spans="1:7">
      <c r="A1942" s="1">
        <v>39658</v>
      </c>
      <c r="B1942">
        <v>0.25024652777777801</v>
      </c>
      <c r="C1942">
        <f t="shared" si="48"/>
        <v>0.1386820931694841</v>
      </c>
      <c r="D1942">
        <f t="shared" si="47"/>
        <v>0.17368630859720788</v>
      </c>
      <c r="E1942">
        <v>0.125776851851852</v>
      </c>
      <c r="F1942">
        <f t="shared" si="46"/>
        <v>0.14819500141080497</v>
      </c>
      <c r="G1942">
        <v>6.9136111111111107E-2</v>
      </c>
    </row>
    <row r="1943" spans="1:7">
      <c r="A1943" s="1">
        <v>39659</v>
      </c>
      <c r="B1943">
        <v>0.261651388888889</v>
      </c>
      <c r="C1943">
        <f t="shared" si="48"/>
        <v>0.1599301625673801</v>
      </c>
      <c r="D1943">
        <f t="shared" si="47"/>
        <v>0.19963870055979807</v>
      </c>
      <c r="E1943">
        <v>0.151559259259259</v>
      </c>
      <c r="F1943">
        <f t="shared" si="46"/>
        <v>0.19703999832359595</v>
      </c>
      <c r="G1943">
        <v>6.9634548611111097E-2</v>
      </c>
    </row>
    <row r="1944" spans="1:7">
      <c r="A1944" s="1">
        <v>39660</v>
      </c>
      <c r="B1944">
        <v>0.27534930555555598</v>
      </c>
      <c r="C1944">
        <f t="shared" si="48"/>
        <v>0.18684279404672491</v>
      </c>
      <c r="D1944">
        <f t="shared" si="47"/>
        <v>0.23250978864866981</v>
      </c>
      <c r="E1944">
        <v>0.18421504629629601</v>
      </c>
      <c r="F1944">
        <f t="shared" si="46"/>
        <v>0.25890667321566152</v>
      </c>
      <c r="G1944">
        <v>8.2278819444444401E-2</v>
      </c>
    </row>
    <row r="1945" spans="1:7">
      <c r="A1945" s="1">
        <v>39661</v>
      </c>
      <c r="B1945">
        <v>0.27223506944444398</v>
      </c>
      <c r="C1945">
        <f t="shared" si="48"/>
        <v>0.17215152250486815</v>
      </c>
      <c r="D1945">
        <f t="shared" si="47"/>
        <v>0.21456586958744597</v>
      </c>
      <c r="E1945">
        <v>0.16638865740740699</v>
      </c>
      <c r="F1945">
        <f t="shared" si="46"/>
        <v>0.22513442315053209</v>
      </c>
      <c r="G1945">
        <v>8.89848958333333E-2</v>
      </c>
    </row>
    <row r="1946" spans="1:7">
      <c r="A1946" s="1">
        <v>39662</v>
      </c>
      <c r="B1946">
        <v>0.26970243055555598</v>
      </c>
      <c r="C1946">
        <f t="shared" si="48"/>
        <v>0.16083308151566755</v>
      </c>
      <c r="D1946">
        <f t="shared" si="47"/>
        <v>0.20074152576323637</v>
      </c>
      <c r="E1946">
        <v>0.15265486111111101</v>
      </c>
      <c r="F1946">
        <f t="shared" si="46"/>
        <v>0.19911562563898719</v>
      </c>
      <c r="G1946">
        <v>8.6716319444444398E-2</v>
      </c>
    </row>
    <row r="1947" spans="1:7">
      <c r="A1947" s="1">
        <v>39663</v>
      </c>
      <c r="B1947">
        <v>0.26630138888888899</v>
      </c>
      <c r="C1947">
        <f t="shared" si="48"/>
        <v>0.15619028868987639</v>
      </c>
      <c r="D1947">
        <f t="shared" si="47"/>
        <v>0.19507081860581502</v>
      </c>
      <c r="E1947">
        <v>0.14702129629629601</v>
      </c>
      <c r="F1947">
        <f t="shared" si="46"/>
        <v>0.18844278769800446</v>
      </c>
      <c r="G1947">
        <v>8.3799756944444401E-2</v>
      </c>
    </row>
    <row r="1948" spans="1:7">
      <c r="A1948" s="1">
        <v>39664</v>
      </c>
      <c r="B1948">
        <v>0.26570277777777801</v>
      </c>
      <c r="C1948">
        <f t="shared" si="48"/>
        <v>0.15669850252428136</v>
      </c>
      <c r="D1948">
        <f t="shared" si="47"/>
        <v>0.19569155098315724</v>
      </c>
      <c r="E1948">
        <v>0.147637962962963</v>
      </c>
      <c r="F1948">
        <f t="shared" ref="F1948:F2011" si="49">D1948*1.8821-0.1787</f>
        <v>0.18961106810540027</v>
      </c>
      <c r="G1948">
        <v>8.2552083333333304E-2</v>
      </c>
    </row>
    <row r="1949" spans="1:7">
      <c r="A1949" s="1">
        <v>39665</v>
      </c>
      <c r="B1949">
        <v>0.267946527777778</v>
      </c>
      <c r="C1949">
        <f t="shared" si="48"/>
        <v>0.15333597360340365</v>
      </c>
      <c r="D1949">
        <f t="shared" si="47"/>
        <v>0.19158455815919723</v>
      </c>
      <c r="E1949">
        <v>0.14355787037036999</v>
      </c>
      <c r="F1949">
        <f t="shared" si="49"/>
        <v>0.1818812969114251</v>
      </c>
      <c r="G1949">
        <v>8.0666388888888899E-2</v>
      </c>
    </row>
    <row r="1950" spans="1:7">
      <c r="A1950" s="1">
        <v>39666</v>
      </c>
      <c r="B1950">
        <v>0.26223645833333298</v>
      </c>
      <c r="C1950">
        <f t="shared" si="48"/>
        <v>0.14763630966552499</v>
      </c>
      <c r="D1950">
        <f t="shared" si="47"/>
        <v>0.18462298862547222</v>
      </c>
      <c r="E1950">
        <v>0.13664189814814801</v>
      </c>
      <c r="F1950">
        <f t="shared" si="49"/>
        <v>0.16877892689200127</v>
      </c>
      <c r="G1950">
        <v>7.6360520833333306E-2</v>
      </c>
    </row>
    <row r="1951" spans="1:7">
      <c r="A1951" s="1">
        <v>39667</v>
      </c>
      <c r="B1951">
        <v>0.25811180555555602</v>
      </c>
      <c r="C1951">
        <f t="shared" si="48"/>
        <v>0.14175941950686502</v>
      </c>
      <c r="D1951">
        <f t="shared" si="47"/>
        <v>0.17744495498568494</v>
      </c>
      <c r="E1951">
        <v>0.12951087962963001</v>
      </c>
      <c r="F1951">
        <f t="shared" si="49"/>
        <v>0.15526914977855763</v>
      </c>
      <c r="G1951">
        <v>7.2851006944444394E-2</v>
      </c>
    </row>
    <row r="1952" spans="1:7">
      <c r="A1952" s="1">
        <v>39668</v>
      </c>
      <c r="B1952">
        <v>0.26058819444444398</v>
      </c>
      <c r="C1952">
        <f t="shared" si="48"/>
        <v>0.13631023783797017</v>
      </c>
      <c r="D1952">
        <f t="shared" si="47"/>
        <v>0.17078932449529677</v>
      </c>
      <c r="E1952">
        <v>0.122898842592593</v>
      </c>
      <c r="F1952">
        <f t="shared" si="49"/>
        <v>0.14274258763259809</v>
      </c>
      <c r="G1952">
        <v>7.0184062500000005E-2</v>
      </c>
    </row>
    <row r="1953" spans="1:7">
      <c r="A1953" s="1">
        <v>39669</v>
      </c>
      <c r="B1953">
        <v>0.25652604166666698</v>
      </c>
      <c r="C1953">
        <f t="shared" si="48"/>
        <v>0.16044295490479726</v>
      </c>
      <c r="D1953">
        <f t="shared" si="47"/>
        <v>0.20026502512071939</v>
      </c>
      <c r="E1953">
        <v>0.152181481481481</v>
      </c>
      <c r="F1953">
        <f t="shared" si="49"/>
        <v>0.19821880377970599</v>
      </c>
      <c r="G1953">
        <v>7.1414409722222197E-2</v>
      </c>
    </row>
    <row r="1954" spans="1:7">
      <c r="A1954" s="1">
        <v>39670</v>
      </c>
      <c r="B1954">
        <v>0.260236111111111</v>
      </c>
      <c r="C1954">
        <f t="shared" si="48"/>
        <v>0.1564234108016046</v>
      </c>
      <c r="D1954">
        <f t="shared" si="47"/>
        <v>0.19535555395307985</v>
      </c>
      <c r="E1954">
        <v>0.14730416666666701</v>
      </c>
      <c r="F1954">
        <f t="shared" si="49"/>
        <v>0.18897868809509163</v>
      </c>
      <c r="G1954">
        <v>7.3582777777777802E-2</v>
      </c>
    </row>
    <row r="1955" spans="1:7">
      <c r="A1955" s="1">
        <v>39671</v>
      </c>
      <c r="B1955">
        <v>0.259303472222222</v>
      </c>
      <c r="C1955">
        <f t="shared" si="48"/>
        <v>0.15034277725888084</v>
      </c>
      <c r="D1955">
        <f t="shared" si="47"/>
        <v>0.18792866814399706</v>
      </c>
      <c r="E1955">
        <v>0.13992592592592601</v>
      </c>
      <c r="F1955">
        <f t="shared" si="49"/>
        <v>0.17500054631381687</v>
      </c>
      <c r="G1955">
        <v>7.3556701388888895E-2</v>
      </c>
    </row>
    <row r="1956" spans="1:7">
      <c r="A1956" s="1">
        <v>39672</v>
      </c>
      <c r="B1956">
        <v>0.25815416666666702</v>
      </c>
      <c r="C1956">
        <f t="shared" si="48"/>
        <v>0.14562119602708012</v>
      </c>
      <c r="D1956">
        <f t="shared" si="47"/>
        <v>0.18216172882747567</v>
      </c>
      <c r="E1956">
        <v>0.134196759259259</v>
      </c>
      <c r="F1956">
        <f t="shared" si="49"/>
        <v>0.16414658982619199</v>
      </c>
      <c r="G1956">
        <v>7.2467847222222201E-2</v>
      </c>
    </row>
    <row r="1957" spans="1:7">
      <c r="A1957" s="1">
        <v>39673</v>
      </c>
      <c r="B1957">
        <v>0.29037499999999999</v>
      </c>
      <c r="C1957">
        <f t="shared" si="48"/>
        <v>0.19318421149021098</v>
      </c>
      <c r="D1957">
        <f t="shared" si="47"/>
        <v>0.24025519591414368</v>
      </c>
      <c r="E1957">
        <v>0.191909722222222</v>
      </c>
      <c r="F1957">
        <f t="shared" si="49"/>
        <v>0.2734843042300098</v>
      </c>
      <c r="G1957">
        <v>8.6826145833333299E-2</v>
      </c>
    </row>
    <row r="1958" spans="1:7">
      <c r="A1958" s="1">
        <v>39674</v>
      </c>
      <c r="B1958">
        <v>0.30087916666666698</v>
      </c>
      <c r="C1958">
        <f t="shared" si="48"/>
        <v>0.1918669380192789</v>
      </c>
      <c r="D1958">
        <f t="shared" si="47"/>
        <v>0.23864627809674727</v>
      </c>
      <c r="E1958">
        <v>0.190311342592593</v>
      </c>
      <c r="F1958">
        <f t="shared" si="49"/>
        <v>0.27045616000588801</v>
      </c>
      <c r="G1958">
        <v>9.9864722222222202E-2</v>
      </c>
    </row>
    <row r="1959" spans="1:7">
      <c r="A1959" s="1">
        <v>39675</v>
      </c>
      <c r="B1959">
        <v>0.29168020833333302</v>
      </c>
      <c r="C1959">
        <f t="shared" si="48"/>
        <v>0.18313210812592715</v>
      </c>
      <c r="D1959">
        <f t="shared" si="47"/>
        <v>0.22797755686500742</v>
      </c>
      <c r="E1959">
        <v>0.1797125</v>
      </c>
      <c r="F1959">
        <f t="shared" si="49"/>
        <v>0.25037655977563045</v>
      </c>
      <c r="G1959">
        <v>0.10147649305555601</v>
      </c>
    </row>
    <row r="1960" spans="1:7">
      <c r="A1960" s="1">
        <v>39676</v>
      </c>
      <c r="B1960">
        <v>0.288283333333333</v>
      </c>
      <c r="C1960">
        <f t="shared" si="48"/>
        <v>0.1774019208346308</v>
      </c>
      <c r="D1960">
        <f t="shared" si="47"/>
        <v>0.22097870610741807</v>
      </c>
      <c r="E1960">
        <v>0.17275949074074101</v>
      </c>
      <c r="F1960">
        <f t="shared" si="49"/>
        <v>0.23720402276477157</v>
      </c>
      <c r="G1960">
        <v>0.100612847222222</v>
      </c>
    </row>
    <row r="1961" spans="1:7">
      <c r="A1961" s="1">
        <v>39677</v>
      </c>
      <c r="B1961">
        <v>0.28889201388888902</v>
      </c>
      <c r="C1961">
        <f t="shared" si="48"/>
        <v>0.17259315727463079</v>
      </c>
      <c r="D1961">
        <f t="shared" si="47"/>
        <v>0.21510528229523404</v>
      </c>
      <c r="E1961">
        <v>0.166924537037037</v>
      </c>
      <c r="F1961">
        <f t="shared" si="49"/>
        <v>0.22614965180786004</v>
      </c>
      <c r="G1961">
        <v>9.7951909722222202E-2</v>
      </c>
    </row>
    <row r="1962" spans="1:7">
      <c r="A1962" s="1">
        <v>39678</v>
      </c>
      <c r="B1962">
        <v>0.29708055555555601</v>
      </c>
      <c r="C1962">
        <f t="shared" si="48"/>
        <v>0.16744787374320091</v>
      </c>
      <c r="D1962">
        <f t="shared" si="47"/>
        <v>0.20882083298994561</v>
      </c>
      <c r="E1962">
        <v>0.16068125</v>
      </c>
      <c r="F1962">
        <f t="shared" si="49"/>
        <v>0.21432168977037666</v>
      </c>
      <c r="G1962">
        <v>9.4182881944444394E-2</v>
      </c>
    </row>
    <row r="1963" spans="1:7">
      <c r="A1963" s="1">
        <v>39679</v>
      </c>
      <c r="B1963">
        <v>0.29090763888888899</v>
      </c>
      <c r="C1963">
        <f t="shared" si="48"/>
        <v>0.16822602848439344</v>
      </c>
      <c r="D1963">
        <f t="shared" si="47"/>
        <v>0.20977127119083816</v>
      </c>
      <c r="E1963">
        <v>0.16162546296296301</v>
      </c>
      <c r="F1963">
        <f t="shared" si="49"/>
        <v>0.21611050950827651</v>
      </c>
      <c r="G1963">
        <v>9.5526805555555594E-2</v>
      </c>
    </row>
    <row r="1964" spans="1:7">
      <c r="A1964" s="1">
        <v>39680</v>
      </c>
      <c r="B1964">
        <v>0.28509097222222202</v>
      </c>
      <c r="C1964">
        <f t="shared" si="48"/>
        <v>0.16926000708141833</v>
      </c>
      <c r="D1964">
        <f t="shared" si="47"/>
        <v>0.21103417264924437</v>
      </c>
      <c r="E1964">
        <v>0.16288009259259301</v>
      </c>
      <c r="F1964">
        <f t="shared" si="49"/>
        <v>0.21848741634314287</v>
      </c>
      <c r="G1964">
        <v>9.4688263888888902E-2</v>
      </c>
    </row>
    <row r="1965" spans="1:7">
      <c r="A1965" s="1">
        <v>39681</v>
      </c>
      <c r="B1965">
        <v>0.28247708333333299</v>
      </c>
      <c r="C1965">
        <f t="shared" si="48"/>
        <v>0.1664213352135718</v>
      </c>
      <c r="D1965">
        <f t="shared" si="47"/>
        <v>0.20756701882985659</v>
      </c>
      <c r="E1965">
        <v>0.15943564814814801</v>
      </c>
      <c r="F1965">
        <f t="shared" si="49"/>
        <v>0.21196188613967312</v>
      </c>
      <c r="G1965">
        <v>9.2070451388888905E-2</v>
      </c>
    </row>
    <row r="1966" spans="1:7">
      <c r="A1966" s="1">
        <v>39682</v>
      </c>
      <c r="B1966">
        <v>0.27598784722222203</v>
      </c>
      <c r="C1966">
        <f t="shared" si="48"/>
        <v>0.1616297410398698</v>
      </c>
      <c r="D1966">
        <f t="shared" si="47"/>
        <v>0.20171456570609697</v>
      </c>
      <c r="E1966">
        <v>0.15362152777777799</v>
      </c>
      <c r="F1966">
        <f t="shared" si="49"/>
        <v>0.20094698411544512</v>
      </c>
      <c r="G1966">
        <v>8.8727430555555598E-2</v>
      </c>
    </row>
    <row r="1967" spans="1:7">
      <c r="A1967" s="1">
        <v>39683</v>
      </c>
      <c r="B1967">
        <v>0.27496666666666703</v>
      </c>
      <c r="C1967">
        <f t="shared" si="48"/>
        <v>0.15673761057084803</v>
      </c>
      <c r="D1967">
        <f t="shared" ref="D1967:D1973" si="50">C1967*1.2214+0.0043</f>
        <v>0.1957393175512338</v>
      </c>
      <c r="E1967">
        <v>0.14768541666666701</v>
      </c>
      <c r="F1967">
        <f t="shared" si="49"/>
        <v>0.18970096956317714</v>
      </c>
      <c r="G1967">
        <v>8.5214305555555606E-2</v>
      </c>
    </row>
    <row r="1968" spans="1:7">
      <c r="A1968" s="1">
        <v>39684</v>
      </c>
      <c r="B1968">
        <v>0.27278645833333298</v>
      </c>
      <c r="C1968">
        <f t="shared" si="48"/>
        <v>0.15240749134662931</v>
      </c>
      <c r="D1968">
        <f t="shared" si="50"/>
        <v>0.19045050993077306</v>
      </c>
      <c r="E1968">
        <v>0.14243125000000001</v>
      </c>
      <c r="F1968">
        <f t="shared" si="49"/>
        <v>0.17974690474070801</v>
      </c>
      <c r="G1968">
        <v>8.1899270833333301E-2</v>
      </c>
    </row>
    <row r="1969" spans="1:7">
      <c r="A1969" s="1">
        <v>39685</v>
      </c>
      <c r="B1969">
        <v>0.27923541666666701</v>
      </c>
      <c r="C1969">
        <f t="shared" si="48"/>
        <v>0.16641160589467036</v>
      </c>
      <c r="D1969">
        <f t="shared" si="50"/>
        <v>0.20755513543975038</v>
      </c>
      <c r="E1969">
        <v>0.15942384259259301</v>
      </c>
      <c r="F1969">
        <f t="shared" si="49"/>
        <v>0.21193952041115419</v>
      </c>
      <c r="G1969">
        <v>8.0227986111111094E-2</v>
      </c>
    </row>
    <row r="1970" spans="1:7">
      <c r="A1970" s="1">
        <v>39686</v>
      </c>
      <c r="B1970">
        <v>0.28898055555555602</v>
      </c>
      <c r="C1970">
        <f t="shared" si="48"/>
        <v>0.18450775751027113</v>
      </c>
      <c r="D1970">
        <f t="shared" si="50"/>
        <v>0.22965777502304516</v>
      </c>
      <c r="E1970">
        <v>0.18138171296296299</v>
      </c>
      <c r="F1970">
        <f t="shared" si="49"/>
        <v>0.25353889837087329</v>
      </c>
      <c r="G1970">
        <v>8.1436388888888905E-2</v>
      </c>
    </row>
    <row r="1971" spans="1:7">
      <c r="A1971" s="1">
        <v>39687</v>
      </c>
      <c r="B1971">
        <v>0.28710798611111099</v>
      </c>
      <c r="C1971">
        <f t="shared" si="48"/>
        <v>0.19231753902410748</v>
      </c>
      <c r="D1971">
        <f t="shared" si="50"/>
        <v>0.23919664216404488</v>
      </c>
      <c r="E1971">
        <v>0.19085810185185201</v>
      </c>
      <c r="F1971">
        <f t="shared" si="49"/>
        <v>0.27149200021694886</v>
      </c>
      <c r="G1971">
        <v>8.64555902777778E-2</v>
      </c>
    </row>
    <row r="1972" spans="1:7">
      <c r="A1972" s="1">
        <v>39688</v>
      </c>
      <c r="B1972">
        <v>0.28454097222222202</v>
      </c>
      <c r="C1972">
        <f t="shared" ref="C1972:C1982" si="51">(E1972+0.0425)/1.2134</f>
        <v>0.18079153923166638</v>
      </c>
      <c r="D1972">
        <f t="shared" si="50"/>
        <v>0.22511878601755733</v>
      </c>
      <c r="E1972">
        <v>0.176872453703704</v>
      </c>
      <c r="F1972">
        <f t="shared" si="49"/>
        <v>0.24499606716364467</v>
      </c>
      <c r="G1972">
        <v>8.8007083333333305E-2</v>
      </c>
    </row>
    <row r="1973" spans="1:7">
      <c r="A1973" s="1">
        <v>39689</v>
      </c>
      <c r="B1973">
        <v>0.28221944444444402</v>
      </c>
      <c r="C1973">
        <f t="shared" si="51"/>
        <v>0.17076728842737596</v>
      </c>
      <c r="D1973">
        <f t="shared" si="50"/>
        <v>0.21287516608519699</v>
      </c>
      <c r="E1973">
        <v>0.16470902777777799</v>
      </c>
      <c r="F1973">
        <f t="shared" si="49"/>
        <v>0.22195235008894929</v>
      </c>
      <c r="G1973">
        <v>8.6760972222222205E-2</v>
      </c>
    </row>
    <row r="1974" spans="1:7">
      <c r="A1974" s="1">
        <v>39690</v>
      </c>
      <c r="B1974">
        <v>0.28505833333333302</v>
      </c>
      <c r="C1974">
        <f t="shared" si="51"/>
        <v>0.16209693911811934</v>
      </c>
      <c r="D1974">
        <v>0.169815625</v>
      </c>
      <c r="E1974">
        <v>0.15418842592592599</v>
      </c>
      <c r="F1974">
        <f t="shared" si="49"/>
        <v>0.1409099878125</v>
      </c>
      <c r="G1974">
        <v>8.42754166666667E-2</v>
      </c>
    </row>
    <row r="1975" spans="1:7">
      <c r="A1975" s="1">
        <v>39691</v>
      </c>
      <c r="B1975">
        <v>0.28337430555555598</v>
      </c>
      <c r="C1975">
        <f t="shared" si="51"/>
        <v>0.155662806988627</v>
      </c>
      <c r="D1975">
        <v>0.168786111111111</v>
      </c>
      <c r="E1975">
        <v>0.14638124999999999</v>
      </c>
      <c r="F1975">
        <f t="shared" si="49"/>
        <v>0.13897233972222203</v>
      </c>
      <c r="G1975">
        <v>8.2089861111111107E-2</v>
      </c>
    </row>
    <row r="1976" spans="1:7">
      <c r="A1976" s="1">
        <v>39692</v>
      </c>
      <c r="B1976">
        <v>0.27866006944444399</v>
      </c>
      <c r="C1976">
        <f t="shared" si="51"/>
        <v>0.15156542833421874</v>
      </c>
      <c r="D1976">
        <v>0.16679467592592601</v>
      </c>
      <c r="E1976">
        <v>0.141409490740741</v>
      </c>
      <c r="F1976">
        <f t="shared" si="49"/>
        <v>0.13522425956018533</v>
      </c>
      <c r="G1976">
        <v>8.0380416666666704E-2</v>
      </c>
    </row>
    <row r="1977" spans="1:7">
      <c r="A1977" s="1">
        <v>39693</v>
      </c>
      <c r="B1977">
        <v>0.27555277777777798</v>
      </c>
      <c r="C1977">
        <f t="shared" si="51"/>
        <v>0.1492206624788627</v>
      </c>
      <c r="D1977">
        <v>0.16598888888888899</v>
      </c>
      <c r="E1977">
        <v>0.13856435185185201</v>
      </c>
      <c r="F1977">
        <f t="shared" si="49"/>
        <v>0.133707687777778</v>
      </c>
      <c r="G1977">
        <v>8.01683333333333E-2</v>
      </c>
    </row>
    <row r="1978" spans="1:7">
      <c r="A1978" s="1">
        <v>39694</v>
      </c>
      <c r="B1978">
        <v>0.269112152777778</v>
      </c>
      <c r="C1978">
        <f t="shared" si="51"/>
        <v>0.14768781782441734</v>
      </c>
      <c r="D1978">
        <v>0.16557893518518499</v>
      </c>
      <c r="E1978">
        <v>0.136704398148148</v>
      </c>
      <c r="F1978">
        <f t="shared" si="49"/>
        <v>0.13293611391203666</v>
      </c>
      <c r="G1978">
        <v>8.0084756944444405E-2</v>
      </c>
    </row>
    <row r="1979" spans="1:7">
      <c r="A1979" s="1">
        <v>39695</v>
      </c>
      <c r="B1979">
        <v>0.26228645833333297</v>
      </c>
      <c r="C1979">
        <f t="shared" si="51"/>
        <v>0.14821148410649004</v>
      </c>
      <c r="D1979">
        <v>0.16472662037037</v>
      </c>
      <c r="E1979">
        <v>0.137339814814815</v>
      </c>
      <c r="F1979">
        <f t="shared" si="49"/>
        <v>0.13133197219907342</v>
      </c>
      <c r="G1979">
        <v>8.0863263888888898E-2</v>
      </c>
    </row>
    <row r="1980" spans="1:7">
      <c r="A1980" s="1">
        <v>39696</v>
      </c>
      <c r="B1980">
        <v>0.26226527777777803</v>
      </c>
      <c r="C1980">
        <f t="shared" si="51"/>
        <v>0.14611357587189963</v>
      </c>
      <c r="D1980">
        <v>0.16313449074074099</v>
      </c>
      <c r="E1980">
        <v>0.13479421296296301</v>
      </c>
      <c r="F1980">
        <f t="shared" si="49"/>
        <v>0.12833542502314862</v>
      </c>
      <c r="G1980">
        <v>7.7920868055555606E-2</v>
      </c>
    </row>
    <row r="1981" spans="1:7">
      <c r="A1981" s="1">
        <v>39697</v>
      </c>
      <c r="B1981">
        <v>0.262439583333333</v>
      </c>
      <c r="C1981">
        <f t="shared" si="51"/>
        <v>0.1428025551099143</v>
      </c>
      <c r="D1981">
        <v>0.16098472222222199</v>
      </c>
      <c r="E1981">
        <v>0.13077662037036999</v>
      </c>
      <c r="F1981">
        <f t="shared" si="49"/>
        <v>0.12428934569444403</v>
      </c>
      <c r="G1981">
        <v>7.5486909722222204E-2</v>
      </c>
    </row>
    <row r="1982" spans="1:7">
      <c r="A1982" s="1">
        <v>39698</v>
      </c>
      <c r="B1982">
        <v>0.25933784722222197</v>
      </c>
      <c r="C1982">
        <f t="shared" si="51"/>
        <v>0.1448111825357582</v>
      </c>
      <c r="D1982">
        <v>0.15948402777777801</v>
      </c>
      <c r="E1982">
        <v>0.13321388888888899</v>
      </c>
      <c r="F1982">
        <f t="shared" si="49"/>
        <v>0.12146488868055602</v>
      </c>
      <c r="G1982">
        <v>7.7662152777777799E-2</v>
      </c>
    </row>
    <row r="1983" spans="1:7">
      <c r="A1983" s="1">
        <v>39699</v>
      </c>
      <c r="B1983">
        <v>0.25639305555555603</v>
      </c>
      <c r="C1983">
        <v>0.121220952380952</v>
      </c>
      <c r="D1983">
        <v>0.15893865740740701</v>
      </c>
      <c r="E1983">
        <v>0.13742261574074099</v>
      </c>
      <c r="F1983">
        <f t="shared" si="49"/>
        <v>0.12043844710648074</v>
      </c>
      <c r="G1983">
        <v>7.7218715277777794E-2</v>
      </c>
    </row>
    <row r="1984" spans="1:7">
      <c r="A1984" s="1">
        <v>39700</v>
      </c>
      <c r="B1984">
        <v>0.25795833333333301</v>
      </c>
      <c r="C1984">
        <v>0.12039565972222201</v>
      </c>
      <c r="D1984">
        <v>0.15796759259259299</v>
      </c>
      <c r="E1984">
        <v>0.13565046296296299</v>
      </c>
      <c r="F1984">
        <f t="shared" si="49"/>
        <v>0.11861080601851928</v>
      </c>
      <c r="G1984">
        <v>7.4378749999999993E-2</v>
      </c>
    </row>
    <row r="1985" spans="1:7">
      <c r="A1985" s="1">
        <v>39701</v>
      </c>
      <c r="B1985">
        <v>0.26161527777777799</v>
      </c>
      <c r="C1985">
        <v>0.119364583333333</v>
      </c>
      <c r="D1985">
        <v>0.156420138888889</v>
      </c>
      <c r="E1985">
        <v>0.130756481481481</v>
      </c>
      <c r="F1985">
        <f t="shared" si="49"/>
        <v>0.11569834340277799</v>
      </c>
      <c r="G1985">
        <v>7.1873819444444403E-2</v>
      </c>
    </row>
    <row r="1986" spans="1:7">
      <c r="A1986" s="1">
        <v>39702</v>
      </c>
      <c r="B1986">
        <v>0.25253645833333299</v>
      </c>
      <c r="C1986">
        <v>0.11817170138888899</v>
      </c>
      <c r="D1986">
        <v>0.15455879629629601</v>
      </c>
      <c r="E1986">
        <v>0.126006018518519</v>
      </c>
      <c r="F1986">
        <f t="shared" si="49"/>
        <v>0.11219511050925876</v>
      </c>
      <c r="G1986">
        <v>6.9882812500000002E-2</v>
      </c>
    </row>
    <row r="1987" spans="1:7">
      <c r="A1987" s="1">
        <v>39703</v>
      </c>
      <c r="B1987">
        <v>0.24865798611111101</v>
      </c>
      <c r="C1987">
        <v>0.117030034722222</v>
      </c>
      <c r="D1987">
        <v>0.152218981481481</v>
      </c>
      <c r="E1987">
        <v>0.120906481481481</v>
      </c>
      <c r="F1987">
        <f t="shared" si="49"/>
        <v>0.10779134504629542</v>
      </c>
      <c r="G1987">
        <v>6.7709201388888904E-2</v>
      </c>
    </row>
    <row r="1988" spans="1:7">
      <c r="A1988" s="1">
        <v>39704</v>
      </c>
      <c r="B1988">
        <v>0.247584722222222</v>
      </c>
      <c r="C1988">
        <v>0.115937847222222</v>
      </c>
      <c r="D1988">
        <v>0.14993171296296301</v>
      </c>
      <c r="E1988">
        <v>0.11556180555555599</v>
      </c>
      <c r="F1988">
        <f t="shared" si="49"/>
        <v>0.10348647696759269</v>
      </c>
      <c r="G1988">
        <v>6.5577881944444402E-2</v>
      </c>
    </row>
    <row r="1989" spans="1:7">
      <c r="A1989" s="1">
        <v>39705</v>
      </c>
      <c r="B1989">
        <v>0.24264374999999999</v>
      </c>
      <c r="C1989">
        <v>0.114787152777778</v>
      </c>
      <c r="D1989">
        <v>0.14763912037037</v>
      </c>
      <c r="E1989">
        <v>0.11074615740740699</v>
      </c>
      <c r="F1989">
        <f t="shared" si="49"/>
        <v>9.9171588449073395E-2</v>
      </c>
      <c r="G1989">
        <v>6.3367083333333296E-2</v>
      </c>
    </row>
    <row r="1990" spans="1:7">
      <c r="A1990" s="1">
        <v>39706</v>
      </c>
      <c r="B1990">
        <v>0.240955208333333</v>
      </c>
      <c r="C1990">
        <v>0.11345416666666699</v>
      </c>
      <c r="D1990">
        <v>0.145529398148148</v>
      </c>
      <c r="E1990">
        <v>0.10545400462963</v>
      </c>
      <c r="F1990">
        <f t="shared" si="49"/>
        <v>9.5200880254629389E-2</v>
      </c>
      <c r="G1990">
        <v>6.1024895833333301E-2</v>
      </c>
    </row>
    <row r="1991" spans="1:7">
      <c r="A1991" s="1">
        <v>39707</v>
      </c>
      <c r="B1991">
        <v>0.239670486111111</v>
      </c>
      <c r="C1991">
        <v>0.111978125</v>
      </c>
      <c r="D1991">
        <v>0.14333449074074101</v>
      </c>
      <c r="E1991">
        <v>0.100768912037037</v>
      </c>
      <c r="F1991">
        <f t="shared" si="49"/>
        <v>9.106984502314866E-2</v>
      </c>
      <c r="G1991">
        <v>5.9348888888888902E-2</v>
      </c>
    </row>
    <row r="1992" spans="1:7">
      <c r="A1992" s="1">
        <v>39708</v>
      </c>
      <c r="B1992">
        <v>0.30677083333333299</v>
      </c>
      <c r="C1992">
        <v>0.116403993055556</v>
      </c>
      <c r="D1992">
        <v>0.17064444444444399</v>
      </c>
      <c r="E1992">
        <v>0.18101747685185199</v>
      </c>
      <c r="F1992">
        <f t="shared" si="49"/>
        <v>0.14246990888888802</v>
      </c>
      <c r="G1992">
        <v>7.3725312500000001E-2</v>
      </c>
    </row>
    <row r="1993" spans="1:7">
      <c r="A1993" s="1">
        <v>39709</v>
      </c>
      <c r="B1993">
        <v>0.29529340277777799</v>
      </c>
      <c r="C1993">
        <v>0.121761284722222</v>
      </c>
      <c r="D1993">
        <v>0.18164305555555599</v>
      </c>
      <c r="E1993">
        <v>0.18048541666666701</v>
      </c>
      <c r="F1993">
        <f t="shared" si="49"/>
        <v>0.16317039486111193</v>
      </c>
      <c r="G1993">
        <v>8.4848750000000001E-2</v>
      </c>
    </row>
    <row r="1994" spans="1:7">
      <c r="A1994" s="1">
        <v>39710</v>
      </c>
      <c r="B1994">
        <v>0.28578680555555602</v>
      </c>
      <c r="C1994">
        <v>0.121971527777778</v>
      </c>
      <c r="D1994">
        <v>0.17803379629629601</v>
      </c>
      <c r="E1994">
        <v>0.17162037037037001</v>
      </c>
      <c r="F1994">
        <f t="shared" si="49"/>
        <v>0.15637740800925873</v>
      </c>
      <c r="G1994">
        <v>8.8108923611111098E-2</v>
      </c>
    </row>
    <row r="1995" spans="1:7">
      <c r="A1995" s="1">
        <v>39711</v>
      </c>
      <c r="B1995">
        <v>0.28493472222222199</v>
      </c>
      <c r="C1995">
        <v>0.122142013888889</v>
      </c>
      <c r="D1995">
        <v>0.17530300925925901</v>
      </c>
      <c r="E1995">
        <v>0.165077314814815</v>
      </c>
      <c r="F1995">
        <f t="shared" si="49"/>
        <v>0.15123779372685139</v>
      </c>
      <c r="G1995">
        <v>8.9794826388888901E-2</v>
      </c>
    </row>
    <row r="1996" spans="1:7">
      <c r="A1996" s="1">
        <v>39712</v>
      </c>
      <c r="B1996">
        <v>0.27945625000000002</v>
      </c>
      <c r="C1996">
        <v>0.12225138888888901</v>
      </c>
      <c r="D1996">
        <v>0.173812268518519</v>
      </c>
      <c r="E1996">
        <v>0.16048518518518501</v>
      </c>
      <c r="F1996">
        <f t="shared" si="49"/>
        <v>0.14843207057870464</v>
      </c>
      <c r="G1996">
        <v>9.0202291666666698E-2</v>
      </c>
    </row>
    <row r="1997" spans="1:7">
      <c r="A1997" s="1">
        <v>39713</v>
      </c>
      <c r="B1997">
        <v>0.27403576388888901</v>
      </c>
      <c r="C1997">
        <v>0.122178472222222</v>
      </c>
      <c r="D1997">
        <v>0.17206273148148099</v>
      </c>
      <c r="E1997">
        <v>0.15473310185185199</v>
      </c>
      <c r="F1997">
        <f t="shared" si="49"/>
        <v>0.14513926692129539</v>
      </c>
      <c r="G1997">
        <v>8.9230277777777797E-2</v>
      </c>
    </row>
    <row r="1998" spans="1:7">
      <c r="A1998" s="1">
        <v>39714</v>
      </c>
      <c r="B1998">
        <v>0.26765208333333301</v>
      </c>
      <c r="C1998">
        <v>0.121674479166667</v>
      </c>
      <c r="D1998">
        <v>0.17026851851851901</v>
      </c>
      <c r="E1998">
        <v>0.14942962962963</v>
      </c>
      <c r="F1998">
        <f t="shared" si="49"/>
        <v>0.14176237870370464</v>
      </c>
      <c r="G1998">
        <v>8.7508923611111095E-2</v>
      </c>
    </row>
    <row r="1999" spans="1:7">
      <c r="A1999" s="1">
        <v>39715</v>
      </c>
      <c r="B1999">
        <v>0.26828263888888898</v>
      </c>
      <c r="C1999">
        <v>0.121001041666667</v>
      </c>
      <c r="D1999">
        <v>0.16856388888888901</v>
      </c>
      <c r="E1999">
        <v>0.145242361111111</v>
      </c>
      <c r="F1999">
        <f t="shared" si="49"/>
        <v>0.13855409527777804</v>
      </c>
      <c r="G1999">
        <v>8.5505625000000002E-2</v>
      </c>
    </row>
    <row r="2000" spans="1:7">
      <c r="A2000" s="1">
        <v>39716</v>
      </c>
      <c r="B2000">
        <v>0.27135451388888898</v>
      </c>
      <c r="C2000">
        <v>0.120909375</v>
      </c>
      <c r="D2000">
        <v>0.16791458333333301</v>
      </c>
      <c r="E2000">
        <v>0.14514212962963</v>
      </c>
      <c r="F2000">
        <f t="shared" si="49"/>
        <v>0.13733203729166607</v>
      </c>
      <c r="G2000">
        <v>8.56359027777778E-2</v>
      </c>
    </row>
    <row r="2001" spans="1:7">
      <c r="A2001" s="1">
        <v>39717</v>
      </c>
      <c r="B2001">
        <v>0.26650069444444402</v>
      </c>
      <c r="C2001">
        <v>0.121078645833333</v>
      </c>
      <c r="D2001">
        <v>0.16858171296296301</v>
      </c>
      <c r="E2001">
        <v>0.15747986111111101</v>
      </c>
      <c r="F2001">
        <f t="shared" si="49"/>
        <v>0.13858764196759268</v>
      </c>
      <c r="G2001">
        <v>9.18866666666667E-2</v>
      </c>
    </row>
    <row r="2002" spans="1:7">
      <c r="A2002" s="1">
        <v>39718</v>
      </c>
      <c r="B2002">
        <v>0.30473541666666698</v>
      </c>
      <c r="C2002">
        <v>0.123343229166667</v>
      </c>
      <c r="D2002">
        <v>0.18705324074074101</v>
      </c>
      <c r="E2002">
        <v>0.192900925925926</v>
      </c>
      <c r="F2002">
        <f t="shared" si="49"/>
        <v>0.17335290439814868</v>
      </c>
      <c r="G2002">
        <v>0.10089635416666699</v>
      </c>
    </row>
    <row r="2003" spans="1:7">
      <c r="A2003" s="1">
        <v>39719</v>
      </c>
      <c r="B2003">
        <v>0.29553472222222199</v>
      </c>
      <c r="C2003">
        <v>0.12453732638888899</v>
      </c>
      <c r="D2003">
        <v>0.18911180555555601</v>
      </c>
      <c r="E2003">
        <v>0.18149212962962999</v>
      </c>
      <c r="F2003">
        <f t="shared" si="49"/>
        <v>0.17722732923611198</v>
      </c>
      <c r="G2003">
        <v>0.101477569444444</v>
      </c>
    </row>
    <row r="2004" spans="1:7">
      <c r="A2004" s="1">
        <v>39720</v>
      </c>
      <c r="B2004">
        <v>0.28463784722222202</v>
      </c>
      <c r="C2004">
        <v>0.12486545138888901</v>
      </c>
      <c r="D2004">
        <v>0.18855439814814801</v>
      </c>
      <c r="E2004">
        <v>0.176324768518519</v>
      </c>
      <c r="F2004">
        <f t="shared" si="49"/>
        <v>0.17617823275462938</v>
      </c>
      <c r="G2004">
        <v>0.101880138888889</v>
      </c>
    </row>
    <row r="2005" spans="1:7">
      <c r="A2005" s="1">
        <v>39721</v>
      </c>
      <c r="B2005">
        <v>0.28601006944444402</v>
      </c>
      <c r="C2005">
        <v>0.12507725694444399</v>
      </c>
      <c r="D2005">
        <v>0.18708194444444401</v>
      </c>
      <c r="E2005">
        <v>0.17197504629629601</v>
      </c>
      <c r="F2005">
        <f t="shared" si="49"/>
        <v>0.17340692763888807</v>
      </c>
      <c r="G2005">
        <v>0.1019409375</v>
      </c>
    </row>
    <row r="2006" spans="1:7">
      <c r="A2006" s="1">
        <v>39722</v>
      </c>
      <c r="B2006">
        <v>0.31856180555555602</v>
      </c>
      <c r="C2006">
        <v>0.12655</v>
      </c>
      <c r="D2006">
        <v>0.203131481481481</v>
      </c>
      <c r="E2006">
        <v>0.19138988425925901</v>
      </c>
      <c r="F2006">
        <f t="shared" si="49"/>
        <v>0.20361376129629541</v>
      </c>
      <c r="G2006">
        <v>0.10936347222222199</v>
      </c>
    </row>
    <row r="2007" spans="1:7">
      <c r="A2007" s="1">
        <v>39723</v>
      </c>
      <c r="B2007">
        <v>0.33700347222222199</v>
      </c>
      <c r="C2007">
        <v>0.12961458333333301</v>
      </c>
      <c r="D2007">
        <v>0.20700717592592599</v>
      </c>
      <c r="E2007">
        <v>0.185217824074074</v>
      </c>
      <c r="F2007">
        <f t="shared" si="49"/>
        <v>0.21090820581018535</v>
      </c>
      <c r="G2007">
        <v>0.112550555555556</v>
      </c>
    </row>
    <row r="2008" spans="1:7">
      <c r="A2008" s="1">
        <v>39724</v>
      </c>
      <c r="B2008">
        <v>0.33789861111111102</v>
      </c>
      <c r="C2008">
        <v>0.131304861111111</v>
      </c>
      <c r="D2008">
        <v>0.21075995370370401</v>
      </c>
      <c r="E2008">
        <v>0.18096481481481499</v>
      </c>
      <c r="F2008">
        <f t="shared" si="49"/>
        <v>0.21797130886574137</v>
      </c>
      <c r="G2008">
        <v>0.1127734375</v>
      </c>
    </row>
    <row r="2009" spans="1:7">
      <c r="A2009" s="1">
        <v>39725</v>
      </c>
      <c r="B2009">
        <v>0.338170486111111</v>
      </c>
      <c r="C2009">
        <v>0.132189236111111</v>
      </c>
      <c r="D2009">
        <v>0.210734722222222</v>
      </c>
      <c r="E2009">
        <v>0.17683773148148099</v>
      </c>
      <c r="F2009">
        <f t="shared" si="49"/>
        <v>0.21792382069444408</v>
      </c>
      <c r="G2009">
        <v>0.112044097222222</v>
      </c>
    </row>
    <row r="2010" spans="1:7">
      <c r="A2010" s="1">
        <v>39726</v>
      </c>
      <c r="B2010">
        <v>0.33415486111111098</v>
      </c>
      <c r="C2010">
        <v>0.13288802083333301</v>
      </c>
      <c r="D2010">
        <v>0.20940393518518499</v>
      </c>
      <c r="E2010">
        <v>0.17260624999999999</v>
      </c>
      <c r="F2010">
        <f t="shared" si="49"/>
        <v>0.21541914641203672</v>
      </c>
      <c r="G2010">
        <v>0.11130798611111101</v>
      </c>
    </row>
    <row r="2011" spans="1:7">
      <c r="A2011" s="1">
        <v>39727</v>
      </c>
      <c r="B2011">
        <v>0.32878715277777798</v>
      </c>
      <c r="C2011">
        <v>0.13326006944444399</v>
      </c>
      <c r="D2011">
        <v>0.207466203703704</v>
      </c>
      <c r="E2011">
        <v>0.16898032407407401</v>
      </c>
      <c r="F2011">
        <f t="shared" si="49"/>
        <v>0.21177214199074132</v>
      </c>
      <c r="G2011">
        <v>0.11120437499999999</v>
      </c>
    </row>
    <row r="2012" spans="1:7">
      <c r="A2012" s="1">
        <v>39728</v>
      </c>
      <c r="B2012">
        <v>0.33067743055555598</v>
      </c>
      <c r="C2012">
        <v>0.13335781250000001</v>
      </c>
      <c r="D2012">
        <v>0.20630370370370399</v>
      </c>
      <c r="E2012">
        <v>0.16770162037037001</v>
      </c>
      <c r="F2012">
        <f t="shared" ref="F2012:F2075" si="52">D2012*1.8821-0.1787</f>
        <v>0.20958420074074133</v>
      </c>
      <c r="G2012">
        <v>0.11109125</v>
      </c>
    </row>
    <row r="2013" spans="1:7">
      <c r="A2013" s="1">
        <v>39729</v>
      </c>
      <c r="B2013">
        <v>0.33340312500000002</v>
      </c>
      <c r="C2013">
        <v>0.133336284722222</v>
      </c>
      <c r="D2013">
        <v>0.205134490740741</v>
      </c>
      <c r="E2013">
        <v>0.16612060185185201</v>
      </c>
      <c r="F2013">
        <f t="shared" si="52"/>
        <v>0.20738362502314864</v>
      </c>
      <c r="G2013">
        <v>0.11059409722222199</v>
      </c>
    </row>
    <row r="2014" spans="1:7">
      <c r="A2014" s="1">
        <v>39730</v>
      </c>
      <c r="B2014">
        <v>0.32882291666666702</v>
      </c>
      <c r="C2014">
        <v>0.13332934027777801</v>
      </c>
      <c r="D2014">
        <v>0.20380740740740699</v>
      </c>
      <c r="E2014">
        <v>0.16511412037036999</v>
      </c>
      <c r="F2014">
        <f t="shared" si="52"/>
        <v>0.20488592148148074</v>
      </c>
      <c r="G2014">
        <v>0.110120625</v>
      </c>
    </row>
    <row r="2015" spans="1:7">
      <c r="A2015" s="1">
        <v>39731</v>
      </c>
      <c r="B2015">
        <v>0.32687013888888899</v>
      </c>
      <c r="C2015">
        <v>0.13291475694444399</v>
      </c>
      <c r="D2015">
        <v>0.202302777777778</v>
      </c>
      <c r="E2015">
        <v>0.162564814814815</v>
      </c>
      <c r="F2015">
        <f t="shared" si="52"/>
        <v>0.20205405805555601</v>
      </c>
      <c r="G2015">
        <v>0.10914875</v>
      </c>
    </row>
    <row r="2016" spans="1:7">
      <c r="A2016" s="1">
        <v>39732</v>
      </c>
      <c r="B2016">
        <v>0.32195902777777802</v>
      </c>
      <c r="C2016">
        <v>0.132530381944444</v>
      </c>
      <c r="D2016">
        <v>0.200798148148148</v>
      </c>
      <c r="E2016">
        <v>0.16078587962963001</v>
      </c>
      <c r="F2016">
        <f t="shared" si="52"/>
        <v>0.1992221946296294</v>
      </c>
      <c r="G2016">
        <v>0.108121319444444</v>
      </c>
    </row>
    <row r="2017" spans="1:7">
      <c r="A2017" s="1">
        <v>39733</v>
      </c>
      <c r="B2017">
        <v>0.32527361111111103</v>
      </c>
      <c r="C2017">
        <v>0.13218489583333301</v>
      </c>
      <c r="D2017">
        <v>0.19939097222222199</v>
      </c>
      <c r="E2017">
        <v>0.159223611111111</v>
      </c>
      <c r="F2017">
        <f t="shared" si="52"/>
        <v>0.19657374881944403</v>
      </c>
      <c r="G2017">
        <v>0.10689576388888899</v>
      </c>
    </row>
    <row r="2018" spans="1:7">
      <c r="A2018" s="1">
        <v>39734</v>
      </c>
      <c r="B2018">
        <v>0.32125520833333299</v>
      </c>
      <c r="C2018">
        <v>0.131852604166667</v>
      </c>
      <c r="D2018">
        <v>0.198747916666667</v>
      </c>
      <c r="E2018">
        <v>0.15911875</v>
      </c>
      <c r="F2018">
        <f t="shared" si="52"/>
        <v>0.19536345395833396</v>
      </c>
      <c r="G2018">
        <v>0.10777427083333301</v>
      </c>
    </row>
    <row r="2019" spans="1:7">
      <c r="A2019" s="1">
        <v>39735</v>
      </c>
      <c r="B2019">
        <v>0.322732291666667</v>
      </c>
      <c r="C2019">
        <v>0.13191875</v>
      </c>
      <c r="D2019">
        <v>0.19841550925925899</v>
      </c>
      <c r="E2019">
        <v>0.159016666666667</v>
      </c>
      <c r="F2019">
        <f t="shared" si="52"/>
        <v>0.19473782997685138</v>
      </c>
      <c r="G2019">
        <v>0.108112857142857</v>
      </c>
    </row>
    <row r="2020" spans="1:7">
      <c r="A2020" s="1">
        <v>39748</v>
      </c>
      <c r="B2020">
        <v>0.31647083333333298</v>
      </c>
      <c r="C2020">
        <v>0.13623888888888899</v>
      </c>
      <c r="D2020">
        <v>0.20770509259259301</v>
      </c>
      <c r="E2020">
        <v>0.17327615740740701</v>
      </c>
      <c r="F2020">
        <f t="shared" si="52"/>
        <v>0.21222175476851932</v>
      </c>
    </row>
    <row r="2021" spans="1:7">
      <c r="A2021" s="1">
        <v>39749</v>
      </c>
      <c r="B2021">
        <v>0.333475347222222</v>
      </c>
      <c r="C2021">
        <v>0.14164687500000001</v>
      </c>
      <c r="D2021">
        <v>0.22681828703703699</v>
      </c>
      <c r="E2021">
        <v>0.20729212962963001</v>
      </c>
      <c r="F2021">
        <f t="shared" si="52"/>
        <v>0.24819469803240737</v>
      </c>
    </row>
    <row r="2022" spans="1:7">
      <c r="A2022" s="1">
        <v>39750</v>
      </c>
      <c r="B2022">
        <v>0.34741898148148098</v>
      </c>
      <c r="C2022">
        <v>0.18339652777777801</v>
      </c>
      <c r="D2022">
        <v>0.23581874999999999</v>
      </c>
      <c r="E2022">
        <v>0.19966851851851899</v>
      </c>
      <c r="F2022">
        <f t="shared" si="52"/>
        <v>0.26513446937500007</v>
      </c>
    </row>
    <row r="2023" spans="1:7">
      <c r="A2023" s="1">
        <v>39751</v>
      </c>
      <c r="B2023">
        <v>0.35161226851851901</v>
      </c>
      <c r="C2023">
        <v>0.181075173611111</v>
      </c>
      <c r="D2023">
        <v>0.23005856481481499</v>
      </c>
      <c r="E2023">
        <v>0.190858564814815</v>
      </c>
      <c r="F2023">
        <f t="shared" si="52"/>
        <v>0.25429322483796335</v>
      </c>
    </row>
    <row r="2024" spans="1:7">
      <c r="A2024" s="1">
        <v>39752</v>
      </c>
      <c r="B2024">
        <v>0.35400925925925902</v>
      </c>
      <c r="C2024">
        <v>0.179552430555556</v>
      </c>
      <c r="D2024">
        <v>0.22765393518518501</v>
      </c>
      <c r="E2024">
        <v>0.18595902777777801</v>
      </c>
      <c r="F2024">
        <f t="shared" si="52"/>
        <v>0.24976747141203673</v>
      </c>
    </row>
    <row r="2025" spans="1:7">
      <c r="A2025" s="1">
        <v>39753</v>
      </c>
      <c r="B2025">
        <v>0.359266898148148</v>
      </c>
      <c r="C2025">
        <v>0.17858263888888901</v>
      </c>
      <c r="D2025">
        <v>0.22517499999999999</v>
      </c>
      <c r="E2025">
        <v>0.182441666666667</v>
      </c>
      <c r="F2025">
        <f t="shared" si="52"/>
        <v>0.24510186749999999</v>
      </c>
    </row>
    <row r="2026" spans="1:7">
      <c r="A2026" s="1">
        <v>39754</v>
      </c>
      <c r="B2026">
        <v>0.36483229166666697</v>
      </c>
      <c r="C2026">
        <v>0.177829340277778</v>
      </c>
      <c r="D2026">
        <v>0.223744444444444</v>
      </c>
      <c r="E2026">
        <v>0.180229861111111</v>
      </c>
      <c r="F2026">
        <f t="shared" si="52"/>
        <v>0.24240941888888809</v>
      </c>
    </row>
    <row r="2027" spans="1:7">
      <c r="A2027" s="1">
        <v>39755</v>
      </c>
      <c r="B2027">
        <v>0.365932523148148</v>
      </c>
      <c r="C2027">
        <v>0.17703871527777801</v>
      </c>
      <c r="D2027">
        <v>0.22244699074074101</v>
      </c>
      <c r="E2027">
        <v>0.178204166666667</v>
      </c>
      <c r="F2027">
        <f t="shared" si="52"/>
        <v>0.23996748127314868</v>
      </c>
    </row>
    <row r="2028" spans="1:7">
      <c r="A2028" s="1">
        <v>39756</v>
      </c>
      <c r="B2028">
        <v>0.36413101851851898</v>
      </c>
      <c r="C2028">
        <v>0.19819994692144399</v>
      </c>
      <c r="D2028">
        <v>0.22127245370370399</v>
      </c>
      <c r="E2028">
        <v>0.17690277777777799</v>
      </c>
      <c r="F2028">
        <f t="shared" si="52"/>
        <v>0.23775688511574131</v>
      </c>
    </row>
    <row r="2029" spans="1:7">
      <c r="A2029" s="1">
        <v>39757</v>
      </c>
      <c r="B2029">
        <v>0.36528240740740697</v>
      </c>
      <c r="C2029">
        <v>0.18059293548387101</v>
      </c>
      <c r="D2029">
        <v>0.220181944444444</v>
      </c>
      <c r="E2029">
        <v>0.17569490740740701</v>
      </c>
      <c r="F2029">
        <f t="shared" si="52"/>
        <v>0.23570443763888807</v>
      </c>
    </row>
    <row r="2030" spans="1:7">
      <c r="A2030" s="1">
        <v>39758</v>
      </c>
      <c r="B2030">
        <v>0.36740138888888901</v>
      </c>
      <c r="C2030">
        <v>0.20981069200779701</v>
      </c>
      <c r="D2030">
        <v>0.21921759259259299</v>
      </c>
      <c r="E2030">
        <v>0.17403912037037</v>
      </c>
      <c r="F2030">
        <f t="shared" si="52"/>
        <v>0.23388943101851931</v>
      </c>
    </row>
    <row r="2031" spans="1:7">
      <c r="A2031" s="1">
        <v>39759</v>
      </c>
      <c r="B2031">
        <v>0.36725277777777798</v>
      </c>
      <c r="C2031">
        <v>0.18607767822735999</v>
      </c>
      <c r="D2031">
        <v>0.21837754629629599</v>
      </c>
      <c r="E2031">
        <v>0.17268078703703699</v>
      </c>
      <c r="F2031">
        <f t="shared" si="52"/>
        <v>0.2323083798842587</v>
      </c>
    </row>
    <row r="2032" spans="1:7">
      <c r="A2032" s="1">
        <v>39760</v>
      </c>
      <c r="B2032">
        <v>0.36634375000000002</v>
      </c>
      <c r="C2032">
        <v>0.18883498437499999</v>
      </c>
      <c r="D2032">
        <v>0.21787731481481501</v>
      </c>
      <c r="E2032">
        <v>0.17188495370370399</v>
      </c>
      <c r="F2032">
        <f t="shared" si="52"/>
        <v>0.23136689421296333</v>
      </c>
    </row>
    <row r="2033" spans="1:6">
      <c r="A2033" s="1">
        <v>39761</v>
      </c>
      <c r="B2033">
        <v>0.36160520833333298</v>
      </c>
      <c r="C2033">
        <v>0.17806829411764699</v>
      </c>
      <c r="D2033">
        <v>0.21734814814814801</v>
      </c>
      <c r="E2033">
        <v>0.171071990740741</v>
      </c>
      <c r="F2033">
        <f t="shared" si="52"/>
        <v>0.23037094962962942</v>
      </c>
    </row>
    <row r="2034" spans="1:6">
      <c r="A2034" s="1">
        <v>39762</v>
      </c>
      <c r="B2034">
        <v>0.35401319444444401</v>
      </c>
      <c r="C2034">
        <v>0.18515465838509301</v>
      </c>
      <c r="D2034">
        <v>0.21704490740740701</v>
      </c>
      <c r="E2034">
        <v>0.170595833333333</v>
      </c>
      <c r="F2034">
        <f t="shared" si="52"/>
        <v>0.22980022023148075</v>
      </c>
    </row>
    <row r="2035" spans="1:6">
      <c r="A2035" s="1">
        <v>39763</v>
      </c>
      <c r="B2035">
        <v>0.347020138888889</v>
      </c>
      <c r="C2035">
        <v>0.17306423611111099</v>
      </c>
      <c r="D2035">
        <v>0.21686666666666701</v>
      </c>
      <c r="E2035">
        <v>0.17160624999999999</v>
      </c>
      <c r="F2035">
        <f t="shared" si="52"/>
        <v>0.22946475333333402</v>
      </c>
    </row>
    <row r="2036" spans="1:6">
      <c r="A2036" s="1">
        <v>39764</v>
      </c>
      <c r="B2036">
        <v>0.34927534722222198</v>
      </c>
      <c r="C2036">
        <v>0.20505555555555599</v>
      </c>
      <c r="D2036">
        <v>0.22289143518518501</v>
      </c>
      <c r="E2036">
        <v>0.186462962962963</v>
      </c>
      <c r="F2036">
        <f t="shared" si="52"/>
        <v>0.24080397016203672</v>
      </c>
    </row>
    <row r="2037" spans="1:6">
      <c r="A2037" s="1">
        <v>39765</v>
      </c>
      <c r="B2037">
        <v>0.33912951388888901</v>
      </c>
      <c r="C2037">
        <v>0.22450149246704301</v>
      </c>
      <c r="D2037">
        <v>0.22373402777777801</v>
      </c>
      <c r="E2037">
        <v>0.184546527777778</v>
      </c>
      <c r="F2037">
        <f t="shared" si="52"/>
        <v>0.24238981368055604</v>
      </c>
    </row>
    <row r="2038" spans="1:6">
      <c r="A2038" s="1">
        <v>39766</v>
      </c>
      <c r="B2038">
        <v>0.33910069444444402</v>
      </c>
      <c r="C2038">
        <v>0.178921600877193</v>
      </c>
      <c r="D2038">
        <v>0.22267083333333301</v>
      </c>
      <c r="E2038">
        <v>0.181065740740741</v>
      </c>
      <c r="F2038">
        <f t="shared" si="52"/>
        <v>0.24038877541666606</v>
      </c>
    </row>
    <row r="2039" spans="1:6">
      <c r="A2039" s="1">
        <v>39767</v>
      </c>
      <c r="B2039">
        <v>0.342983680555556</v>
      </c>
      <c r="C2039">
        <v>0.179431589912281</v>
      </c>
      <c r="D2039">
        <v>0.22155439814814801</v>
      </c>
      <c r="E2039">
        <v>0.178511574074074</v>
      </c>
      <c r="F2039">
        <f t="shared" si="52"/>
        <v>0.23828753275462941</v>
      </c>
    </row>
    <row r="2040" spans="1:6">
      <c r="A2040" s="1">
        <v>39768</v>
      </c>
      <c r="B2040">
        <v>0.343219791666667</v>
      </c>
      <c r="C2040">
        <v>0.17780780701754401</v>
      </c>
      <c r="D2040">
        <v>0.22055023148148101</v>
      </c>
      <c r="E2040">
        <v>0.17689745370370399</v>
      </c>
      <c r="F2040">
        <f t="shared" si="52"/>
        <v>0.23639759067129543</v>
      </c>
    </row>
    <row r="2041" spans="1:6">
      <c r="A2041" s="1">
        <v>39769</v>
      </c>
      <c r="B2041">
        <v>0.340386111111111</v>
      </c>
      <c r="C2041">
        <v>0.17740463576158899</v>
      </c>
      <c r="D2041">
        <v>0.219571064814815</v>
      </c>
      <c r="E2041">
        <v>0.175578935185185</v>
      </c>
      <c r="F2041">
        <f t="shared" si="52"/>
        <v>0.23455470108796336</v>
      </c>
    </row>
    <row r="2042" spans="1:6">
      <c r="A2042" s="1">
        <v>39770</v>
      </c>
      <c r="B2042">
        <v>0.33994652777777801</v>
      </c>
      <c r="C2042">
        <v>0.18092311827957</v>
      </c>
      <c r="D2042">
        <v>0.21881064814814799</v>
      </c>
      <c r="E2042">
        <v>0.17415324074074101</v>
      </c>
      <c r="F2042">
        <f t="shared" si="52"/>
        <v>0.23312352087962937</v>
      </c>
    </row>
    <row r="2043" spans="1:6">
      <c r="A2043" s="1">
        <v>39771</v>
      </c>
      <c r="B2043">
        <v>0.340886111111111</v>
      </c>
      <c r="C2043">
        <v>0.18430094936708899</v>
      </c>
      <c r="D2043">
        <v>0.21813518518518499</v>
      </c>
      <c r="E2043">
        <v>0.17315138888888901</v>
      </c>
      <c r="F2043">
        <f t="shared" si="52"/>
        <v>0.23185223203703667</v>
      </c>
    </row>
    <row r="2044" spans="1:6">
      <c r="A2044" s="1">
        <v>39772</v>
      </c>
      <c r="B2044">
        <v>0.34092986111111101</v>
      </c>
      <c r="C2044">
        <v>0.17805144736842099</v>
      </c>
      <c r="D2044">
        <v>0.21744120370370401</v>
      </c>
      <c r="E2044">
        <v>0.172032407407407</v>
      </c>
      <c r="F2044">
        <f t="shared" si="52"/>
        <v>0.23054608949074132</v>
      </c>
    </row>
    <row r="2045" spans="1:6">
      <c r="A2045" s="1">
        <v>39773</v>
      </c>
      <c r="B2045">
        <v>0.33738055555555602</v>
      </c>
      <c r="C2045">
        <v>0.176196089324619</v>
      </c>
      <c r="D2045">
        <v>0.21688564814814801</v>
      </c>
      <c r="E2045">
        <v>0.171144212962963</v>
      </c>
      <c r="F2045">
        <f t="shared" si="52"/>
        <v>0.22950047837962942</v>
      </c>
    </row>
    <row r="2046" spans="1:6">
      <c r="A2046" s="1">
        <v>39774</v>
      </c>
      <c r="B2046">
        <v>0.33401319444444399</v>
      </c>
      <c r="C2046">
        <v>0.17667910430839001</v>
      </c>
      <c r="D2046">
        <v>0.216326388888889</v>
      </c>
      <c r="E2046">
        <v>0.170565277777778</v>
      </c>
      <c r="F2046">
        <f t="shared" si="52"/>
        <v>0.228447896527778</v>
      </c>
    </row>
    <row r="2047" spans="1:6">
      <c r="A2047" s="1">
        <v>39775</v>
      </c>
      <c r="B2047">
        <v>0.33029652777777802</v>
      </c>
      <c r="C2047">
        <v>0.186732782331512</v>
      </c>
      <c r="D2047">
        <v>0.215775694444444</v>
      </c>
      <c r="E2047">
        <v>0.16995347222222201</v>
      </c>
      <c r="F2047">
        <f t="shared" si="52"/>
        <v>0.22741143451388809</v>
      </c>
    </row>
    <row r="2048" spans="1:6">
      <c r="A2048" s="1">
        <v>39776</v>
      </c>
      <c r="B2048">
        <v>0.32448541666666703</v>
      </c>
      <c r="C2048">
        <v>0.183552435515873</v>
      </c>
      <c r="D2048">
        <v>0.21519490740740699</v>
      </c>
      <c r="E2048">
        <v>0.16897569444444399</v>
      </c>
      <c r="F2048">
        <f t="shared" si="52"/>
        <v>0.22631833523148073</v>
      </c>
    </row>
    <row r="2049" spans="1:6">
      <c r="A2049" s="1">
        <v>39777</v>
      </c>
      <c r="B2049">
        <v>0.32034618055555603</v>
      </c>
      <c r="C2049">
        <v>0.17513591111111099</v>
      </c>
      <c r="D2049">
        <v>0.214598611111111</v>
      </c>
      <c r="E2049">
        <v>0.16829652777777801</v>
      </c>
      <c r="F2049">
        <f t="shared" si="52"/>
        <v>0.22519604597222206</v>
      </c>
    </row>
    <row r="2050" spans="1:6">
      <c r="A2050" s="1">
        <v>39778</v>
      </c>
      <c r="B2050">
        <v>0.31921354166666699</v>
      </c>
      <c r="C2050">
        <v>0.18416416666666699</v>
      </c>
      <c r="D2050">
        <v>0.214287731481482</v>
      </c>
      <c r="E2050">
        <v>0.16919745370370401</v>
      </c>
      <c r="F2050">
        <f t="shared" si="52"/>
        <v>0.22461093942129731</v>
      </c>
    </row>
    <row r="2051" spans="1:6">
      <c r="A2051" s="1">
        <v>39779</v>
      </c>
      <c r="B2051">
        <v>0.319439583333333</v>
      </c>
      <c r="C2051">
        <v>0.18021993464052299</v>
      </c>
      <c r="D2051">
        <v>0.21454884259259299</v>
      </c>
      <c r="E2051">
        <v>0.17009791666666699</v>
      </c>
      <c r="F2051">
        <f t="shared" si="52"/>
        <v>0.22510237664351931</v>
      </c>
    </row>
    <row r="2052" spans="1:6">
      <c r="A2052" s="1">
        <v>39780</v>
      </c>
      <c r="B2052">
        <v>0.31956111111111102</v>
      </c>
      <c r="C2052">
        <v>0.17267951342281901</v>
      </c>
      <c r="D2052">
        <v>0.214305555555556</v>
      </c>
      <c r="E2052">
        <v>0.16914027777777799</v>
      </c>
      <c r="F2052">
        <f t="shared" si="52"/>
        <v>0.22464448611111196</v>
      </c>
    </row>
    <row r="2053" spans="1:6">
      <c r="A2053" s="1">
        <v>39781</v>
      </c>
      <c r="B2053">
        <v>0.31921805555555599</v>
      </c>
      <c r="C2053">
        <v>0.17740922892720301</v>
      </c>
      <c r="D2053">
        <v>0.213920138888889</v>
      </c>
      <c r="E2053">
        <v>0.16869166666666699</v>
      </c>
      <c r="F2053">
        <f t="shared" si="52"/>
        <v>0.22391909340277802</v>
      </c>
    </row>
    <row r="2054" spans="1:6">
      <c r="A2054" s="1">
        <v>39782</v>
      </c>
      <c r="B2054">
        <v>0.31598993055555602</v>
      </c>
      <c r="C2054">
        <v>0.190649559925094</v>
      </c>
      <c r="D2054">
        <v>0.21375347222222199</v>
      </c>
      <c r="E2054">
        <v>0.16839212962962999</v>
      </c>
      <c r="F2054">
        <f t="shared" si="52"/>
        <v>0.22360541006944404</v>
      </c>
    </row>
    <row r="2055" spans="1:6">
      <c r="A2055" s="1">
        <v>39783</v>
      </c>
      <c r="B2055">
        <v>0.316555208333333</v>
      </c>
      <c r="C2055">
        <v>0.18820380057803501</v>
      </c>
      <c r="D2055">
        <v>0.21362662037037</v>
      </c>
      <c r="E2055">
        <v>0.16815277777777801</v>
      </c>
      <c r="F2055">
        <f t="shared" si="52"/>
        <v>0.22336666219907339</v>
      </c>
    </row>
    <row r="2056" spans="1:6">
      <c r="A2056" s="1">
        <v>39784</v>
      </c>
      <c r="B2056">
        <v>0.31753749999999997</v>
      </c>
      <c r="C2056">
        <v>0.16998819444444399</v>
      </c>
      <c r="D2056">
        <v>0.213819907407407</v>
      </c>
      <c r="E2056">
        <v>0.16910324074074101</v>
      </c>
      <c r="F2056">
        <f t="shared" si="52"/>
        <v>0.22373044773148074</v>
      </c>
    </row>
    <row r="2057" spans="1:6">
      <c r="A2057" s="1">
        <v>39785</v>
      </c>
      <c r="B2057">
        <v>0.31846319444444399</v>
      </c>
      <c r="C2057">
        <v>0.17018298611111099</v>
      </c>
      <c r="D2057">
        <v>0.214326388888889</v>
      </c>
      <c r="E2057">
        <v>0.16991180555555599</v>
      </c>
      <c r="F2057">
        <f t="shared" si="52"/>
        <v>0.224683696527778</v>
      </c>
    </row>
    <row r="2058" spans="1:6">
      <c r="A2058" s="1">
        <v>39786</v>
      </c>
      <c r="B2058">
        <v>0.31700034722222198</v>
      </c>
      <c r="C2058">
        <v>0.18796429405520201</v>
      </c>
      <c r="D2058">
        <v>0.214585416666667</v>
      </c>
      <c r="E2058">
        <v>0.17053125</v>
      </c>
      <c r="F2058">
        <f t="shared" si="52"/>
        <v>0.22517121270833398</v>
      </c>
    </row>
    <row r="2059" spans="1:6">
      <c r="A2059" s="1">
        <v>39787</v>
      </c>
      <c r="B2059">
        <v>0.31505</v>
      </c>
      <c r="C2059">
        <v>0.17775797385620901</v>
      </c>
      <c r="D2059">
        <v>0.21419907407407399</v>
      </c>
      <c r="E2059">
        <v>0.16977939814814799</v>
      </c>
      <c r="F2059">
        <f t="shared" si="52"/>
        <v>0.22444407731481467</v>
      </c>
    </row>
    <row r="2060" spans="1:6">
      <c r="A2060" s="1">
        <v>39788</v>
      </c>
      <c r="B2060">
        <v>0.31591805555555602</v>
      </c>
      <c r="C2060">
        <v>0.234313856589147</v>
      </c>
      <c r="D2060">
        <v>0.215156481481481</v>
      </c>
      <c r="E2060">
        <v>0.17541041666666701</v>
      </c>
      <c r="F2060">
        <f t="shared" si="52"/>
        <v>0.22624601379629541</v>
      </c>
    </row>
    <row r="2061" spans="1:6">
      <c r="A2061" s="1">
        <v>39789</v>
      </c>
      <c r="B2061">
        <v>0.33439027777777802</v>
      </c>
      <c r="C2061">
        <v>0.171353125</v>
      </c>
      <c r="D2061">
        <v>0.22796064814814801</v>
      </c>
      <c r="E2061">
        <v>0.19564513888888899</v>
      </c>
      <c r="F2061">
        <f t="shared" si="52"/>
        <v>0.25034473587962935</v>
      </c>
    </row>
    <row r="2062" spans="1:6">
      <c r="A2062" s="1">
        <v>39790</v>
      </c>
      <c r="B2062">
        <v>0.34797916666666701</v>
      </c>
      <c r="C2062">
        <v>0.173236631944444</v>
      </c>
      <c r="D2062">
        <v>0.22891898148148099</v>
      </c>
      <c r="E2062">
        <v>0.19158263888888899</v>
      </c>
      <c r="F2062">
        <f t="shared" si="52"/>
        <v>0.25214841504629537</v>
      </c>
    </row>
    <row r="2063" spans="1:6">
      <c r="A2063" s="1">
        <v>39791</v>
      </c>
      <c r="B2063">
        <v>0.34989479166666698</v>
      </c>
      <c r="C2063">
        <v>0.177516145833333</v>
      </c>
      <c r="D2063">
        <v>0.23310879629629599</v>
      </c>
      <c r="E2063">
        <v>0.19919768518518499</v>
      </c>
      <c r="F2063">
        <f t="shared" si="52"/>
        <v>0.26003406550925867</v>
      </c>
    </row>
    <row r="2064" spans="1:6">
      <c r="A2064" s="1">
        <v>39792</v>
      </c>
      <c r="B2064">
        <v>0.35262048611111102</v>
      </c>
      <c r="C2064">
        <v>0.18484233780760601</v>
      </c>
      <c r="D2064">
        <v>0.230796296296296</v>
      </c>
      <c r="E2064">
        <v>0.191088888888889</v>
      </c>
      <c r="F2064">
        <f t="shared" si="52"/>
        <v>0.2556817092592587</v>
      </c>
    </row>
    <row r="2065" spans="1:6">
      <c r="A2065" s="1">
        <v>39793</v>
      </c>
      <c r="B2065">
        <v>0.35424583333333298</v>
      </c>
      <c r="C2065">
        <v>0.18454188453159001</v>
      </c>
      <c r="D2065">
        <v>0.22596921296296299</v>
      </c>
      <c r="E2065">
        <v>0.18377662037036999</v>
      </c>
      <c r="F2065">
        <f t="shared" si="52"/>
        <v>0.24659665571759268</v>
      </c>
    </row>
    <row r="2066" spans="1:6">
      <c r="A2066" s="1">
        <v>39794</v>
      </c>
      <c r="B2066">
        <v>0.355379513888889</v>
      </c>
      <c r="C2066">
        <v>0.185130949227373</v>
      </c>
      <c r="D2066">
        <v>0.22339745370370401</v>
      </c>
      <c r="E2066">
        <v>0.18041111111111099</v>
      </c>
      <c r="F2066">
        <f t="shared" si="52"/>
        <v>0.24175634761574136</v>
      </c>
    </row>
    <row r="2067" spans="1:6">
      <c r="A2067" s="1">
        <v>39795</v>
      </c>
      <c r="B2067">
        <v>0.35726944444444397</v>
      </c>
      <c r="C2067">
        <v>0.18455589912280701</v>
      </c>
      <c r="D2067">
        <v>0.22166620370370399</v>
      </c>
      <c r="E2067">
        <v>0.17845347222222199</v>
      </c>
      <c r="F2067">
        <f t="shared" si="52"/>
        <v>0.23849796199074133</v>
      </c>
    </row>
    <row r="2068" spans="1:6">
      <c r="A2068" s="1">
        <v>39796</v>
      </c>
      <c r="B2068">
        <v>0.35938159722222202</v>
      </c>
      <c r="C2068">
        <v>0.179467815315315</v>
      </c>
      <c r="D2068">
        <v>0.22053842592592601</v>
      </c>
      <c r="E2068">
        <v>0.17750115740740699</v>
      </c>
      <c r="F2068">
        <f t="shared" si="52"/>
        <v>0.23637537143518536</v>
      </c>
    </row>
    <row r="2069" spans="1:6">
      <c r="A2069" s="1">
        <v>39797</v>
      </c>
      <c r="B2069">
        <v>0.35848124999999997</v>
      </c>
      <c r="C2069">
        <v>0.17648576388888901</v>
      </c>
      <c r="D2069">
        <v>0.21974976851851899</v>
      </c>
      <c r="E2069">
        <v>0.17771273148148101</v>
      </c>
      <c r="F2069">
        <f t="shared" si="52"/>
        <v>0.23489103932870461</v>
      </c>
    </row>
    <row r="2070" spans="1:6">
      <c r="A2070" s="1">
        <v>39798</v>
      </c>
      <c r="B2070">
        <v>0.355753125</v>
      </c>
      <c r="C2070">
        <v>0.17617222222222201</v>
      </c>
      <c r="D2070">
        <v>0.22083263888888899</v>
      </c>
      <c r="E2070">
        <v>0.18430833333333299</v>
      </c>
      <c r="F2070">
        <f t="shared" si="52"/>
        <v>0.236929109652778</v>
      </c>
    </row>
    <row r="2071" spans="1:6">
      <c r="A2071" s="1">
        <v>39799</v>
      </c>
      <c r="B2071">
        <v>0.35697013888888901</v>
      </c>
      <c r="C2071">
        <v>0.199000806451613</v>
      </c>
      <c r="D2071">
        <v>0.230186574074074</v>
      </c>
      <c r="E2071">
        <v>0.193507638888889</v>
      </c>
      <c r="F2071">
        <f t="shared" si="52"/>
        <v>0.2545341510648147</v>
      </c>
    </row>
    <row r="2072" spans="1:6">
      <c r="A2072" s="1">
        <v>39800</v>
      </c>
      <c r="B2072">
        <v>0.35814513888888899</v>
      </c>
      <c r="C2072">
        <v>0.198358333333333</v>
      </c>
      <c r="D2072">
        <v>0.226430092592593</v>
      </c>
      <c r="E2072">
        <v>0.18575208333333301</v>
      </c>
      <c r="F2072">
        <f t="shared" si="52"/>
        <v>0.24746407726851929</v>
      </c>
    </row>
    <row r="2073" spans="1:6">
      <c r="A2073" s="1">
        <v>39801</v>
      </c>
      <c r="B2073">
        <v>0.358434722222222</v>
      </c>
      <c r="C2073">
        <v>0.204787972222222</v>
      </c>
      <c r="D2073">
        <v>0.22482245370370399</v>
      </c>
      <c r="E2073">
        <v>0.18799722222222201</v>
      </c>
      <c r="F2073">
        <f t="shared" si="52"/>
        <v>0.24443834011574131</v>
      </c>
    </row>
    <row r="2074" spans="1:6">
      <c r="A2074" s="1">
        <v>39802</v>
      </c>
      <c r="B2074">
        <v>0.35838923611111101</v>
      </c>
      <c r="C2074">
        <v>0.19666082589285699</v>
      </c>
      <c r="D2074">
        <v>0.23227939814814799</v>
      </c>
      <c r="E2074">
        <v>0.19963194444444399</v>
      </c>
      <c r="F2074">
        <f t="shared" si="52"/>
        <v>0.25847305525462938</v>
      </c>
    </row>
    <row r="2075" spans="1:6">
      <c r="A2075" s="1">
        <v>39803</v>
      </c>
      <c r="B2075">
        <v>0.35900243055555597</v>
      </c>
      <c r="C2075">
        <v>0.17675380894308901</v>
      </c>
      <c r="D2075">
        <v>0.22579560185185199</v>
      </c>
      <c r="E2075">
        <v>0.18662546296296301</v>
      </c>
      <c r="F2075">
        <f t="shared" si="52"/>
        <v>0.24626990224537068</v>
      </c>
    </row>
    <row r="2076" spans="1:6">
      <c r="A2076" s="1">
        <v>39804</v>
      </c>
      <c r="B2076">
        <v>0.35952465277777801</v>
      </c>
      <c r="C2076">
        <v>0.18774092532467501</v>
      </c>
      <c r="D2076">
        <v>0.22342037037036999</v>
      </c>
      <c r="E2076">
        <v>0.18301180555555599</v>
      </c>
      <c r="F2076">
        <f t="shared" ref="F2076:F2084" si="53">D2076*1.8821-0.1787</f>
        <v>0.24179947907407337</v>
      </c>
    </row>
    <row r="2077" spans="1:6">
      <c r="A2077" s="1">
        <v>39805</v>
      </c>
      <c r="B2077">
        <v>0.359066319444444</v>
      </c>
      <c r="C2077">
        <v>0.18801720464134999</v>
      </c>
      <c r="D2077">
        <v>0.22176527777777799</v>
      </c>
      <c r="E2077">
        <v>0.181152777777778</v>
      </c>
      <c r="F2077">
        <f t="shared" si="53"/>
        <v>0.23868442930555597</v>
      </c>
    </row>
    <row r="2078" spans="1:6">
      <c r="A2078" s="1">
        <v>39806</v>
      </c>
      <c r="B2078">
        <v>0.35915520833333298</v>
      </c>
      <c r="C2078">
        <v>0.201370432692308</v>
      </c>
      <c r="D2078">
        <v>0.22076712962962999</v>
      </c>
      <c r="E2078">
        <v>0.18080648148148101</v>
      </c>
      <c r="F2078">
        <f t="shared" si="53"/>
        <v>0.23680581467592662</v>
      </c>
    </row>
    <row r="2079" spans="1:6">
      <c r="A2079" s="1">
        <v>39807</v>
      </c>
      <c r="B2079">
        <v>0.35900833333333299</v>
      </c>
      <c r="C2079">
        <v>0.176867534722222</v>
      </c>
      <c r="D2079">
        <v>0.22041319444444399</v>
      </c>
      <c r="E2079">
        <v>0.18223888888888901</v>
      </c>
      <c r="F2079">
        <f t="shared" si="53"/>
        <v>0.23613967326388804</v>
      </c>
    </row>
    <row r="2080" spans="1:6">
      <c r="A2080" s="1">
        <v>39808</v>
      </c>
      <c r="B2080">
        <v>0.35857222222222201</v>
      </c>
      <c r="C2080">
        <v>0.17634392361111101</v>
      </c>
      <c r="D2080">
        <v>0.22002106481481501</v>
      </c>
      <c r="E2080">
        <v>0.18148055555555601</v>
      </c>
      <c r="F2080">
        <f t="shared" si="53"/>
        <v>0.23540164608796335</v>
      </c>
    </row>
    <row r="2081" spans="1:6">
      <c r="A2081" s="1">
        <v>39809</v>
      </c>
      <c r="B2081">
        <v>0.35883229166666702</v>
      </c>
      <c r="C2081">
        <v>0.19032386831275699</v>
      </c>
      <c r="D2081">
        <v>0.219687268518519</v>
      </c>
      <c r="E2081">
        <v>0.182828935185185</v>
      </c>
      <c r="F2081">
        <f t="shared" si="53"/>
        <v>0.23477340807870464</v>
      </c>
    </row>
    <row r="2082" spans="1:6">
      <c r="A2082" s="1">
        <v>39810</v>
      </c>
      <c r="B2082">
        <v>0.35843680555555602</v>
      </c>
      <c r="C2082">
        <v>0.175830729166667</v>
      </c>
      <c r="D2082">
        <v>0.21968032407407401</v>
      </c>
      <c r="E2082">
        <v>0.18346412037036999</v>
      </c>
      <c r="F2082">
        <f t="shared" si="53"/>
        <v>0.23476033793981474</v>
      </c>
    </row>
    <row r="2083" spans="1:6">
      <c r="A2083" s="1">
        <v>39811</v>
      </c>
      <c r="B2083">
        <v>0.35865277777777799</v>
      </c>
      <c r="C2083">
        <v>0.175347395833333</v>
      </c>
      <c r="D2083">
        <v>0.21958680555555599</v>
      </c>
      <c r="E2083">
        <v>0.18462662037037</v>
      </c>
      <c r="F2083">
        <f t="shared" si="53"/>
        <v>0.23458432673611193</v>
      </c>
    </row>
    <row r="2084" spans="1:6">
      <c r="A2084" s="1">
        <v>39812</v>
      </c>
      <c r="B2084">
        <v>0.358777430555556</v>
      </c>
      <c r="C2084">
        <v>0.19973747379454901</v>
      </c>
      <c r="D2084">
        <v>0.22171736111111101</v>
      </c>
      <c r="E2084">
        <v>0.18551574074074101</v>
      </c>
      <c r="F2084">
        <f t="shared" si="53"/>
        <v>0.23859424534722204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4"/>
  <sheetViews>
    <sheetView topLeftCell="A1713" workbookViewId="0">
      <selection activeCell="E1725" sqref="A1:H208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J1" t="s">
        <v>15</v>
      </c>
    </row>
    <row r="2" spans="1:10">
      <c r="A2" s="1">
        <v>37621</v>
      </c>
      <c r="B2">
        <v>0.38106111111111102</v>
      </c>
      <c r="C2">
        <v>0.226445454545455</v>
      </c>
      <c r="D2">
        <v>0.27544999999999997</v>
      </c>
      <c r="E2">
        <v>0.20021818181818199</v>
      </c>
      <c r="F2">
        <v>0.29110763888888902</v>
      </c>
      <c r="G2">
        <v>0.22204375000000001</v>
      </c>
      <c r="H2">
        <v>0.1804125</v>
      </c>
      <c r="J2">
        <v>0.12395897674560501</v>
      </c>
    </row>
    <row r="3" spans="1:10">
      <c r="A3" s="1">
        <v>37622</v>
      </c>
      <c r="B3">
        <v>0.38297569444444401</v>
      </c>
      <c r="C3">
        <v>0.22021458333333299</v>
      </c>
      <c r="D3">
        <v>0.269090277777778</v>
      </c>
      <c r="E3">
        <v>0.19526388888888899</v>
      </c>
      <c r="F3">
        <v>0.27516111111111102</v>
      </c>
      <c r="G3">
        <v>0.21325416666666699</v>
      </c>
      <c r="H3">
        <v>0.17419027777777801</v>
      </c>
      <c r="J3">
        <v>0.121999336242676</v>
      </c>
    </row>
    <row r="4" spans="1:10">
      <c r="A4" s="1">
        <v>37623</v>
      </c>
      <c r="B4">
        <v>0.38473333333333298</v>
      </c>
      <c r="C4">
        <v>0.21688750000000001</v>
      </c>
      <c r="D4">
        <v>0.26637291666666701</v>
      </c>
      <c r="E4">
        <v>0.19125902777777801</v>
      </c>
      <c r="F4">
        <v>0.26951527777777801</v>
      </c>
      <c r="G4">
        <v>0.20910208333333299</v>
      </c>
      <c r="H4">
        <v>0.17096597222222201</v>
      </c>
      <c r="J4">
        <v>0.120039688110352</v>
      </c>
    </row>
    <row r="5" spans="1:10">
      <c r="A5" s="1">
        <v>37624</v>
      </c>
      <c r="B5">
        <v>0.38607152777777798</v>
      </c>
      <c r="C5">
        <v>0.21545555555555601</v>
      </c>
      <c r="D5">
        <v>0.26519166666666699</v>
      </c>
      <c r="E5">
        <v>0.18932777777777801</v>
      </c>
      <c r="F5">
        <v>0.267134027777778</v>
      </c>
      <c r="G5">
        <v>0.20792847222222199</v>
      </c>
      <c r="H5">
        <v>0.16907941176470601</v>
      </c>
      <c r="J5">
        <v>0.117759727478027</v>
      </c>
    </row>
    <row r="6" spans="1:10">
      <c r="A6" s="1">
        <v>37625</v>
      </c>
      <c r="B6">
        <v>0.38671250000000001</v>
      </c>
      <c r="C6">
        <v>0.22653472222222201</v>
      </c>
      <c r="D6">
        <v>0.27304513888888898</v>
      </c>
      <c r="E6">
        <v>0.19784791666666701</v>
      </c>
      <c r="F6">
        <v>0.28761805555555597</v>
      </c>
      <c r="G6">
        <v>0.22002430555555599</v>
      </c>
      <c r="H6" t="s">
        <v>16</v>
      </c>
      <c r="J6">
        <v>0.122080047607422</v>
      </c>
    </row>
    <row r="7" spans="1:10">
      <c r="A7" s="1">
        <v>37626</v>
      </c>
      <c r="B7">
        <v>0.38722499999999999</v>
      </c>
      <c r="C7">
        <v>0.23234305555555601</v>
      </c>
      <c r="D7">
        <v>0.27603125000000001</v>
      </c>
      <c r="E7">
        <v>0.20487152777777801</v>
      </c>
      <c r="F7">
        <v>0.28990624999999998</v>
      </c>
      <c r="G7">
        <v>0.22060347222222201</v>
      </c>
      <c r="H7">
        <v>0.18059181818181799</v>
      </c>
      <c r="J7">
        <v>0.12963865661621099</v>
      </c>
    </row>
    <row r="8" spans="1:10">
      <c r="A8" s="1">
        <v>37627</v>
      </c>
      <c r="B8">
        <v>0.38866041666666701</v>
      </c>
      <c r="C8">
        <v>0.22634444444444399</v>
      </c>
      <c r="D8">
        <v>0.27264305555555601</v>
      </c>
      <c r="E8">
        <v>0.19807152777777801</v>
      </c>
      <c r="F8">
        <v>0.28401458333333301</v>
      </c>
      <c r="G8">
        <v>0.215725</v>
      </c>
      <c r="H8">
        <v>0.177375</v>
      </c>
      <c r="J8">
        <v>0.12975971984863299</v>
      </c>
    </row>
    <row r="9" spans="1:10">
      <c r="A9" s="1">
        <v>37628</v>
      </c>
      <c r="B9">
        <v>0.389710416666667</v>
      </c>
      <c r="C9">
        <v>0.23675416666666699</v>
      </c>
      <c r="D9">
        <v>0.278920138888889</v>
      </c>
      <c r="E9">
        <v>0.20709236111111101</v>
      </c>
      <c r="F9">
        <v>0.29501666666666698</v>
      </c>
      <c r="G9">
        <v>0.22843611111111101</v>
      </c>
      <c r="H9">
        <v>0.183022222222222</v>
      </c>
      <c r="J9">
        <v>0.126479759216309</v>
      </c>
    </row>
    <row r="10" spans="1:10">
      <c r="A10" s="1">
        <v>37629</v>
      </c>
      <c r="B10">
        <v>0.39047152777777799</v>
      </c>
      <c r="C10">
        <v>0.22217152777777799</v>
      </c>
      <c r="D10">
        <v>0.26941666666666703</v>
      </c>
      <c r="E10">
        <v>0.19534305555555601</v>
      </c>
      <c r="F10">
        <v>0.277690972222222</v>
      </c>
      <c r="G10">
        <v>0.216770833333333</v>
      </c>
      <c r="H10">
        <v>0.17394999999999999</v>
      </c>
      <c r="J10">
        <v>0.120799751281738</v>
      </c>
    </row>
    <row r="11" spans="1:10">
      <c r="A11" s="1">
        <v>37630</v>
      </c>
      <c r="B11">
        <v>0.39062708333333301</v>
      </c>
      <c r="C11">
        <v>0.218690277777778</v>
      </c>
      <c r="D11">
        <v>0.26665347222222202</v>
      </c>
      <c r="E11">
        <v>0.19219375</v>
      </c>
      <c r="F11">
        <v>0.27169652777777797</v>
      </c>
      <c r="G11">
        <v>0.21207500000000001</v>
      </c>
      <c r="H11">
        <v>0.171375</v>
      </c>
      <c r="J11">
        <v>0.115119743347168</v>
      </c>
    </row>
    <row r="12" spans="1:10">
      <c r="A12" s="1">
        <v>37631</v>
      </c>
      <c r="B12">
        <v>0.39088958333333301</v>
      </c>
      <c r="C12">
        <v>0.21562152777777799</v>
      </c>
      <c r="D12">
        <v>0.26476923076923098</v>
      </c>
      <c r="E12">
        <v>0.189270833333333</v>
      </c>
      <c r="F12">
        <v>0.26641165048543702</v>
      </c>
      <c r="G12">
        <v>0.206104166666667</v>
      </c>
      <c r="H12">
        <v>0.16811862745098</v>
      </c>
      <c r="J12">
        <v>0.119759727478027</v>
      </c>
    </row>
    <row r="13" spans="1:10">
      <c r="A13" s="1">
        <v>37632</v>
      </c>
      <c r="B13">
        <v>0.39087974683544302</v>
      </c>
      <c r="C13">
        <v>0.21495069444444401</v>
      </c>
      <c r="D13">
        <v>0.26468750000000002</v>
      </c>
      <c r="E13">
        <v>0.18801180555555599</v>
      </c>
      <c r="F13">
        <v>0.26890909090909099</v>
      </c>
      <c r="G13">
        <v>0.20644861111111101</v>
      </c>
      <c r="H13" t="s">
        <v>16</v>
      </c>
      <c r="J13">
        <v>0.116399711608887</v>
      </c>
    </row>
    <row r="14" spans="1:10">
      <c r="A14" s="1">
        <v>37633</v>
      </c>
      <c r="B14" t="s">
        <v>16</v>
      </c>
      <c r="C14">
        <v>0.22192986111111099</v>
      </c>
      <c r="D14">
        <v>0.26968819444444397</v>
      </c>
      <c r="E14">
        <v>0.19250972222222201</v>
      </c>
      <c r="F14">
        <v>0.279520833333333</v>
      </c>
      <c r="G14">
        <v>0.22331527777777799</v>
      </c>
      <c r="H14">
        <v>0.17320571428571399</v>
      </c>
      <c r="J14">
        <v>0.117759727478027</v>
      </c>
    </row>
    <row r="15" spans="1:10">
      <c r="A15" s="1">
        <v>37634</v>
      </c>
      <c r="B15" t="s">
        <v>16</v>
      </c>
      <c r="C15">
        <v>0.227710416666667</v>
      </c>
      <c r="D15">
        <v>0.27387638888888899</v>
      </c>
      <c r="E15">
        <v>0.19932638888888901</v>
      </c>
      <c r="F15">
        <v>0.28602986111111101</v>
      </c>
      <c r="G15">
        <v>0.22379861111111099</v>
      </c>
      <c r="H15" t="s">
        <v>16</v>
      </c>
      <c r="J15">
        <v>0.124840438842773</v>
      </c>
    </row>
    <row r="16" spans="1:10">
      <c r="A16" s="1">
        <v>37635</v>
      </c>
      <c r="B16" t="s">
        <v>16</v>
      </c>
      <c r="C16">
        <v>0.233714583333333</v>
      </c>
      <c r="D16">
        <v>0.276945833333333</v>
      </c>
      <c r="E16">
        <v>0.204036111111111</v>
      </c>
      <c r="F16">
        <v>0.29215069444444403</v>
      </c>
      <c r="G16">
        <v>0.22708194444444399</v>
      </c>
      <c r="H16" t="s">
        <v>16</v>
      </c>
      <c r="J16">
        <v>0.12371936798095701</v>
      </c>
    </row>
    <row r="17" spans="1:10">
      <c r="A17" s="1">
        <v>37636</v>
      </c>
      <c r="B17" t="s">
        <v>16</v>
      </c>
      <c r="C17">
        <v>0.22604444444444399</v>
      </c>
      <c r="D17">
        <v>0.27182152777777802</v>
      </c>
      <c r="E17">
        <v>0.198668055555556</v>
      </c>
      <c r="F17">
        <v>0.28196388888888901</v>
      </c>
      <c r="G17">
        <v>0.21673472222222201</v>
      </c>
      <c r="H17">
        <v>0.17624500000000001</v>
      </c>
      <c r="J17">
        <v>0.121539688110352</v>
      </c>
    </row>
    <row r="18" spans="1:10">
      <c r="A18" s="1">
        <v>37637</v>
      </c>
      <c r="B18" t="s">
        <v>16</v>
      </c>
      <c r="C18">
        <v>0.21943333333333301</v>
      </c>
      <c r="D18">
        <v>0.26743749999999999</v>
      </c>
      <c r="E18">
        <v>0.19227777777777799</v>
      </c>
      <c r="F18">
        <v>0.27274583333333302</v>
      </c>
      <c r="G18">
        <v>0.208140972222222</v>
      </c>
      <c r="H18" t="s">
        <v>16</v>
      </c>
      <c r="J18">
        <v>0.119360015869141</v>
      </c>
    </row>
    <row r="19" spans="1:10">
      <c r="A19" s="1">
        <v>37638</v>
      </c>
      <c r="B19" t="s">
        <v>16</v>
      </c>
      <c r="C19">
        <v>0.21588472222222199</v>
      </c>
      <c r="D19">
        <v>0.265311805555556</v>
      </c>
      <c r="E19">
        <v>0.18903472222222201</v>
      </c>
      <c r="F19">
        <v>0.26763888888888898</v>
      </c>
      <c r="G19">
        <v>0.203759722222222</v>
      </c>
      <c r="H19" t="s">
        <v>16</v>
      </c>
      <c r="J19">
        <v>0.117420219421387</v>
      </c>
    </row>
    <row r="20" spans="1:10">
      <c r="A20" s="1">
        <v>37639</v>
      </c>
      <c r="B20" t="s">
        <v>16</v>
      </c>
      <c r="C20">
        <v>0.21483680555555601</v>
      </c>
      <c r="D20">
        <v>0.26447986111111099</v>
      </c>
      <c r="E20">
        <v>0.187431468531469</v>
      </c>
      <c r="F20">
        <v>0.26695277777777798</v>
      </c>
      <c r="G20">
        <v>0.20456250000000001</v>
      </c>
      <c r="H20" t="s">
        <v>16</v>
      </c>
      <c r="J20">
        <v>0.11548042297363301</v>
      </c>
    </row>
    <row r="21" spans="1:10">
      <c r="A21" s="1">
        <v>37640</v>
      </c>
      <c r="B21" t="s">
        <v>16</v>
      </c>
      <c r="C21">
        <v>0.213670138888889</v>
      </c>
      <c r="D21">
        <v>0.26340972222222198</v>
      </c>
      <c r="E21">
        <v>0.186275</v>
      </c>
      <c r="F21">
        <v>0.26401388888888899</v>
      </c>
      <c r="G21">
        <v>0.20340763888888899</v>
      </c>
      <c r="H21" t="s">
        <v>16</v>
      </c>
      <c r="J21">
        <v>0.114679008483887</v>
      </c>
    </row>
    <row r="22" spans="1:10">
      <c r="A22" s="1">
        <v>37641</v>
      </c>
      <c r="B22">
        <v>0.39088983050847498</v>
      </c>
      <c r="C22">
        <v>0.21125347222222199</v>
      </c>
      <c r="D22">
        <v>0.26189027777777801</v>
      </c>
      <c r="E22">
        <v>0.18328263888888899</v>
      </c>
      <c r="F22">
        <v>0.25952013888888897</v>
      </c>
      <c r="G22">
        <v>0.19884930555555599</v>
      </c>
      <c r="H22" t="s">
        <v>16</v>
      </c>
      <c r="J22">
        <v>0.116359352111816</v>
      </c>
    </row>
    <row r="23" spans="1:10">
      <c r="A23" s="1">
        <v>37642</v>
      </c>
      <c r="B23">
        <v>0.390955555555556</v>
      </c>
      <c r="C23">
        <v>0.2089625</v>
      </c>
      <c r="D23">
        <v>0.26079236111111098</v>
      </c>
      <c r="E23">
        <v>0.18033055555555599</v>
      </c>
      <c r="F23">
        <v>0.258142361111111</v>
      </c>
      <c r="G23">
        <v>0.195269444444444</v>
      </c>
      <c r="H23" t="s">
        <v>16</v>
      </c>
      <c r="J23">
        <v>0.112281173706055</v>
      </c>
    </row>
    <row r="24" spans="1:10">
      <c r="A24" s="1">
        <v>37643</v>
      </c>
      <c r="B24">
        <v>0.39090000000000003</v>
      </c>
      <c r="C24">
        <v>0.20908750000000001</v>
      </c>
      <c r="D24">
        <v>0.260752777777778</v>
      </c>
      <c r="E24">
        <v>0.18052083333333299</v>
      </c>
      <c r="F24">
        <v>0.25929444444444399</v>
      </c>
      <c r="G24">
        <v>0.197345833333333</v>
      </c>
      <c r="H24" t="s">
        <v>16</v>
      </c>
      <c r="J24">
        <v>0.10900121307372999</v>
      </c>
    </row>
    <row r="25" spans="1:10">
      <c r="A25" s="1">
        <v>37644</v>
      </c>
      <c r="B25">
        <v>0.39080486111111101</v>
      </c>
      <c r="C25">
        <v>0.20947777777777801</v>
      </c>
      <c r="D25">
        <v>0.26211111111111102</v>
      </c>
      <c r="E25">
        <v>0.181090277777778</v>
      </c>
      <c r="F25">
        <v>0.26087361111111101</v>
      </c>
      <c r="G25">
        <v>0.20092013888888899</v>
      </c>
      <c r="H25" t="s">
        <v>16</v>
      </c>
      <c r="J25">
        <v>0.116641189575195</v>
      </c>
    </row>
    <row r="26" spans="1:10">
      <c r="A26" s="1">
        <v>37645</v>
      </c>
      <c r="B26">
        <v>0.39093611111111098</v>
      </c>
      <c r="C26">
        <v>0.21003749999999999</v>
      </c>
      <c r="D26">
        <v>0.26400000000000001</v>
      </c>
      <c r="E26">
        <v>0.18183472222222199</v>
      </c>
      <c r="F26">
        <v>0.26264791666666698</v>
      </c>
      <c r="G26">
        <v>0.20393426573426601</v>
      </c>
      <c r="H26">
        <v>0.16993333333333299</v>
      </c>
      <c r="J26">
        <v>0.117900978088379</v>
      </c>
    </row>
    <row r="27" spans="1:10">
      <c r="A27" s="1">
        <v>37646</v>
      </c>
      <c r="B27">
        <v>0.39075486111111102</v>
      </c>
      <c r="C27">
        <v>0.20846527777777801</v>
      </c>
      <c r="D27">
        <v>0.26287526881720402</v>
      </c>
      <c r="E27">
        <v>0.18188539325842701</v>
      </c>
      <c r="F27">
        <v>0.25924236111111099</v>
      </c>
      <c r="G27">
        <v>0.19897222222222199</v>
      </c>
      <c r="H27">
        <v>0.166940243902439</v>
      </c>
      <c r="J27">
        <v>0.119160766601562</v>
      </c>
    </row>
    <row r="28" spans="1:10">
      <c r="A28" s="1">
        <v>37651</v>
      </c>
      <c r="B28">
        <v>0.334811111111111</v>
      </c>
      <c r="C28">
        <v>0.19339513888888901</v>
      </c>
      <c r="D28">
        <v>0.25414999999999999</v>
      </c>
      <c r="E28">
        <v>0.16783617021276601</v>
      </c>
      <c r="F28">
        <v>0.24064791666666699</v>
      </c>
      <c r="G28">
        <v>0.14267708333333301</v>
      </c>
      <c r="H28">
        <v>0.15964652777777799</v>
      </c>
      <c r="J28">
        <v>0.119241485595703</v>
      </c>
    </row>
    <row r="29" spans="1:10">
      <c r="A29" s="1">
        <v>37652</v>
      </c>
      <c r="B29">
        <v>0.32086527777777801</v>
      </c>
      <c r="C29">
        <v>0.186589510489511</v>
      </c>
      <c r="D29">
        <v>0.25191736111111102</v>
      </c>
      <c r="E29">
        <v>0.16649375</v>
      </c>
      <c r="F29">
        <v>0.23423333333333299</v>
      </c>
      <c r="G29">
        <v>0.124275694444444</v>
      </c>
      <c r="H29">
        <v>0.159526136363636</v>
      </c>
      <c r="J29">
        <v>0.114901649475098</v>
      </c>
    </row>
    <row r="30" spans="1:10">
      <c r="A30" s="1">
        <v>37653</v>
      </c>
      <c r="B30">
        <v>0.31882291666666701</v>
      </c>
      <c r="C30">
        <v>0.18907083333333299</v>
      </c>
      <c r="D30">
        <v>0.25253750000000003</v>
      </c>
      <c r="E30">
        <v>0.165828472222222</v>
      </c>
      <c r="F30">
        <v>0.23782237762237801</v>
      </c>
      <c r="G30">
        <v>0.129982638888889</v>
      </c>
      <c r="H30" t="s">
        <v>16</v>
      </c>
      <c r="J30">
        <v>0.11056180572509799</v>
      </c>
    </row>
    <row r="31" spans="1:10">
      <c r="A31" s="1">
        <v>37654</v>
      </c>
      <c r="B31">
        <v>0.315982638888889</v>
      </c>
      <c r="C31">
        <v>0.19155694444444399</v>
      </c>
      <c r="D31">
        <v>0.25412152777777802</v>
      </c>
      <c r="E31">
        <v>0.16720347222222201</v>
      </c>
      <c r="F31">
        <v>0.23966319444444401</v>
      </c>
      <c r="G31">
        <v>0.14282500000000001</v>
      </c>
      <c r="H31" t="s">
        <v>16</v>
      </c>
      <c r="J31">
        <v>0.113802024841309</v>
      </c>
    </row>
    <row r="32" spans="1:10">
      <c r="A32" s="1">
        <v>37655</v>
      </c>
      <c r="B32">
        <v>0.30328263888888901</v>
      </c>
      <c r="C32">
        <v>0.18272291666666701</v>
      </c>
      <c r="D32">
        <v>0.25186736111111102</v>
      </c>
      <c r="E32">
        <v>0.16628541666666699</v>
      </c>
      <c r="F32">
        <v>0.23260138888888901</v>
      </c>
      <c r="G32">
        <v>0.13106597222222199</v>
      </c>
      <c r="H32" t="s">
        <v>16</v>
      </c>
      <c r="J32">
        <v>0.11704223632812499</v>
      </c>
    </row>
    <row r="33" spans="1:10">
      <c r="A33" s="1">
        <v>37656</v>
      </c>
      <c r="B33">
        <v>0.29201250000000001</v>
      </c>
      <c r="C33">
        <v>0.13420069444444399</v>
      </c>
      <c r="D33">
        <v>0.24351527777777801</v>
      </c>
      <c r="E33">
        <v>0.160028472222222</v>
      </c>
      <c r="F33">
        <v>0.21622222222222201</v>
      </c>
      <c r="G33">
        <v>8.5538958333333304E-2</v>
      </c>
      <c r="H33" t="s">
        <v>16</v>
      </c>
      <c r="J33">
        <v>0.123243362426758</v>
      </c>
    </row>
    <row r="34" spans="1:10">
      <c r="A34" s="1">
        <v>37657</v>
      </c>
      <c r="B34">
        <v>0.18487430555555601</v>
      </c>
      <c r="C34">
        <v>0.109718055555556</v>
      </c>
      <c r="D34">
        <v>0.20988819444444401</v>
      </c>
      <c r="E34">
        <v>0.140333333333333</v>
      </c>
      <c r="F34">
        <v>0.17471111111111101</v>
      </c>
      <c r="G34">
        <v>5.71022916666667E-2</v>
      </c>
      <c r="H34" t="s">
        <v>16</v>
      </c>
      <c r="J34">
        <v>0.12172257232666001</v>
      </c>
    </row>
    <row r="35" spans="1:10">
      <c r="A35" s="1">
        <v>37658</v>
      </c>
      <c r="B35">
        <v>0.11525625</v>
      </c>
      <c r="C35">
        <v>0.105748611111111</v>
      </c>
      <c r="D35">
        <v>0.168010416666667</v>
      </c>
      <c r="E35">
        <v>0.115702777777778</v>
      </c>
      <c r="F35">
        <v>0.141997222222222</v>
      </c>
      <c r="G35">
        <v>5.2693541666666698E-2</v>
      </c>
      <c r="H35" t="s">
        <v>16</v>
      </c>
      <c r="J35">
        <v>0.113962181091309</v>
      </c>
    </row>
    <row r="36" spans="1:10">
      <c r="A36" s="1">
        <v>37659</v>
      </c>
      <c r="B36">
        <v>0.103244444444444</v>
      </c>
      <c r="C36">
        <v>0.102679166666667</v>
      </c>
      <c r="D36">
        <v>0.155886111111111</v>
      </c>
      <c r="E36">
        <v>0.107135416666667</v>
      </c>
      <c r="F36">
        <v>0.13303402777777801</v>
      </c>
      <c r="G36">
        <v>5.0781597222222197E-2</v>
      </c>
      <c r="H36" t="s">
        <v>16</v>
      </c>
      <c r="J36">
        <v>0.11944327545166</v>
      </c>
    </row>
    <row r="37" spans="1:10">
      <c r="A37" s="1">
        <v>37660</v>
      </c>
      <c r="B37">
        <v>9.4354929577464802E-2</v>
      </c>
      <c r="C37">
        <v>0.100708333333333</v>
      </c>
      <c r="D37">
        <v>0.15184335664335699</v>
      </c>
      <c r="E37">
        <v>0.10308888888888899</v>
      </c>
      <c r="F37">
        <v>0.128613888888889</v>
      </c>
      <c r="G37">
        <v>4.9850625000000003E-2</v>
      </c>
      <c r="H37" t="s">
        <v>16</v>
      </c>
      <c r="J37">
        <v>0.12136255645752</v>
      </c>
    </row>
    <row r="38" spans="1:10">
      <c r="A38" s="1">
        <v>37661</v>
      </c>
      <c r="B38">
        <v>9.0206250000000002E-2</v>
      </c>
      <c r="C38">
        <v>9.9618750000000006E-2</v>
      </c>
      <c r="D38">
        <v>0.15082986111111099</v>
      </c>
      <c r="E38">
        <v>0.10147222222222201</v>
      </c>
      <c r="F38">
        <v>0.12597638888888901</v>
      </c>
      <c r="G38">
        <v>4.8399236111111098E-2</v>
      </c>
      <c r="H38" t="s">
        <v>16</v>
      </c>
      <c r="J38">
        <v>0.116542900085449</v>
      </c>
    </row>
    <row r="39" spans="1:10">
      <c r="A39" s="1">
        <v>37662</v>
      </c>
      <c r="B39">
        <v>8.3521527777777799E-2</v>
      </c>
      <c r="C39">
        <v>9.6338888888888904E-2</v>
      </c>
      <c r="D39">
        <v>0.14623958333333301</v>
      </c>
      <c r="E39">
        <v>9.6179861111111098E-2</v>
      </c>
      <c r="F39">
        <v>0.120392361111111</v>
      </c>
      <c r="G39">
        <v>4.32429166666667E-2</v>
      </c>
      <c r="H39" t="s">
        <v>16</v>
      </c>
      <c r="J39">
        <v>0.11172324371337899</v>
      </c>
    </row>
    <row r="40" spans="1:10">
      <c r="A40" s="1">
        <v>37663</v>
      </c>
      <c r="B40">
        <v>8.6233333333333301E-2</v>
      </c>
      <c r="C40">
        <v>0.10186666666666699</v>
      </c>
      <c r="D40">
        <v>0.15085000000000001</v>
      </c>
      <c r="E40">
        <v>9.8931249999999998E-2</v>
      </c>
      <c r="F40">
        <v>0.12672291666666699</v>
      </c>
      <c r="G40">
        <v>4.6972777777777801E-2</v>
      </c>
      <c r="H40">
        <v>9.2236893203883494E-2</v>
      </c>
      <c r="J40">
        <v>0.11672257232666</v>
      </c>
    </row>
    <row r="41" spans="1:10">
      <c r="A41" s="1">
        <v>37664</v>
      </c>
      <c r="B41">
        <v>9.5571527777777804E-2</v>
      </c>
      <c r="C41">
        <v>0.109609090909091</v>
      </c>
      <c r="D41">
        <v>0.15848958333333299</v>
      </c>
      <c r="E41">
        <v>0.10611597222222199</v>
      </c>
      <c r="F41">
        <v>0.137320138888889</v>
      </c>
      <c r="G41">
        <v>5.4970069444444401E-2</v>
      </c>
      <c r="H41">
        <v>9.8671428571428604E-2</v>
      </c>
      <c r="J41">
        <v>0.10960216522216799</v>
      </c>
    </row>
    <row r="42" spans="1:10">
      <c r="A42" s="1">
        <v>37665</v>
      </c>
      <c r="B42">
        <v>9.9673611111111102E-2</v>
      </c>
      <c r="C42">
        <v>0.109714583333333</v>
      </c>
      <c r="D42">
        <v>0.160181944444444</v>
      </c>
      <c r="E42">
        <v>0.10826875</v>
      </c>
      <c r="F42">
        <v>0.13750347222222201</v>
      </c>
      <c r="G42">
        <v>5.7055069444444398E-2</v>
      </c>
      <c r="H42" t="s">
        <v>16</v>
      </c>
      <c r="J42">
        <v>0.159198577880859</v>
      </c>
    </row>
    <row r="43" spans="1:10">
      <c r="A43" s="1">
        <v>37666</v>
      </c>
      <c r="B43">
        <v>0.10178611111111099</v>
      </c>
      <c r="C43">
        <v>0.109396527777778</v>
      </c>
      <c r="D43">
        <v>0.16096666666666701</v>
      </c>
      <c r="E43">
        <v>0.10915555555555601</v>
      </c>
      <c r="F43">
        <v>0.137227083333333</v>
      </c>
      <c r="G43">
        <v>5.7718680555555603E-2</v>
      </c>
      <c r="H43" t="s">
        <v>16</v>
      </c>
      <c r="J43">
        <v>0.18836376953125</v>
      </c>
    </row>
    <row r="44" spans="1:10">
      <c r="A44" s="1">
        <v>37667</v>
      </c>
      <c r="B44">
        <v>0.101857638888889</v>
      </c>
      <c r="C44">
        <v>0.108338888888889</v>
      </c>
      <c r="D44">
        <v>0.16065625</v>
      </c>
      <c r="E44">
        <v>0.109252083333333</v>
      </c>
      <c r="F44">
        <v>0.13640625000000001</v>
      </c>
      <c r="G44">
        <v>5.6828680555555601E-2</v>
      </c>
      <c r="H44" t="s">
        <v>16</v>
      </c>
      <c r="J44">
        <v>0.19468087768554701</v>
      </c>
    </row>
    <row r="45" spans="1:10">
      <c r="A45" s="1">
        <v>37668</v>
      </c>
      <c r="B45">
        <v>0.101624305555556</v>
      </c>
      <c r="C45">
        <v>0.107604166666667</v>
      </c>
      <c r="D45">
        <v>0.16032013888888899</v>
      </c>
      <c r="E45">
        <v>0.108839583333333</v>
      </c>
      <c r="F45">
        <v>0.13626458333333299</v>
      </c>
      <c r="G45">
        <v>5.6589722222222201E-2</v>
      </c>
      <c r="H45" t="s">
        <v>16</v>
      </c>
      <c r="J45">
        <v>0.18738174438476601</v>
      </c>
    </row>
    <row r="46" spans="1:10">
      <c r="A46" s="1">
        <v>37669</v>
      </c>
      <c r="B46">
        <v>0.103660416666667</v>
      </c>
      <c r="C46">
        <v>0.109125</v>
      </c>
      <c r="D46">
        <v>0.16222152777777801</v>
      </c>
      <c r="E46">
        <v>0.11086527777777801</v>
      </c>
      <c r="F46">
        <v>0.13912361111111099</v>
      </c>
      <c r="G46">
        <v>5.8596597222222199E-2</v>
      </c>
      <c r="H46" t="s">
        <v>16</v>
      </c>
      <c r="J46">
        <v>0.18008259582519501</v>
      </c>
    </row>
    <row r="47" spans="1:10">
      <c r="A47" s="1">
        <v>37670</v>
      </c>
      <c r="B47">
        <v>0.104895138888889</v>
      </c>
      <c r="C47">
        <v>0.108281944444444</v>
      </c>
      <c r="D47">
        <v>0.16289236111111099</v>
      </c>
      <c r="E47">
        <v>0.111609722222222</v>
      </c>
      <c r="F47">
        <v>0.138252777777778</v>
      </c>
      <c r="G47">
        <v>5.8280486111111099E-2</v>
      </c>
      <c r="H47">
        <v>0.13153424657534199</v>
      </c>
      <c r="J47">
        <v>0.18134077453613301</v>
      </c>
    </row>
    <row r="48" spans="1:10">
      <c r="A48" s="1">
        <v>37671</v>
      </c>
      <c r="B48">
        <v>0.105354861111111</v>
      </c>
      <c r="C48">
        <v>0.108638194444444</v>
      </c>
      <c r="D48">
        <v>0.16355555555555601</v>
      </c>
      <c r="E48">
        <v>0.112104166666667</v>
      </c>
      <c r="F48">
        <v>0.13992013888888899</v>
      </c>
      <c r="G48">
        <v>5.8855069444444401E-2</v>
      </c>
      <c r="H48">
        <v>0.13344166666666701</v>
      </c>
      <c r="J48">
        <v>0.18259895324707001</v>
      </c>
    </row>
    <row r="49" spans="1:10">
      <c r="A49" s="1">
        <v>37672</v>
      </c>
      <c r="B49">
        <v>0.17652013888888901</v>
      </c>
      <c r="C49">
        <v>0.114774305555556</v>
      </c>
      <c r="D49">
        <v>0.18938263888888901</v>
      </c>
      <c r="E49">
        <v>0.117407638888889</v>
      </c>
      <c r="F49">
        <v>0.14966527777777799</v>
      </c>
      <c r="G49">
        <v>6.7074236111111102E-2</v>
      </c>
      <c r="H49">
        <v>0.138511111111111</v>
      </c>
      <c r="J49">
        <v>0.231879470825195</v>
      </c>
    </row>
    <row r="50" spans="1:10">
      <c r="A50" s="1">
        <v>37673</v>
      </c>
      <c r="B50">
        <v>0.21364652777777801</v>
      </c>
      <c r="C50">
        <v>0.130584722222222</v>
      </c>
      <c r="D50">
        <v>0.22978402777777801</v>
      </c>
      <c r="E50">
        <v>0.125127083333333</v>
      </c>
      <c r="F50">
        <v>0.175574305555556</v>
      </c>
      <c r="G50">
        <v>7.7579166666666699E-2</v>
      </c>
      <c r="H50">
        <v>0.14308819444444401</v>
      </c>
      <c r="J50">
        <v>0.153242156982422</v>
      </c>
    </row>
    <row r="51" spans="1:10">
      <c r="A51" s="1">
        <v>37674</v>
      </c>
      <c r="B51">
        <v>0.21498680555555599</v>
      </c>
      <c r="C51">
        <v>0.14432638888888899</v>
      </c>
      <c r="D51">
        <v>0.2376125</v>
      </c>
      <c r="E51">
        <v>0.13176573426573401</v>
      </c>
      <c r="F51">
        <v>0.196588811188811</v>
      </c>
      <c r="G51">
        <v>8.3211111111111097E-2</v>
      </c>
      <c r="H51">
        <v>0.15450972222222201</v>
      </c>
      <c r="J51">
        <v>0.16131645202636699</v>
      </c>
    </row>
    <row r="52" spans="1:10">
      <c r="A52" s="1">
        <v>37675</v>
      </c>
      <c r="B52">
        <v>0.21686666666666701</v>
      </c>
      <c r="C52">
        <v>0.13264166666666699</v>
      </c>
      <c r="D52">
        <v>0.24069305555555601</v>
      </c>
      <c r="E52">
        <v>0.12341249999999999</v>
      </c>
      <c r="F52">
        <v>0.196430555555556</v>
      </c>
      <c r="G52">
        <v>6.6636944444444401E-2</v>
      </c>
      <c r="H52">
        <v>0.166608849557522</v>
      </c>
      <c r="J52">
        <v>0.17368034362793</v>
      </c>
    </row>
    <row r="53" spans="1:10">
      <c r="A53" s="1">
        <v>37676</v>
      </c>
      <c r="B53">
        <v>0.216030555555556</v>
      </c>
      <c r="C53">
        <v>0.13322986111111099</v>
      </c>
      <c r="D53">
        <v>0.24319930555555599</v>
      </c>
      <c r="E53">
        <v>0.12527013888888899</v>
      </c>
      <c r="F53">
        <v>0.19445555555555599</v>
      </c>
      <c r="G53">
        <v>6.8455277777777795E-2</v>
      </c>
      <c r="H53" t="s">
        <v>16</v>
      </c>
      <c r="J53">
        <v>0.16891674804687501</v>
      </c>
    </row>
    <row r="54" spans="1:10">
      <c r="A54" s="1">
        <v>37677</v>
      </c>
      <c r="B54">
        <v>0.20821041666666701</v>
      </c>
      <c r="C54">
        <v>0.134295833333333</v>
      </c>
      <c r="D54">
        <v>0.245915277777778</v>
      </c>
      <c r="E54">
        <v>0.13193680555555601</v>
      </c>
      <c r="F54">
        <v>0.196002777777778</v>
      </c>
      <c r="G54">
        <v>7.28003472222222E-2</v>
      </c>
      <c r="H54">
        <v>0.16955353535353501</v>
      </c>
      <c r="J54">
        <v>0.16723994445800799</v>
      </c>
    </row>
    <row r="55" spans="1:10">
      <c r="A55" s="1">
        <v>37678</v>
      </c>
      <c r="B55">
        <v>0.20237979797979799</v>
      </c>
      <c r="C55">
        <v>0.13814375000000001</v>
      </c>
      <c r="D55">
        <v>0.25028601398601402</v>
      </c>
      <c r="E55">
        <v>0.13912708333333301</v>
      </c>
      <c r="F55">
        <v>0.20319097222222199</v>
      </c>
      <c r="G55">
        <v>7.9065972222222197E-2</v>
      </c>
      <c r="H55">
        <v>0.16980194174757299</v>
      </c>
      <c r="J55">
        <v>0.16556314086914101</v>
      </c>
    </row>
    <row r="56" spans="1:10">
      <c r="A56" s="1">
        <v>37679</v>
      </c>
      <c r="B56" t="s">
        <v>16</v>
      </c>
      <c r="C56">
        <v>0.14332916666666701</v>
      </c>
      <c r="D56">
        <v>0.257363194444444</v>
      </c>
      <c r="E56">
        <v>0.147226388888889</v>
      </c>
      <c r="F56">
        <v>0.21732361111111101</v>
      </c>
      <c r="G56">
        <v>8.5195833333333304E-2</v>
      </c>
      <c r="H56" t="s">
        <v>16</v>
      </c>
      <c r="J56">
        <v>0.168679794311523</v>
      </c>
    </row>
    <row r="57" spans="1:10">
      <c r="A57" s="1">
        <v>37680</v>
      </c>
      <c r="B57" t="s">
        <v>16</v>
      </c>
      <c r="C57">
        <v>0.14896458333333301</v>
      </c>
      <c r="D57">
        <v>0.267599305555556</v>
      </c>
      <c r="E57">
        <v>0.15556875000000001</v>
      </c>
      <c r="F57">
        <v>0.23769097222222199</v>
      </c>
      <c r="G57">
        <v>8.9696527777777799E-2</v>
      </c>
      <c r="H57">
        <v>0.18162018348623901</v>
      </c>
      <c r="J57">
        <v>0.16737956237793</v>
      </c>
    </row>
    <row r="58" spans="1:10">
      <c r="A58" s="1">
        <v>37681</v>
      </c>
      <c r="B58" t="s">
        <v>16</v>
      </c>
      <c r="C58">
        <v>0.2035875</v>
      </c>
      <c r="D58">
        <v>0.28737430555555599</v>
      </c>
      <c r="E58">
        <v>0.22448819444444401</v>
      </c>
      <c r="F58">
        <v>0.29406666666666698</v>
      </c>
      <c r="G58">
        <v>0.14454305555555599</v>
      </c>
      <c r="H58">
        <v>0.19583194444444399</v>
      </c>
      <c r="J58">
        <v>0.18372015380859399</v>
      </c>
    </row>
    <row r="59" spans="1:10">
      <c r="A59" s="1">
        <v>37682</v>
      </c>
      <c r="B59" t="s">
        <v>16</v>
      </c>
      <c r="C59">
        <v>0.20916944444444399</v>
      </c>
      <c r="D59">
        <v>0.27310208333333302</v>
      </c>
      <c r="E59">
        <v>0.19800486111111101</v>
      </c>
      <c r="F59">
        <v>0.28272847222222203</v>
      </c>
      <c r="G59">
        <v>0.18305902777777799</v>
      </c>
      <c r="H59">
        <v>0.18362248062015499</v>
      </c>
      <c r="J59">
        <v>0.14851969909668</v>
      </c>
    </row>
    <row r="60" spans="1:10">
      <c r="A60" s="1">
        <v>37683</v>
      </c>
      <c r="B60" t="s">
        <v>16</v>
      </c>
      <c r="C60">
        <v>0.20927083333333299</v>
      </c>
      <c r="D60">
        <v>0.26949444444444398</v>
      </c>
      <c r="E60">
        <v>0.19549583333333301</v>
      </c>
      <c r="F60">
        <v>0.275776388888889</v>
      </c>
      <c r="G60">
        <v>0.18003819444444399</v>
      </c>
      <c r="H60" t="s">
        <v>16</v>
      </c>
      <c r="J60">
        <v>0.143317245483398</v>
      </c>
    </row>
    <row r="61" spans="1:10">
      <c r="A61" s="1">
        <v>37684</v>
      </c>
      <c r="B61">
        <v>0.37188039215686303</v>
      </c>
      <c r="C61">
        <v>0.206751388888889</v>
      </c>
      <c r="D61">
        <v>0.266752083333333</v>
      </c>
      <c r="E61">
        <v>0.201236111111111</v>
      </c>
      <c r="F61">
        <v>0.27010416666666698</v>
      </c>
      <c r="G61">
        <v>0.17732500000000001</v>
      </c>
      <c r="H61">
        <v>0.17535119047618999</v>
      </c>
      <c r="J61">
        <v>0.14610266113281301</v>
      </c>
    </row>
    <row r="62" spans="1:10">
      <c r="A62" s="1">
        <v>37685</v>
      </c>
      <c r="B62">
        <v>0.37390416666666698</v>
      </c>
      <c r="C62">
        <v>0.19694652777777799</v>
      </c>
      <c r="D62">
        <v>0.26383402777777798</v>
      </c>
      <c r="E62">
        <v>0.207958333333333</v>
      </c>
      <c r="F62">
        <v>0.25649444444444403</v>
      </c>
      <c r="G62">
        <v>0.16819513888888901</v>
      </c>
      <c r="H62">
        <v>0.16855612244897999</v>
      </c>
      <c r="J62">
        <v>0.14888807678222701</v>
      </c>
    </row>
    <row r="63" spans="1:10">
      <c r="A63" s="1">
        <v>37686</v>
      </c>
      <c r="B63">
        <v>0.37645277777777802</v>
      </c>
      <c r="C63">
        <v>0.17369027777777801</v>
      </c>
      <c r="D63">
        <v>0.26113819444444403</v>
      </c>
      <c r="E63">
        <v>0.190436805555556</v>
      </c>
      <c r="F63">
        <v>0.2386625</v>
      </c>
      <c r="G63">
        <v>0.14673333333333299</v>
      </c>
      <c r="H63" t="s">
        <v>16</v>
      </c>
      <c r="J63">
        <v>0.144416595458984</v>
      </c>
    </row>
    <row r="64" spans="1:10">
      <c r="A64" s="1">
        <v>37687</v>
      </c>
      <c r="B64">
        <v>0.378754166666667</v>
      </c>
      <c r="C64">
        <v>0.16411527777777801</v>
      </c>
      <c r="D64">
        <v>0.26269861111111098</v>
      </c>
      <c r="E64">
        <v>0.18692916666666701</v>
      </c>
      <c r="F64">
        <v>0.236259722222222</v>
      </c>
      <c r="G64">
        <v>0.137990277777778</v>
      </c>
      <c r="H64">
        <v>0.17199649122807001</v>
      </c>
      <c r="J64">
        <v>0.139945098876953</v>
      </c>
    </row>
    <row r="65" spans="1:10">
      <c r="A65" s="1">
        <v>37688</v>
      </c>
      <c r="B65">
        <v>0.380075</v>
      </c>
      <c r="C65">
        <v>0.15930208333333301</v>
      </c>
      <c r="D65">
        <v>0.26436944444444399</v>
      </c>
      <c r="E65">
        <v>0.186046527777778</v>
      </c>
      <c r="F65">
        <v>0.247754861111111</v>
      </c>
      <c r="G65">
        <v>0.12157569444444399</v>
      </c>
      <c r="H65">
        <v>0.17728333333333299</v>
      </c>
      <c r="J65">
        <v>0.14153128051757799</v>
      </c>
    </row>
    <row r="66" spans="1:10">
      <c r="A66" s="1">
        <v>37689</v>
      </c>
      <c r="B66">
        <v>0.38095069444444402</v>
      </c>
      <c r="C66">
        <v>0.16017569444444399</v>
      </c>
      <c r="D66">
        <v>0.26708333333333301</v>
      </c>
      <c r="E66">
        <v>0.18763888888888899</v>
      </c>
      <c r="F66">
        <v>0.26541458333333301</v>
      </c>
      <c r="G66">
        <v>0.124986805555556</v>
      </c>
      <c r="H66">
        <v>0.18007222222222199</v>
      </c>
      <c r="J66">
        <v>0.14011932373046901</v>
      </c>
    </row>
    <row r="67" spans="1:10">
      <c r="A67" s="1">
        <v>37690</v>
      </c>
      <c r="B67">
        <v>0.38204375000000002</v>
      </c>
      <c r="C67">
        <v>0.16450833333333301</v>
      </c>
      <c r="D67">
        <v>0.27355763888888901</v>
      </c>
      <c r="E67">
        <v>0.19232013888888899</v>
      </c>
      <c r="F67">
        <v>0.28299166666666697</v>
      </c>
      <c r="G67">
        <v>0.13393680555555601</v>
      </c>
      <c r="H67">
        <v>0.18155416666666699</v>
      </c>
      <c r="J67">
        <v>0.143438980102539</v>
      </c>
    </row>
    <row r="68" spans="1:10">
      <c r="A68" s="1">
        <v>37691</v>
      </c>
      <c r="B68">
        <v>0.38441944444444398</v>
      </c>
      <c r="C68">
        <v>0.16880624999999999</v>
      </c>
      <c r="D68">
        <v>0.27115347222222203</v>
      </c>
      <c r="E68">
        <v>0.19508680555555599</v>
      </c>
      <c r="F68">
        <v>0.280259027777778</v>
      </c>
      <c r="G68">
        <v>0.141590972222222</v>
      </c>
      <c r="H68">
        <v>0.178632638888889</v>
      </c>
      <c r="J68">
        <v>0.142918197631836</v>
      </c>
    </row>
    <row r="69" spans="1:10">
      <c r="A69" s="1">
        <v>37692</v>
      </c>
      <c r="B69">
        <v>0.386922222222222</v>
      </c>
      <c r="C69">
        <v>0.17243263888888899</v>
      </c>
      <c r="D69">
        <v>0.27396597222222202</v>
      </c>
      <c r="E69">
        <v>0.20042916666666699</v>
      </c>
      <c r="F69">
        <v>0.28342013888888901</v>
      </c>
      <c r="G69">
        <v>0.153131944444444</v>
      </c>
      <c r="H69">
        <v>0.17847013888888899</v>
      </c>
      <c r="J69">
        <v>0.15151969909668001</v>
      </c>
    </row>
    <row r="70" spans="1:10">
      <c r="A70" s="1">
        <v>37693</v>
      </c>
      <c r="B70">
        <v>0.38827222222222202</v>
      </c>
      <c r="C70">
        <v>0.181813888888889</v>
      </c>
      <c r="D70">
        <v>0.27474583333333302</v>
      </c>
      <c r="E70">
        <v>0.20200138888888899</v>
      </c>
      <c r="F70">
        <v>0.279615277777778</v>
      </c>
      <c r="G70">
        <v>0.178861111111111</v>
      </c>
      <c r="H70">
        <v>0.178395138888889</v>
      </c>
      <c r="J70">
        <v>0.14737910461425799</v>
      </c>
    </row>
    <row r="71" spans="1:10">
      <c r="A71" s="1">
        <v>37694</v>
      </c>
      <c r="B71">
        <v>0.389829166666667</v>
      </c>
      <c r="C71">
        <v>0.259499305555556</v>
      </c>
      <c r="D71">
        <v>0.277004166666667</v>
      </c>
      <c r="E71">
        <v>0.21036805555555599</v>
      </c>
      <c r="F71">
        <v>0.28978124999999999</v>
      </c>
      <c r="G71">
        <v>0.213055555555556</v>
      </c>
      <c r="H71">
        <v>0.18830416666666699</v>
      </c>
      <c r="J71">
        <v>0.14323852539062501</v>
      </c>
    </row>
    <row r="72" spans="1:10">
      <c r="A72" s="1">
        <v>37695</v>
      </c>
      <c r="B72">
        <v>0.39182430555555597</v>
      </c>
      <c r="C72">
        <v>0.244411805555556</v>
      </c>
      <c r="D72">
        <v>0.27021180555555602</v>
      </c>
      <c r="E72">
        <v>0.201048611111111</v>
      </c>
      <c r="F72">
        <v>0.276242361111111</v>
      </c>
      <c r="G72">
        <v>0.20235208333333299</v>
      </c>
      <c r="H72">
        <v>0.18022638888888901</v>
      </c>
      <c r="J72">
        <v>0.144798324584961</v>
      </c>
    </row>
    <row r="73" spans="1:10">
      <c r="A73" s="1">
        <v>37696</v>
      </c>
      <c r="B73">
        <v>0.392565972222222</v>
      </c>
      <c r="C73">
        <v>0.227265277777778</v>
      </c>
      <c r="D73">
        <v>0.267235416666667</v>
      </c>
      <c r="E73">
        <v>0.19825069444444399</v>
      </c>
      <c r="F73">
        <v>0.27313680555555597</v>
      </c>
      <c r="G73">
        <v>0.19903124999999999</v>
      </c>
      <c r="H73">
        <v>0.17907638888888899</v>
      </c>
      <c r="J73">
        <v>0.13515768432617201</v>
      </c>
    </row>
    <row r="74" spans="1:10">
      <c r="A74" s="1">
        <v>37697</v>
      </c>
      <c r="B74">
        <v>0.39262569444444401</v>
      </c>
      <c r="C74">
        <v>0.220626388888889</v>
      </c>
      <c r="D74">
        <v>0.26765555555555598</v>
      </c>
      <c r="E74">
        <v>0.19897500000000001</v>
      </c>
      <c r="F74">
        <v>0.27793402777777798</v>
      </c>
      <c r="G74">
        <v>0.20221818181818199</v>
      </c>
      <c r="H74">
        <v>0.179425</v>
      </c>
      <c r="J74">
        <v>0.15171694946289099</v>
      </c>
    </row>
    <row r="75" spans="1:10">
      <c r="A75" s="1">
        <v>37698</v>
      </c>
      <c r="B75">
        <v>0.39236805555555598</v>
      </c>
      <c r="C75">
        <v>0.217835416666667</v>
      </c>
      <c r="D75">
        <v>0.26908749999999998</v>
      </c>
      <c r="E75">
        <v>0.19813680555555599</v>
      </c>
      <c r="F75">
        <v>0.28064652777777799</v>
      </c>
      <c r="G75">
        <v>0.209120138888889</v>
      </c>
      <c r="H75">
        <v>0.178784722222222</v>
      </c>
      <c r="J75">
        <v>0.15575798034668001</v>
      </c>
    </row>
    <row r="76" spans="1:10">
      <c r="A76" s="1">
        <v>37699</v>
      </c>
      <c r="B76">
        <v>0.39244027777777801</v>
      </c>
      <c r="C76">
        <v>0.24956041666666701</v>
      </c>
      <c r="D76">
        <v>0.27767569444444401</v>
      </c>
      <c r="E76">
        <v>0.20849166666666699</v>
      </c>
      <c r="F76">
        <v>0.29921458333333301</v>
      </c>
      <c r="G76">
        <v>0.221982638888889</v>
      </c>
      <c r="H76">
        <v>0.18756249999999999</v>
      </c>
      <c r="J76">
        <v>0.21200079345703099</v>
      </c>
    </row>
    <row r="77" spans="1:10">
      <c r="A77" s="1">
        <v>37700</v>
      </c>
      <c r="B77">
        <v>0.39233055555555602</v>
      </c>
      <c r="C77">
        <v>0.24788750000000001</v>
      </c>
      <c r="D77">
        <v>0.27204930555555601</v>
      </c>
      <c r="E77">
        <v>0.20223819444444399</v>
      </c>
      <c r="F77">
        <v>0.28316388888888899</v>
      </c>
      <c r="G77">
        <v>0.216178472222222</v>
      </c>
      <c r="H77">
        <v>0.18016805555555601</v>
      </c>
      <c r="J77">
        <v>0.17933935546874999</v>
      </c>
    </row>
    <row r="78" spans="1:10">
      <c r="A78" s="1">
        <v>37701</v>
      </c>
      <c r="B78">
        <v>0.39212361111111099</v>
      </c>
      <c r="C78">
        <v>0.24325625000000001</v>
      </c>
      <c r="D78">
        <v>0.27073333333333299</v>
      </c>
      <c r="E78">
        <v>0.202260416666667</v>
      </c>
      <c r="F78">
        <v>0.27827916666666702</v>
      </c>
      <c r="G78">
        <v>0.21490972222222199</v>
      </c>
      <c r="H78">
        <v>0.18048611111111099</v>
      </c>
      <c r="J78">
        <v>0.14667791748046899</v>
      </c>
    </row>
    <row r="79" spans="1:10">
      <c r="A79" s="1">
        <v>37702</v>
      </c>
      <c r="B79">
        <v>0.391802083333333</v>
      </c>
      <c r="C79">
        <v>0.238290277777778</v>
      </c>
      <c r="D79">
        <v>0.27599027777777801</v>
      </c>
      <c r="E79">
        <v>0.209547916666667</v>
      </c>
      <c r="F79">
        <v>0.28971111111111097</v>
      </c>
      <c r="G79">
        <v>0.21962569444444399</v>
      </c>
      <c r="H79">
        <v>0.18876180555555599</v>
      </c>
      <c r="J79">
        <v>0.15103793334960899</v>
      </c>
    </row>
    <row r="80" spans="1:10">
      <c r="A80" s="1">
        <v>37703</v>
      </c>
      <c r="B80">
        <v>0.39153263888888901</v>
      </c>
      <c r="C80">
        <v>0.22652638888888901</v>
      </c>
      <c r="D80">
        <v>0.27212638888888901</v>
      </c>
      <c r="E80">
        <v>0.203759722222222</v>
      </c>
      <c r="F80">
        <v>0.28209236111111102</v>
      </c>
      <c r="G80">
        <v>0.215674305555556</v>
      </c>
      <c r="H80">
        <v>0.18367638888888899</v>
      </c>
      <c r="J80">
        <v>0.15539794921875</v>
      </c>
    </row>
    <row r="81" spans="1:10">
      <c r="A81" s="1">
        <v>37704</v>
      </c>
      <c r="B81">
        <v>0.39143125000000001</v>
      </c>
      <c r="C81">
        <v>0.22353541666666699</v>
      </c>
      <c r="D81">
        <v>0.27099930555555601</v>
      </c>
      <c r="E81">
        <v>0.20195486111111099</v>
      </c>
      <c r="F81">
        <v>0.27888680555555601</v>
      </c>
      <c r="G81">
        <v>0.21285763888888901</v>
      </c>
      <c r="H81">
        <v>0.182251388888889</v>
      </c>
      <c r="J81">
        <v>0.15883802795410201</v>
      </c>
    </row>
    <row r="82" spans="1:10">
      <c r="A82" s="1">
        <v>37705</v>
      </c>
      <c r="B82">
        <v>0.39127291666666703</v>
      </c>
      <c r="C82">
        <v>0.22083611111111101</v>
      </c>
      <c r="D82">
        <v>0.26834930555555597</v>
      </c>
      <c r="E82">
        <v>0.199179861111111</v>
      </c>
      <c r="F82">
        <v>0.27261319444444398</v>
      </c>
      <c r="G82">
        <v>0.21014861111111099</v>
      </c>
      <c r="H82">
        <v>0.178670833333333</v>
      </c>
      <c r="J82">
        <v>0.14851837158203099</v>
      </c>
    </row>
    <row r="83" spans="1:10">
      <c r="A83" s="1">
        <v>37706</v>
      </c>
      <c r="B83">
        <v>0.39100138888888902</v>
      </c>
      <c r="C83">
        <v>0.223359722222222</v>
      </c>
      <c r="D83">
        <v>0.27138194444444402</v>
      </c>
      <c r="E83">
        <v>0.20141944444444401</v>
      </c>
      <c r="F83">
        <v>0.27784652777777802</v>
      </c>
      <c r="G83">
        <v>0.21377708333333301</v>
      </c>
      <c r="H83">
        <v>0.18227291666666701</v>
      </c>
      <c r="J83">
        <v>0.15343830871582001</v>
      </c>
    </row>
    <row r="84" spans="1:10">
      <c r="A84" s="1">
        <v>37707</v>
      </c>
      <c r="B84">
        <v>0.39090277777777799</v>
      </c>
      <c r="C84">
        <v>0.22574305555555599</v>
      </c>
      <c r="D84">
        <v>0.27304027777777801</v>
      </c>
      <c r="E84">
        <v>0.203803472222222</v>
      </c>
      <c r="F84">
        <v>0.27916666666666701</v>
      </c>
      <c r="G84">
        <v>0.21309652777777799</v>
      </c>
      <c r="H84">
        <v>0.18417500000000001</v>
      </c>
      <c r="J84">
        <v>0.154359466552734</v>
      </c>
    </row>
    <row r="85" spans="1:10">
      <c r="A85" s="1">
        <v>37708</v>
      </c>
      <c r="B85">
        <v>0.39104166666666701</v>
      </c>
      <c r="C85">
        <v>0.22142152777777799</v>
      </c>
      <c r="D85">
        <v>0.268684027777778</v>
      </c>
      <c r="E85">
        <v>0.198972916666667</v>
      </c>
      <c r="F85">
        <v>0.272115277777778</v>
      </c>
      <c r="G85">
        <v>0.21044513888888899</v>
      </c>
      <c r="H85">
        <v>0.17806250000000001</v>
      </c>
      <c r="J85">
        <v>0.15711799621582001</v>
      </c>
    </row>
    <row r="86" spans="1:10">
      <c r="A86" s="1">
        <v>37709</v>
      </c>
      <c r="B86">
        <v>0.39101319444444399</v>
      </c>
      <c r="C86">
        <v>0.219592361111111</v>
      </c>
      <c r="D86">
        <v>0.26645763888888901</v>
      </c>
      <c r="E86">
        <v>0.196489583333333</v>
      </c>
      <c r="F86">
        <v>0.267480555555556</v>
      </c>
      <c r="G86">
        <v>0.208170833333333</v>
      </c>
      <c r="H86">
        <v>0.174786111111111</v>
      </c>
      <c r="J86">
        <v>0.15135820007324199</v>
      </c>
    </row>
    <row r="87" spans="1:10">
      <c r="A87" s="1">
        <v>37710</v>
      </c>
      <c r="B87">
        <v>0.39097847222222198</v>
      </c>
      <c r="C87">
        <v>0.21885694444444401</v>
      </c>
      <c r="D87">
        <v>0.26517499999999999</v>
      </c>
      <c r="E87">
        <v>0.195376388888889</v>
      </c>
      <c r="F87">
        <v>0.26416458333333298</v>
      </c>
      <c r="G87">
        <v>0.20655833333333301</v>
      </c>
      <c r="H87">
        <v>0.17282708333333299</v>
      </c>
      <c r="J87">
        <v>0.14559841918945299</v>
      </c>
    </row>
    <row r="88" spans="1:10">
      <c r="A88" s="1">
        <v>37711</v>
      </c>
      <c r="B88">
        <v>0.39092291666666701</v>
      </c>
      <c r="C88">
        <v>0.22129722222222201</v>
      </c>
      <c r="D88">
        <v>0.26868124999999998</v>
      </c>
      <c r="E88">
        <v>0.197396527777778</v>
      </c>
      <c r="F88">
        <v>0.27686736111111099</v>
      </c>
      <c r="G88">
        <v>0.21263750000000001</v>
      </c>
      <c r="H88">
        <v>0.17862500000000001</v>
      </c>
      <c r="J88">
        <v>0.15371882629394501</v>
      </c>
    </row>
    <row r="89" spans="1:10">
      <c r="A89" s="1">
        <v>37712</v>
      </c>
      <c r="B89">
        <v>0.39081874999999999</v>
      </c>
      <c r="C89">
        <v>0.22418819444444399</v>
      </c>
      <c r="D89">
        <v>0.27296874999999998</v>
      </c>
      <c r="E89">
        <v>0.204247916666667</v>
      </c>
      <c r="F89">
        <v>0.28507430555555602</v>
      </c>
      <c r="G89">
        <v>0.21502013888888899</v>
      </c>
      <c r="H89">
        <v>0.184885416666667</v>
      </c>
      <c r="J89">
        <v>0.153279418945312</v>
      </c>
    </row>
    <row r="90" spans="1:10">
      <c r="A90" s="1">
        <v>37713</v>
      </c>
      <c r="B90">
        <v>0.39048541666666697</v>
      </c>
      <c r="C90">
        <v>0.22126853146853101</v>
      </c>
      <c r="D90">
        <v>0.26964405594405599</v>
      </c>
      <c r="E90">
        <v>0.200133333333333</v>
      </c>
      <c r="F90">
        <v>0.27464791666666699</v>
      </c>
      <c r="G90">
        <v>0.210352083333333</v>
      </c>
      <c r="H90">
        <v>0.17985138888888899</v>
      </c>
      <c r="J90">
        <v>0.148600296020508</v>
      </c>
    </row>
    <row r="91" spans="1:10">
      <c r="A91" s="1">
        <v>37714</v>
      </c>
      <c r="B91">
        <v>0.39039236111111097</v>
      </c>
      <c r="C91">
        <v>0.221784027777778</v>
      </c>
      <c r="D91">
        <v>0.27084861111111103</v>
      </c>
      <c r="E91">
        <v>0.200477083333333</v>
      </c>
      <c r="F91">
        <v>0.27820138888888901</v>
      </c>
      <c r="G91">
        <v>0.21225763888888899</v>
      </c>
      <c r="H91">
        <v>0.18102361111111101</v>
      </c>
      <c r="J91">
        <v>0.156440185546875</v>
      </c>
    </row>
    <row r="92" spans="1:10">
      <c r="A92" s="1">
        <v>37715</v>
      </c>
      <c r="B92">
        <v>0.39074375</v>
      </c>
      <c r="C92">
        <v>0.21952777777777799</v>
      </c>
      <c r="D92">
        <v>0.26836736111111098</v>
      </c>
      <c r="E92">
        <v>0.19815763888888899</v>
      </c>
      <c r="F92">
        <v>0.27526388888888897</v>
      </c>
      <c r="G92">
        <v>0.21229513888888901</v>
      </c>
      <c r="H92">
        <v>0.177357638888889</v>
      </c>
      <c r="J92">
        <v>0.162076965332031</v>
      </c>
    </row>
    <row r="93" spans="1:10">
      <c r="A93" s="1">
        <v>37716</v>
      </c>
      <c r="B93">
        <v>0.39089930555555602</v>
      </c>
      <c r="C93">
        <v>0.21814305555555599</v>
      </c>
      <c r="D93">
        <v>0.26650416666666699</v>
      </c>
      <c r="E93">
        <v>0.19633055555555601</v>
      </c>
      <c r="F93">
        <v>0.27322430555555599</v>
      </c>
      <c r="G93">
        <v>0.21185555555555599</v>
      </c>
      <c r="H93">
        <v>0.17577361111111101</v>
      </c>
      <c r="J93">
        <v>0.15597860717773401</v>
      </c>
    </row>
    <row r="94" spans="1:10">
      <c r="A94" s="1">
        <v>37717</v>
      </c>
      <c r="B94">
        <v>0.39091597222222202</v>
      </c>
      <c r="C94">
        <v>0.21713680555555601</v>
      </c>
      <c r="D94">
        <v>0.26505208333333302</v>
      </c>
      <c r="E94">
        <v>0.19455555555555601</v>
      </c>
      <c r="F94">
        <v>0.269929166666667</v>
      </c>
      <c r="G94">
        <v>0.21061736111111101</v>
      </c>
      <c r="H94">
        <v>0.17395347222222199</v>
      </c>
      <c r="J94">
        <v>0.149880264282227</v>
      </c>
    </row>
    <row r="95" spans="1:10">
      <c r="A95" s="1">
        <v>37718</v>
      </c>
      <c r="B95">
        <v>0.39106180555555597</v>
      </c>
      <c r="C95">
        <v>0.216114583333333</v>
      </c>
      <c r="D95">
        <v>0.263404861111111</v>
      </c>
      <c r="E95">
        <v>0.19276944444444399</v>
      </c>
      <c r="F95">
        <v>0.26724583333333302</v>
      </c>
      <c r="G95">
        <v>0.20976944444444401</v>
      </c>
      <c r="H95">
        <v>0.17179305555555599</v>
      </c>
      <c r="J95">
        <v>0.14803974914550799</v>
      </c>
    </row>
    <row r="96" spans="1:10">
      <c r="A96" s="1">
        <v>37719</v>
      </c>
      <c r="B96">
        <v>0.391048611111111</v>
      </c>
      <c r="C96">
        <v>0.21571874999999999</v>
      </c>
      <c r="D96">
        <v>0.26248819444444399</v>
      </c>
      <c r="E96">
        <v>0.192033333333333</v>
      </c>
      <c r="F96">
        <v>0.26604375000000002</v>
      </c>
      <c r="G96">
        <v>0.20930347222222201</v>
      </c>
      <c r="H96">
        <v>0.17077083333333301</v>
      </c>
      <c r="J96">
        <v>0.14619924926757799</v>
      </c>
    </row>
    <row r="97" spans="1:10">
      <c r="A97" s="1">
        <v>37720</v>
      </c>
      <c r="B97">
        <v>0.39105138888888902</v>
      </c>
      <c r="C97">
        <v>0.21541041666666699</v>
      </c>
      <c r="D97">
        <v>0.26174166666666698</v>
      </c>
      <c r="E97">
        <v>0.19124027777777799</v>
      </c>
      <c r="F97">
        <v>0.26334166666666697</v>
      </c>
      <c r="G97">
        <v>0.20823611111111101</v>
      </c>
      <c r="H97">
        <v>0.17001319444444399</v>
      </c>
      <c r="J97">
        <v>0.14872003173828099</v>
      </c>
    </row>
    <row r="98" spans="1:10">
      <c r="A98" s="1">
        <v>37721</v>
      </c>
      <c r="B98">
        <v>0.39098472222222203</v>
      </c>
      <c r="C98">
        <v>0.21488125</v>
      </c>
      <c r="D98">
        <v>0.26111180555555602</v>
      </c>
      <c r="E98">
        <v>0.19032708333333301</v>
      </c>
      <c r="F98">
        <v>0.26162986111111097</v>
      </c>
      <c r="G98">
        <v>0.20735624999999999</v>
      </c>
      <c r="H98">
        <v>0.16897986111111099</v>
      </c>
      <c r="J98">
        <v>0.150520782470703</v>
      </c>
    </row>
    <row r="99" spans="1:10">
      <c r="A99" s="1">
        <v>37722</v>
      </c>
      <c r="B99">
        <v>0.39082638888888899</v>
      </c>
      <c r="C99">
        <v>0.22625069444444401</v>
      </c>
      <c r="D99">
        <v>0.274708333333333</v>
      </c>
      <c r="E99">
        <v>0.20649444444444401</v>
      </c>
      <c r="F99">
        <v>0.29321736111111102</v>
      </c>
      <c r="G99">
        <v>0.22303124999999999</v>
      </c>
      <c r="H99">
        <v>0.18632013888888899</v>
      </c>
      <c r="J99">
        <v>0.16088079833984401</v>
      </c>
    </row>
    <row r="100" spans="1:10">
      <c r="A100" s="1">
        <v>37723</v>
      </c>
      <c r="B100">
        <v>0.390819444444444</v>
      </c>
      <c r="C100">
        <v>0.22073819444444401</v>
      </c>
      <c r="D100">
        <v>0.269125</v>
      </c>
      <c r="E100">
        <v>0.200625694444444</v>
      </c>
      <c r="F100">
        <v>0.279453472222222</v>
      </c>
      <c r="G100">
        <v>0.215060416666667</v>
      </c>
      <c r="H100">
        <v>0.179743055555556</v>
      </c>
      <c r="J100">
        <v>0.16264186096191399</v>
      </c>
    </row>
    <row r="101" spans="1:10">
      <c r="A101" s="1">
        <v>37724</v>
      </c>
      <c r="B101">
        <v>0.39095625000000001</v>
      </c>
      <c r="C101">
        <v>0.218496527777778</v>
      </c>
      <c r="D101">
        <v>0.26669375000000001</v>
      </c>
      <c r="E101">
        <v>0.19717569444444399</v>
      </c>
      <c r="F101">
        <v>0.27415069444444401</v>
      </c>
      <c r="G101">
        <v>0.21217361111111099</v>
      </c>
      <c r="H101">
        <v>0.17659791666666699</v>
      </c>
      <c r="J101">
        <v>0.16115943908691399</v>
      </c>
    </row>
    <row r="102" spans="1:10">
      <c r="A102" s="1">
        <v>37725</v>
      </c>
      <c r="B102">
        <v>0.39080625000000002</v>
      </c>
      <c r="C102">
        <v>0.22729444444444399</v>
      </c>
      <c r="D102">
        <v>0.27597291666666701</v>
      </c>
      <c r="E102">
        <v>0.20770208333333301</v>
      </c>
      <c r="F102">
        <v>0.29331180555555603</v>
      </c>
      <c r="G102">
        <v>0.222740277777778</v>
      </c>
      <c r="H102">
        <v>0.18723611111111099</v>
      </c>
      <c r="J102">
        <v>0.16078083801269499</v>
      </c>
    </row>
    <row r="103" spans="1:10">
      <c r="A103" s="1">
        <v>37726</v>
      </c>
      <c r="B103">
        <v>0.39072569444444399</v>
      </c>
      <c r="C103">
        <v>0.22238333333333299</v>
      </c>
      <c r="D103">
        <v>0.27117361111111099</v>
      </c>
      <c r="E103">
        <v>0.20252638888888899</v>
      </c>
      <c r="F103">
        <v>0.28404166666666703</v>
      </c>
      <c r="G103">
        <v>0.21833125</v>
      </c>
      <c r="H103">
        <v>0.18196805555555601</v>
      </c>
      <c r="J103">
        <v>0.160402252197266</v>
      </c>
    </row>
    <row r="104" spans="1:10">
      <c r="A104" s="1">
        <v>37727</v>
      </c>
      <c r="B104">
        <v>0.39077638888888899</v>
      </c>
      <c r="C104">
        <v>0.22158125000000001</v>
      </c>
      <c r="D104">
        <v>0.27008055555555599</v>
      </c>
      <c r="E104">
        <v>0.200977083333333</v>
      </c>
      <c r="F104">
        <v>0.28071748251748302</v>
      </c>
      <c r="G104">
        <v>0.21602916666666699</v>
      </c>
      <c r="H104">
        <v>0.180369444444444</v>
      </c>
      <c r="J104">
        <v>0.16812228393554701</v>
      </c>
    </row>
    <row r="105" spans="1:10">
      <c r="A105" s="1">
        <v>37728</v>
      </c>
      <c r="B105">
        <v>0.39070277777777801</v>
      </c>
      <c r="C105">
        <v>0.219698611111111</v>
      </c>
      <c r="D105">
        <v>0.26767847222222202</v>
      </c>
      <c r="E105">
        <v>0.19849375</v>
      </c>
      <c r="F105">
        <v>0.27554305555555603</v>
      </c>
      <c r="G105">
        <v>0.212984027777778</v>
      </c>
      <c r="H105">
        <v>0.17748958333333301</v>
      </c>
      <c r="J105">
        <v>0.16208259582519499</v>
      </c>
    </row>
    <row r="106" spans="1:10">
      <c r="A106" s="1">
        <v>37729</v>
      </c>
      <c r="B106">
        <v>0.39053402777777801</v>
      </c>
      <c r="C106">
        <v>0.219097916666667</v>
      </c>
      <c r="D106">
        <v>0.26668541666666701</v>
      </c>
      <c r="E106">
        <v>0.197400694444444</v>
      </c>
      <c r="F106">
        <v>0.27269722222222198</v>
      </c>
      <c r="G106">
        <v>0.210861805555556</v>
      </c>
      <c r="H106">
        <v>0.176159027777778</v>
      </c>
      <c r="J106">
        <v>0.15952265930175799</v>
      </c>
    </row>
    <row r="107" spans="1:10">
      <c r="A107" s="1">
        <v>37730</v>
      </c>
      <c r="B107">
        <v>0.39044236111111102</v>
      </c>
      <c r="C107">
        <v>0.21848194444444399</v>
      </c>
      <c r="D107">
        <v>0.26604583333333298</v>
      </c>
      <c r="E107">
        <v>0.19664166666666699</v>
      </c>
      <c r="F107">
        <v>0.27053611111111098</v>
      </c>
      <c r="G107">
        <v>0.209086805555556</v>
      </c>
      <c r="H107">
        <v>0.17513611111111099</v>
      </c>
      <c r="J107">
        <v>0.15628117370605499</v>
      </c>
    </row>
    <row r="108" spans="1:10">
      <c r="A108" s="1">
        <v>37731</v>
      </c>
      <c r="B108">
        <v>0.39031597222222197</v>
      </c>
      <c r="C108">
        <v>0.21806458333333301</v>
      </c>
      <c r="D108">
        <v>0.26526736111111099</v>
      </c>
      <c r="E108">
        <v>0.19583958333333301</v>
      </c>
      <c r="F108">
        <v>0.26833263888888897</v>
      </c>
      <c r="G108">
        <v>0.20695833333333299</v>
      </c>
      <c r="H108">
        <v>0.17348402777777799</v>
      </c>
      <c r="J108">
        <v>0.16012040710449199</v>
      </c>
    </row>
    <row r="109" spans="1:10">
      <c r="A109" s="1">
        <v>37732</v>
      </c>
      <c r="B109">
        <v>0.39025555555555602</v>
      </c>
      <c r="C109">
        <v>0.217952777777778</v>
      </c>
      <c r="D109">
        <v>0.26454722222222199</v>
      </c>
      <c r="E109">
        <v>0.195095833333333</v>
      </c>
      <c r="F109">
        <v>0.26622013888888901</v>
      </c>
      <c r="G109">
        <v>0.205048611111111</v>
      </c>
      <c r="H109">
        <v>0.171840972222222</v>
      </c>
      <c r="J109">
        <v>0.155081314086914</v>
      </c>
    </row>
    <row r="110" spans="1:10">
      <c r="A110" s="1">
        <v>37733</v>
      </c>
      <c r="B110">
        <v>0.390056944444444</v>
      </c>
      <c r="C110">
        <v>0.21748611111111099</v>
      </c>
      <c r="D110">
        <v>0.26385902777777798</v>
      </c>
      <c r="E110">
        <v>0.194138194444444</v>
      </c>
      <c r="F110">
        <v>0.26391180555555599</v>
      </c>
      <c r="G110">
        <v>0.20355624999999999</v>
      </c>
      <c r="H110">
        <v>0.17011180555555599</v>
      </c>
      <c r="J110">
        <v>0.15004223632812499</v>
      </c>
    </row>
    <row r="111" spans="1:10">
      <c r="A111" s="1">
        <v>37734</v>
      </c>
      <c r="B111">
        <v>0.39004513888888898</v>
      </c>
      <c r="C111">
        <v>0.21774305555555601</v>
      </c>
      <c r="D111">
        <v>0.26376853146853102</v>
      </c>
      <c r="E111">
        <v>0.19402517482517501</v>
      </c>
      <c r="F111">
        <v>0.26229027777777802</v>
      </c>
      <c r="G111">
        <v>0.20159374999999999</v>
      </c>
      <c r="H111">
        <v>0.169476388888889</v>
      </c>
      <c r="J111">
        <v>0.14900187683105501</v>
      </c>
    </row>
    <row r="112" spans="1:10">
      <c r="A112" s="1">
        <v>37735</v>
      </c>
      <c r="B112">
        <v>0.39026319444444402</v>
      </c>
      <c r="C112">
        <v>0.223203472222222</v>
      </c>
      <c r="D112">
        <v>0.272674305555556</v>
      </c>
      <c r="E112">
        <v>0.19676736111111101</v>
      </c>
      <c r="F112">
        <v>0.27700000000000002</v>
      </c>
      <c r="G112">
        <v>0.209065277777778</v>
      </c>
      <c r="H112">
        <v>0.17703680555555601</v>
      </c>
      <c r="J112">
        <v>0.14796151733398399</v>
      </c>
    </row>
    <row r="113" spans="1:10">
      <c r="A113" s="1">
        <v>37736</v>
      </c>
      <c r="B113">
        <v>0.39027222222222202</v>
      </c>
      <c r="C113">
        <v>0.2230625</v>
      </c>
      <c r="D113">
        <v>0.27311875000000002</v>
      </c>
      <c r="E113">
        <v>0.20193194444444401</v>
      </c>
      <c r="F113">
        <v>0.28034583333333302</v>
      </c>
      <c r="G113">
        <v>0.21346111111111099</v>
      </c>
      <c r="H113">
        <v>0.18268194444444399</v>
      </c>
      <c r="J113">
        <v>0.15900120544433599</v>
      </c>
    </row>
    <row r="114" spans="1:10">
      <c r="A114" s="1">
        <v>37737</v>
      </c>
      <c r="B114">
        <v>0.39020694444444398</v>
      </c>
      <c r="C114">
        <v>0.22216875</v>
      </c>
      <c r="D114">
        <v>0.27274444444444401</v>
      </c>
      <c r="E114">
        <v>0.201244444444444</v>
      </c>
      <c r="F114">
        <v>0.28052291666666701</v>
      </c>
      <c r="G114">
        <v>0.21430416666666699</v>
      </c>
      <c r="H114">
        <v>0.18435416666666701</v>
      </c>
      <c r="J114">
        <v>0.155961517333984</v>
      </c>
    </row>
    <row r="115" spans="1:10">
      <c r="A115" s="1">
        <v>37738</v>
      </c>
      <c r="B115">
        <v>0.39001041666666703</v>
      </c>
      <c r="C115">
        <v>0.221177083333333</v>
      </c>
      <c r="D115">
        <v>0.27018611111111102</v>
      </c>
      <c r="E115">
        <v>0.19928888888888899</v>
      </c>
      <c r="F115">
        <v>0.27553749999999999</v>
      </c>
      <c r="G115">
        <v>0.21152013888888899</v>
      </c>
      <c r="H115">
        <v>0.18044444444444399</v>
      </c>
      <c r="J115">
        <v>0.159681549072266</v>
      </c>
    </row>
    <row r="116" spans="1:10">
      <c r="A116" s="1">
        <v>37739</v>
      </c>
      <c r="B116">
        <v>0.390006944444444</v>
      </c>
      <c r="C116">
        <v>0.22049374999999999</v>
      </c>
      <c r="D116">
        <v>0.26872916666666702</v>
      </c>
      <c r="E116">
        <v>0.19815625000000001</v>
      </c>
      <c r="F116">
        <v>0.27241111111111099</v>
      </c>
      <c r="G116">
        <v>0.20960902777777801</v>
      </c>
      <c r="H116">
        <v>0.17879652777777799</v>
      </c>
      <c r="J116">
        <v>0.15644194030761699</v>
      </c>
    </row>
    <row r="117" spans="1:10">
      <c r="A117" s="1">
        <v>37740</v>
      </c>
      <c r="B117">
        <v>0.39001597222222201</v>
      </c>
      <c r="C117">
        <v>0.220178472222222</v>
      </c>
      <c r="D117">
        <v>0.26799236111111102</v>
      </c>
      <c r="E117">
        <v>0.197447916666667</v>
      </c>
      <c r="F117">
        <v>0.26954236111111102</v>
      </c>
      <c r="G117">
        <v>0.2068625</v>
      </c>
      <c r="H117">
        <v>0.176836805555556</v>
      </c>
      <c r="J117">
        <v>0.154321533203125</v>
      </c>
    </row>
    <row r="118" spans="1:10">
      <c r="A118" s="1">
        <v>37741</v>
      </c>
      <c r="B118">
        <v>0.38988263888888902</v>
      </c>
      <c r="C118">
        <v>0.22232361111111101</v>
      </c>
      <c r="D118">
        <v>0.27028263888888898</v>
      </c>
      <c r="E118">
        <v>0.19705486111111101</v>
      </c>
      <c r="F118">
        <v>0.27326875</v>
      </c>
      <c r="G118">
        <v>0.207408333333333</v>
      </c>
      <c r="H118">
        <v>0.17716944444444399</v>
      </c>
      <c r="J118">
        <v>0.15548202514648399</v>
      </c>
    </row>
    <row r="119" spans="1:10">
      <c r="A119" s="1">
        <v>37742</v>
      </c>
      <c r="B119">
        <v>0.38978055555555602</v>
      </c>
      <c r="C119">
        <v>0.22845034965034999</v>
      </c>
      <c r="D119">
        <v>0.277471527777778</v>
      </c>
      <c r="E119">
        <v>0.20755416666666701</v>
      </c>
      <c r="F119">
        <v>0.285697916666667</v>
      </c>
      <c r="G119">
        <v>0.216361111111111</v>
      </c>
      <c r="H119">
        <v>0.18820624999999999</v>
      </c>
      <c r="J119">
        <v>0.15664253234863301</v>
      </c>
    </row>
    <row r="120" spans="1:10">
      <c r="A120" s="1">
        <v>37743</v>
      </c>
      <c r="B120">
        <v>0.389870138888889</v>
      </c>
      <c r="C120">
        <v>0.222411111111111</v>
      </c>
      <c r="D120">
        <v>0.27119791666666698</v>
      </c>
      <c r="E120">
        <v>0.20140277777777801</v>
      </c>
      <c r="F120">
        <v>0.27473472222222201</v>
      </c>
      <c r="G120">
        <v>0.21069722222222201</v>
      </c>
      <c r="H120">
        <v>0.18021388888888901</v>
      </c>
      <c r="J120">
        <v>0.150482971191406</v>
      </c>
    </row>
    <row r="121" spans="1:10">
      <c r="A121" s="1">
        <v>37744</v>
      </c>
      <c r="B121">
        <v>0.38982222222222201</v>
      </c>
      <c r="C121">
        <v>0.22048194444444399</v>
      </c>
      <c r="D121">
        <v>0.2688625</v>
      </c>
      <c r="E121">
        <v>0.19897152777777799</v>
      </c>
      <c r="F121">
        <v>0.27035208333333299</v>
      </c>
      <c r="G121">
        <v>0.20771111111111101</v>
      </c>
      <c r="H121">
        <v>0.176124305555556</v>
      </c>
      <c r="J121">
        <v>0.146561813354492</v>
      </c>
    </row>
    <row r="122" spans="1:10">
      <c r="A122" s="1">
        <v>37745</v>
      </c>
      <c r="B122">
        <v>0.389761111111111</v>
      </c>
      <c r="C122">
        <v>0.219529861111111</v>
      </c>
      <c r="D122">
        <v>0.26728263888888898</v>
      </c>
      <c r="E122">
        <v>0.19711597222222199</v>
      </c>
      <c r="F122">
        <v>0.26711319444444398</v>
      </c>
      <c r="G122">
        <v>0.204976388888889</v>
      </c>
      <c r="H122">
        <v>0.172938194444444</v>
      </c>
      <c r="J122">
        <v>0.146362564086914</v>
      </c>
    </row>
    <row r="123" spans="1:10">
      <c r="A123" s="1">
        <v>37746</v>
      </c>
      <c r="B123">
        <v>0.38965694444444399</v>
      </c>
      <c r="C123">
        <v>0.21846458333333299</v>
      </c>
      <c r="D123">
        <v>0.26538888888888901</v>
      </c>
      <c r="E123">
        <v>0.19502152777777801</v>
      </c>
      <c r="F123">
        <v>0.26423263888888898</v>
      </c>
      <c r="G123">
        <v>0.202799305555556</v>
      </c>
      <c r="H123">
        <v>0.16951666666666701</v>
      </c>
      <c r="J123">
        <v>0.14904223632812499</v>
      </c>
    </row>
    <row r="124" spans="1:10">
      <c r="A124" s="1">
        <v>37747</v>
      </c>
      <c r="B124">
        <v>0.38947916666666699</v>
      </c>
      <c r="C124">
        <v>0.21754513888888899</v>
      </c>
      <c r="D124">
        <v>0.26379791666666702</v>
      </c>
      <c r="E124">
        <v>0.19314444444444401</v>
      </c>
      <c r="F124">
        <v>0.261685416666667</v>
      </c>
      <c r="G124">
        <v>0.20075763888888901</v>
      </c>
      <c r="H124">
        <v>0.16675624999999999</v>
      </c>
      <c r="J124">
        <v>0.15020112609863301</v>
      </c>
    </row>
    <row r="125" spans="1:10">
      <c r="A125" s="1">
        <v>37748</v>
      </c>
      <c r="B125">
        <v>0.38943125000000001</v>
      </c>
      <c r="C125">
        <v>0.21701041666666701</v>
      </c>
      <c r="D125">
        <v>0.26275555555555602</v>
      </c>
      <c r="E125">
        <v>0.192004166666667</v>
      </c>
      <c r="F125">
        <v>0.25985972222222198</v>
      </c>
      <c r="G125">
        <v>0.19851041666666699</v>
      </c>
      <c r="H125">
        <v>0.164811805555556</v>
      </c>
      <c r="J125">
        <v>0.14634111022949201</v>
      </c>
    </row>
    <row r="126" spans="1:10">
      <c r="A126" s="1">
        <v>37749</v>
      </c>
      <c r="B126">
        <v>0.38936041666666699</v>
      </c>
      <c r="C126">
        <v>0.216759027777778</v>
      </c>
      <c r="D126">
        <v>0.26214444444444401</v>
      </c>
      <c r="E126">
        <v>0.19131875000000001</v>
      </c>
      <c r="F126">
        <v>0.25839236111111102</v>
      </c>
      <c r="G126">
        <v>0.196198611111111</v>
      </c>
      <c r="H126">
        <v>0.16339097222222199</v>
      </c>
      <c r="J126">
        <v>0.142481094360352</v>
      </c>
    </row>
    <row r="127" spans="1:10">
      <c r="A127" s="1">
        <v>37750</v>
      </c>
      <c r="B127">
        <v>0.38924791666666703</v>
      </c>
      <c r="C127">
        <v>0.21717291666666699</v>
      </c>
      <c r="D127">
        <v>0.263040972222222</v>
      </c>
      <c r="E127">
        <v>0.19073055555555599</v>
      </c>
      <c r="F127">
        <v>0.25939513888888899</v>
      </c>
      <c r="G127">
        <v>0.19566527777777801</v>
      </c>
      <c r="H127">
        <v>0.16223541666666699</v>
      </c>
      <c r="J127">
        <v>0.14592149353027301</v>
      </c>
    </row>
    <row r="128" spans="1:10">
      <c r="A128" s="1">
        <v>37751</v>
      </c>
      <c r="B128">
        <v>0.38889861111111101</v>
      </c>
      <c r="C128">
        <v>0.218368055555556</v>
      </c>
      <c r="D128">
        <v>0.26415347222222202</v>
      </c>
      <c r="E128">
        <v>0.19072708333333299</v>
      </c>
      <c r="F128">
        <v>0.26182986111111101</v>
      </c>
      <c r="G128">
        <v>0.19740416666666699</v>
      </c>
      <c r="H128">
        <v>0.16248055555555599</v>
      </c>
      <c r="J128">
        <v>0.14936189270019501</v>
      </c>
    </row>
    <row r="129" spans="1:10">
      <c r="A129" s="1">
        <v>37752</v>
      </c>
      <c r="B129">
        <v>0.38161180555555602</v>
      </c>
      <c r="C129">
        <v>0.22407291666666701</v>
      </c>
      <c r="D129">
        <v>0.272242361111111</v>
      </c>
      <c r="E129">
        <v>0.196164583333333</v>
      </c>
      <c r="F129">
        <v>0.27346041666666698</v>
      </c>
      <c r="G129">
        <v>0.20681736111111099</v>
      </c>
      <c r="H129">
        <v>0.172077777777778</v>
      </c>
      <c r="J129">
        <v>0.152202331542969</v>
      </c>
    </row>
    <row r="130" spans="1:10">
      <c r="A130" s="1">
        <v>37753</v>
      </c>
      <c r="B130">
        <v>0.38056319444444398</v>
      </c>
      <c r="C130">
        <v>0.22664861111111101</v>
      </c>
      <c r="D130">
        <v>0.27439027777777802</v>
      </c>
      <c r="E130">
        <v>0.20124375</v>
      </c>
      <c r="F130">
        <v>0.27805902777777802</v>
      </c>
      <c r="G130">
        <v>0.21636388888888899</v>
      </c>
      <c r="H130">
        <v>0.17963124999999999</v>
      </c>
      <c r="J130">
        <v>0.14712228393554699</v>
      </c>
    </row>
    <row r="131" spans="1:10">
      <c r="A131" s="1">
        <v>37754</v>
      </c>
      <c r="B131">
        <v>0.38109583333333302</v>
      </c>
      <c r="C131">
        <v>0.223231944444444</v>
      </c>
      <c r="D131">
        <v>0.26958472222222202</v>
      </c>
      <c r="E131">
        <v>0.197164583333333</v>
      </c>
      <c r="F131">
        <v>0.27073194444444398</v>
      </c>
      <c r="G131">
        <v>0.211772916666667</v>
      </c>
      <c r="H131">
        <v>0.17283541666666699</v>
      </c>
      <c r="J131">
        <v>0.14468087768554699</v>
      </c>
    </row>
    <row r="132" spans="1:10">
      <c r="A132" s="1">
        <v>37755</v>
      </c>
      <c r="B132">
        <v>0.381559027777778</v>
      </c>
      <c r="C132">
        <v>0.222231944444444</v>
      </c>
      <c r="D132">
        <v>0.26764444444444402</v>
      </c>
      <c r="E132">
        <v>0.19552986111111101</v>
      </c>
      <c r="F132">
        <v>0.26746111111111098</v>
      </c>
      <c r="G132">
        <v>0.209005555555556</v>
      </c>
      <c r="H132">
        <v>0.170113194444444</v>
      </c>
      <c r="J132">
        <v>0.14520233154296899</v>
      </c>
    </row>
    <row r="133" spans="1:10">
      <c r="A133" s="1">
        <v>37756</v>
      </c>
      <c r="B133">
        <v>0.38301736111111101</v>
      </c>
      <c r="C133">
        <v>0.22243125</v>
      </c>
      <c r="D133">
        <v>0.26913472222222201</v>
      </c>
      <c r="E133">
        <v>0.19455972222222201</v>
      </c>
      <c r="F133">
        <v>0.27001666666666702</v>
      </c>
      <c r="G133">
        <v>0.208415972222222</v>
      </c>
      <c r="H133">
        <v>0.175272916666667</v>
      </c>
      <c r="J133">
        <v>0.15528117370605499</v>
      </c>
    </row>
    <row r="134" spans="1:10">
      <c r="A134" s="1">
        <v>37757</v>
      </c>
      <c r="B134">
        <v>0.36319930555555602</v>
      </c>
      <c r="C134">
        <v>0.222</v>
      </c>
      <c r="D134">
        <v>0.26880902777777799</v>
      </c>
      <c r="E134">
        <v>0.19363194444444401</v>
      </c>
      <c r="F134">
        <v>0.26951805555555602</v>
      </c>
      <c r="G134">
        <v>0.20930763888888901</v>
      </c>
      <c r="H134">
        <v>0.17427569444444399</v>
      </c>
      <c r="J134">
        <v>0.14722097778320301</v>
      </c>
    </row>
    <row r="135" spans="1:10">
      <c r="A135" s="1">
        <v>37758</v>
      </c>
      <c r="B135">
        <v>0.33602657342657299</v>
      </c>
      <c r="C135">
        <v>0.220699305555556</v>
      </c>
      <c r="D135">
        <v>0.26572657342657302</v>
      </c>
      <c r="E135">
        <v>0.19161875</v>
      </c>
      <c r="F135">
        <v>0.26539650349650401</v>
      </c>
      <c r="G135">
        <v>0.20646944444444401</v>
      </c>
      <c r="H135">
        <v>0.168439583333333</v>
      </c>
      <c r="J135">
        <v>0.13916076660156301</v>
      </c>
    </row>
    <row r="136" spans="1:10">
      <c r="A136" s="1">
        <v>37759</v>
      </c>
      <c r="B136">
        <v>0.327615972222222</v>
      </c>
      <c r="C136">
        <v>0.21969305555555599</v>
      </c>
      <c r="D136">
        <v>0.263590972222222</v>
      </c>
      <c r="E136">
        <v>0.18980763888888899</v>
      </c>
      <c r="F136">
        <v>0.26243472222222203</v>
      </c>
      <c r="G136">
        <v>0.204222916666667</v>
      </c>
      <c r="H136">
        <v>0.164913888888889</v>
      </c>
      <c r="J136">
        <v>0.14336122131347701</v>
      </c>
    </row>
    <row r="137" spans="1:10">
      <c r="A137" s="1">
        <v>37760</v>
      </c>
      <c r="B137">
        <v>0.32408472222222201</v>
      </c>
      <c r="C137">
        <v>0.21954513888888899</v>
      </c>
      <c r="D137">
        <v>0.26286736111111098</v>
      </c>
      <c r="E137">
        <v>0.188630555555556</v>
      </c>
      <c r="F137">
        <v>0.261497916666667</v>
      </c>
      <c r="G137">
        <v>0.201918055555556</v>
      </c>
      <c r="H137">
        <v>0.16353402777777801</v>
      </c>
      <c r="J137">
        <v>0.14296084594726599</v>
      </c>
    </row>
    <row r="138" spans="1:10">
      <c r="A138" s="1">
        <v>37761</v>
      </c>
      <c r="B138">
        <v>0.32106388888888898</v>
      </c>
      <c r="C138">
        <v>0.21910347222222201</v>
      </c>
      <c r="D138">
        <v>0.26163888888888898</v>
      </c>
      <c r="E138">
        <v>0.18739652777777799</v>
      </c>
      <c r="F138">
        <v>0.25952777777777802</v>
      </c>
      <c r="G138">
        <v>0.20029722222222199</v>
      </c>
      <c r="H138">
        <v>0.16133263888888899</v>
      </c>
      <c r="J138">
        <v>0.14283978271484399</v>
      </c>
    </row>
    <row r="139" spans="1:10">
      <c r="A139" s="1">
        <v>37762</v>
      </c>
      <c r="B139">
        <v>0.31664184397163098</v>
      </c>
      <c r="C139">
        <v>0.21792569444444401</v>
      </c>
      <c r="D139">
        <v>0.25967013888888901</v>
      </c>
      <c r="E139">
        <v>0.18569791666666699</v>
      </c>
      <c r="F139">
        <v>0.25682237762237797</v>
      </c>
      <c r="G139">
        <v>0.197265277777778</v>
      </c>
      <c r="H139">
        <v>0.15768750000000001</v>
      </c>
      <c r="J139">
        <v>0.144281173706055</v>
      </c>
    </row>
    <row r="140" spans="1:10">
      <c r="A140" s="1">
        <v>37763</v>
      </c>
      <c r="B140">
        <v>0.313295833333333</v>
      </c>
      <c r="C140">
        <v>0.21726458333333301</v>
      </c>
      <c r="D140">
        <v>0.25840208333333298</v>
      </c>
      <c r="E140">
        <v>0.18449513888888899</v>
      </c>
      <c r="F140">
        <v>0.25468125000000003</v>
      </c>
      <c r="G140">
        <v>0.19403194444444399</v>
      </c>
      <c r="H140">
        <v>0.154575694444444</v>
      </c>
      <c r="J140">
        <v>0.14780007934570299</v>
      </c>
    </row>
    <row r="141" spans="1:10">
      <c r="A141" s="1">
        <v>37764</v>
      </c>
      <c r="B141">
        <v>0.30965972222222199</v>
      </c>
      <c r="C141">
        <v>0.21636180555555601</v>
      </c>
      <c r="D141">
        <v>0.257015277777778</v>
      </c>
      <c r="E141">
        <v>0.183263888888889</v>
      </c>
      <c r="F141">
        <v>0.252304861111111</v>
      </c>
      <c r="G141">
        <v>0.19025486111111101</v>
      </c>
      <c r="H141">
        <v>0.15099513888888899</v>
      </c>
      <c r="J141">
        <v>0.145059875488281</v>
      </c>
    </row>
    <row r="142" spans="1:10">
      <c r="A142" s="1">
        <v>37765</v>
      </c>
      <c r="B142">
        <v>0.30563750000000001</v>
      </c>
      <c r="C142">
        <v>0.21556666666666699</v>
      </c>
      <c r="D142">
        <v>0.25533402777777803</v>
      </c>
      <c r="E142">
        <v>0.181648611111111</v>
      </c>
      <c r="F142">
        <v>0.24962013888888901</v>
      </c>
      <c r="G142">
        <v>0.183768055555556</v>
      </c>
      <c r="H142">
        <v>0.14603333333333299</v>
      </c>
      <c r="J142">
        <v>0.14231965637207</v>
      </c>
    </row>
    <row r="143" spans="1:10">
      <c r="A143" s="1">
        <v>37766</v>
      </c>
      <c r="B143">
        <v>0.30171041666666698</v>
      </c>
      <c r="C143">
        <v>0.21450347222222199</v>
      </c>
      <c r="D143">
        <v>0.25340486111111099</v>
      </c>
      <c r="E143">
        <v>0.179721527777778</v>
      </c>
      <c r="F143">
        <v>0.24704444444444401</v>
      </c>
      <c r="G143">
        <v>0.174620138888889</v>
      </c>
      <c r="H143">
        <v>0.14022152777777799</v>
      </c>
      <c r="J143">
        <v>0.14388020324706999</v>
      </c>
    </row>
    <row r="144" spans="1:10">
      <c r="A144" s="1">
        <v>37767</v>
      </c>
      <c r="B144">
        <v>0.300417361111111</v>
      </c>
      <c r="C144">
        <v>0.21383750000000001</v>
      </c>
      <c r="D144">
        <v>0.25221250000000001</v>
      </c>
      <c r="E144">
        <v>0.177996527777778</v>
      </c>
      <c r="F144">
        <v>0.24459583333333301</v>
      </c>
      <c r="G144">
        <v>0.16896180555555601</v>
      </c>
      <c r="H144">
        <v>0.13586597222222199</v>
      </c>
      <c r="J144">
        <v>0.14544073486328099</v>
      </c>
    </row>
    <row r="145" spans="1:10">
      <c r="A145" s="1">
        <v>37768</v>
      </c>
      <c r="B145">
        <v>0.300356944444444</v>
      </c>
      <c r="C145">
        <v>0.21433194444444401</v>
      </c>
      <c r="D145">
        <v>0.25245000000000001</v>
      </c>
      <c r="E145">
        <v>0.17619375000000001</v>
      </c>
      <c r="F145">
        <v>0.24365555555555601</v>
      </c>
      <c r="G145">
        <v>0.16373402777777801</v>
      </c>
      <c r="H145">
        <v>0.132003472222222</v>
      </c>
      <c r="J145">
        <v>0.149600830078125</v>
      </c>
    </row>
    <row r="146" spans="1:10">
      <c r="A146" s="1">
        <v>37769</v>
      </c>
      <c r="B146">
        <v>0.29505694444444402</v>
      </c>
      <c r="C146">
        <v>0.212652777777778</v>
      </c>
      <c r="D146">
        <v>0.24976805555555601</v>
      </c>
      <c r="E146">
        <v>0.173434722222222</v>
      </c>
      <c r="F146">
        <v>0.237738888888889</v>
      </c>
      <c r="G146">
        <v>0.156397916666667</v>
      </c>
      <c r="H146">
        <v>0.126533333333333</v>
      </c>
      <c r="J146">
        <v>0.14035934448242199</v>
      </c>
    </row>
    <row r="147" spans="1:10">
      <c r="A147" s="1">
        <v>37770</v>
      </c>
      <c r="B147">
        <v>0.28819583333333298</v>
      </c>
      <c r="C147">
        <v>0.20987222222222199</v>
      </c>
      <c r="D147">
        <v>0.246170138888889</v>
      </c>
      <c r="E147">
        <v>0.170688888888889</v>
      </c>
      <c r="F147">
        <v>0.231358333333333</v>
      </c>
      <c r="G147">
        <v>0.145513888888889</v>
      </c>
      <c r="H147">
        <v>0.12080902777777799</v>
      </c>
      <c r="J147">
        <v>0.14475971984863301</v>
      </c>
    </row>
    <row r="148" spans="1:10">
      <c r="A148" s="1">
        <v>37771</v>
      </c>
      <c r="B148">
        <v>0.28230416666666702</v>
      </c>
      <c r="C148">
        <v>0.20823541666666701</v>
      </c>
      <c r="D148">
        <v>0.24621944444444399</v>
      </c>
      <c r="E148">
        <v>0.16850625</v>
      </c>
      <c r="F148">
        <v>0.23305486111111101</v>
      </c>
      <c r="G148">
        <v>0.14046944444444401</v>
      </c>
      <c r="H148">
        <v>0.11807430555555599</v>
      </c>
      <c r="J148">
        <v>0.14068154907226599</v>
      </c>
    </row>
    <row r="149" spans="1:10">
      <c r="A149" s="1">
        <v>37772</v>
      </c>
      <c r="B149">
        <v>0.31771597222222198</v>
      </c>
      <c r="C149">
        <v>0.21671527777777799</v>
      </c>
      <c r="D149">
        <v>0.26951944444444398</v>
      </c>
      <c r="E149">
        <v>0.173078472222222</v>
      </c>
      <c r="F149">
        <v>0.26435555555555601</v>
      </c>
      <c r="G149">
        <v>0.17771875000000001</v>
      </c>
      <c r="H149">
        <v>0.13977272727272699</v>
      </c>
      <c r="J149">
        <v>0.15155859375</v>
      </c>
    </row>
    <row r="150" spans="1:10">
      <c r="A150" s="1">
        <v>37773</v>
      </c>
      <c r="B150">
        <v>0.31731041666666698</v>
      </c>
      <c r="C150">
        <v>0.21729861111111101</v>
      </c>
      <c r="D150">
        <v>0.26561388888888898</v>
      </c>
      <c r="E150">
        <v>0.17007291666666699</v>
      </c>
      <c r="F150">
        <v>0.25645972222222202</v>
      </c>
      <c r="G150">
        <v>0.173023611111111</v>
      </c>
      <c r="H150">
        <v>0.138083333333333</v>
      </c>
      <c r="J150">
        <v>0.14847915649414101</v>
      </c>
    </row>
    <row r="151" spans="1:10">
      <c r="A151" s="1">
        <v>37774</v>
      </c>
      <c r="B151">
        <v>0.31637638888888903</v>
      </c>
      <c r="C151">
        <v>0.217865277777778</v>
      </c>
      <c r="D151">
        <v>0.26467013888888902</v>
      </c>
      <c r="E151">
        <v>0.16839861111111101</v>
      </c>
      <c r="F151">
        <v>0.25498333333333301</v>
      </c>
      <c r="G151">
        <v>0.17399652777777799</v>
      </c>
      <c r="H151">
        <v>0.13573333333333301</v>
      </c>
      <c r="J151">
        <v>0.14539970397949201</v>
      </c>
    </row>
    <row r="152" spans="1:10">
      <c r="A152" s="1">
        <v>37775</v>
      </c>
      <c r="B152">
        <v>0.32783611111111099</v>
      </c>
      <c r="C152">
        <v>0.231354166666667</v>
      </c>
      <c r="D152">
        <v>0.273597916666667</v>
      </c>
      <c r="E152">
        <v>0.17083611111111099</v>
      </c>
      <c r="F152">
        <v>0.27504236111111102</v>
      </c>
      <c r="G152">
        <v>0.20327013888888901</v>
      </c>
      <c r="H152">
        <v>0.16527708333333299</v>
      </c>
      <c r="J152">
        <v>0.15043940734863301</v>
      </c>
    </row>
    <row r="153" spans="1:10">
      <c r="A153" s="1">
        <v>37776</v>
      </c>
      <c r="B153">
        <v>0.318973611111111</v>
      </c>
      <c r="C153">
        <v>0.22566527777777801</v>
      </c>
      <c r="D153">
        <v>0.266997916666667</v>
      </c>
      <c r="E153">
        <v>0.17015416666666699</v>
      </c>
      <c r="F153">
        <v>0.26328541666666699</v>
      </c>
      <c r="G153">
        <v>0.18824027777777799</v>
      </c>
      <c r="H153">
        <v>0.156609722222222</v>
      </c>
      <c r="J153">
        <v>0.15059895324707001</v>
      </c>
    </row>
    <row r="154" spans="1:10">
      <c r="A154" s="1">
        <v>37777</v>
      </c>
      <c r="B154">
        <v>0.309288888888889</v>
      </c>
      <c r="C154">
        <v>0.22171319444444401</v>
      </c>
      <c r="D154">
        <v>0.26205972222222201</v>
      </c>
      <c r="E154">
        <v>0.167227083333333</v>
      </c>
      <c r="F154">
        <v>0.25470486111111101</v>
      </c>
      <c r="G154">
        <v>0.17932013888888901</v>
      </c>
      <c r="H154">
        <v>0.14631597222222201</v>
      </c>
      <c r="J154">
        <v>0.14144006347656199</v>
      </c>
    </row>
    <row r="155" spans="1:10">
      <c r="A155" s="1">
        <v>37778</v>
      </c>
      <c r="B155">
        <v>0.29988888888888898</v>
      </c>
      <c r="C155">
        <v>0.21832777777777801</v>
      </c>
      <c r="D155">
        <v>0.25790069444444402</v>
      </c>
      <c r="E155">
        <v>0.16529529411764701</v>
      </c>
      <c r="F155">
        <v>0.246949305555556</v>
      </c>
      <c r="G155">
        <v>0.16995347222222201</v>
      </c>
      <c r="H155">
        <v>0.136642361111111</v>
      </c>
      <c r="J155">
        <v>0.139120407104492</v>
      </c>
    </row>
    <row r="156" spans="1:10">
      <c r="A156" s="1">
        <v>37784</v>
      </c>
      <c r="B156">
        <v>0.24973055555555601</v>
      </c>
      <c r="C156">
        <v>0.20947430555555599</v>
      </c>
      <c r="D156">
        <v>0.24553541666666701</v>
      </c>
      <c r="E156">
        <v>0.15561931818181801</v>
      </c>
      <c r="F156">
        <v>0.21511736111111099</v>
      </c>
      <c r="G156">
        <v>0.12690555555555599</v>
      </c>
      <c r="H156">
        <v>0.106852083333333</v>
      </c>
      <c r="J156">
        <v>0.14691860961914099</v>
      </c>
    </row>
    <row r="157" spans="1:10">
      <c r="A157" s="1">
        <v>37785</v>
      </c>
      <c r="B157">
        <v>0.24328333333333299</v>
      </c>
      <c r="C157">
        <v>0.214465972222222</v>
      </c>
      <c r="D157">
        <v>0.26189791666666701</v>
      </c>
      <c r="E157">
        <v>0.15538472222222199</v>
      </c>
      <c r="F157">
        <v>0.232833333333333</v>
      </c>
      <c r="G157">
        <v>0.14747708333333301</v>
      </c>
      <c r="H157">
        <v>0.112108333333333</v>
      </c>
      <c r="J157">
        <v>0.139438858032227</v>
      </c>
    </row>
    <row r="158" spans="1:10">
      <c r="A158" s="1">
        <v>37786</v>
      </c>
      <c r="B158">
        <v>0.237641666666667</v>
      </c>
      <c r="C158">
        <v>0.21092361111111099</v>
      </c>
      <c r="D158">
        <v>0.25408645833333299</v>
      </c>
      <c r="E158">
        <v>0.153479861111111</v>
      </c>
      <c r="F158">
        <v>0.21565138888888899</v>
      </c>
      <c r="G158">
        <v>0.13373472222222199</v>
      </c>
      <c r="H158">
        <v>0.106704166666667</v>
      </c>
      <c r="J158">
        <v>0.144397171020508</v>
      </c>
    </row>
    <row r="159" spans="1:10">
      <c r="A159" s="1">
        <v>37787</v>
      </c>
      <c r="B159">
        <v>0.226626388888889</v>
      </c>
      <c r="C159">
        <v>0.20555347222222201</v>
      </c>
      <c r="D159" t="s">
        <v>16</v>
      </c>
      <c r="E159">
        <v>0.15138402777777801</v>
      </c>
      <c r="F159">
        <v>0.205916666666667</v>
      </c>
      <c r="G159">
        <v>0.121199305555556</v>
      </c>
      <c r="H159">
        <v>0.10241319444444399</v>
      </c>
      <c r="J159">
        <v>0.14204035949707</v>
      </c>
    </row>
    <row r="160" spans="1:10">
      <c r="A160" s="1">
        <v>37788</v>
      </c>
      <c r="B160">
        <v>0.21145625000000001</v>
      </c>
      <c r="C160">
        <v>0.19961458333333301</v>
      </c>
      <c r="D160" t="s">
        <v>16</v>
      </c>
      <c r="E160">
        <v>0.14882638888888899</v>
      </c>
      <c r="F160">
        <v>0.19761180555555599</v>
      </c>
      <c r="G160">
        <v>0.111571527777778</v>
      </c>
      <c r="H160">
        <v>9.8417361111111101E-2</v>
      </c>
      <c r="J160">
        <v>0.14275784301757799</v>
      </c>
    </row>
    <row r="161" spans="1:10">
      <c r="A161" s="1">
        <v>37789</v>
      </c>
      <c r="B161">
        <v>0.19541736111111099</v>
      </c>
      <c r="C161">
        <v>0.193388888888889</v>
      </c>
      <c r="D161" t="s">
        <v>16</v>
      </c>
      <c r="E161">
        <v>0.14595277777777799</v>
      </c>
      <c r="F161">
        <v>0.190647222222222</v>
      </c>
      <c r="G161">
        <v>0.103434722222222</v>
      </c>
      <c r="H161">
        <v>9.5145138888888897E-2</v>
      </c>
      <c r="J161">
        <v>0.14127803039550799</v>
      </c>
    </row>
    <row r="162" spans="1:10">
      <c r="A162" s="1">
        <v>37790</v>
      </c>
      <c r="B162">
        <v>0.17962083333333301</v>
      </c>
      <c r="C162">
        <v>0.18902307692307699</v>
      </c>
      <c r="D162">
        <v>0.22590540540540499</v>
      </c>
      <c r="E162">
        <v>0.14201319444444399</v>
      </c>
      <c r="F162">
        <v>0.185898611111111</v>
      </c>
      <c r="G162">
        <v>9.9693055555555604E-2</v>
      </c>
      <c r="H162">
        <v>9.3575000000000005E-2</v>
      </c>
      <c r="J162">
        <v>0.139798202514648</v>
      </c>
    </row>
    <row r="163" spans="1:10">
      <c r="A163" s="1">
        <v>37791</v>
      </c>
      <c r="B163">
        <v>0.17531180555555601</v>
      </c>
      <c r="C163">
        <v>0.20653333333333301</v>
      </c>
      <c r="D163">
        <v>0.25714861111111098</v>
      </c>
      <c r="E163">
        <v>0.14559722222222199</v>
      </c>
      <c r="F163">
        <v>0.21318055555555601</v>
      </c>
      <c r="G163">
        <v>0.13760138888888901</v>
      </c>
      <c r="H163">
        <v>0.12686319444444399</v>
      </c>
      <c r="J163">
        <v>0.14803968811035201</v>
      </c>
    </row>
    <row r="164" spans="1:10">
      <c r="A164" s="1">
        <v>37792</v>
      </c>
      <c r="B164">
        <v>0.17121180555555601</v>
      </c>
      <c r="C164">
        <v>0.1973625</v>
      </c>
      <c r="D164">
        <v>0.24292291666666699</v>
      </c>
      <c r="E164">
        <v>0.142879166666667</v>
      </c>
      <c r="F164">
        <v>0.20245416666666699</v>
      </c>
      <c r="G164">
        <v>0.11624375000000001</v>
      </c>
      <c r="H164">
        <v>0.116079861111111</v>
      </c>
      <c r="J164">
        <v>0.140798873901367</v>
      </c>
    </row>
    <row r="165" spans="1:10">
      <c r="A165" s="1">
        <v>37793</v>
      </c>
      <c r="B165">
        <v>0.164995138888889</v>
      </c>
      <c r="C165">
        <v>0.1888</v>
      </c>
      <c r="D165">
        <v>0.227630555555556</v>
      </c>
      <c r="E165">
        <v>0.13899236111111099</v>
      </c>
      <c r="F165">
        <v>0.194011111111111</v>
      </c>
      <c r="G165">
        <v>0.100560416666667</v>
      </c>
      <c r="H165">
        <v>0.106332638888889</v>
      </c>
      <c r="J165">
        <v>0.14031965637207</v>
      </c>
    </row>
    <row r="166" spans="1:10">
      <c r="A166" s="1">
        <v>37794</v>
      </c>
      <c r="B166">
        <v>0.156317361111111</v>
      </c>
      <c r="C166">
        <v>0.181000694444444</v>
      </c>
      <c r="D166">
        <v>0.208594444444444</v>
      </c>
      <c r="E166">
        <v>0.13464791666666701</v>
      </c>
      <c r="F166" t="s">
        <v>16</v>
      </c>
      <c r="G166">
        <v>9.0701388888888901E-2</v>
      </c>
      <c r="H166">
        <v>9.6647222222222204E-2</v>
      </c>
      <c r="J166">
        <v>0.13704035949707</v>
      </c>
    </row>
    <row r="167" spans="1:10">
      <c r="A167" s="1">
        <v>37795</v>
      </c>
      <c r="B167">
        <v>0.148598611111111</v>
      </c>
      <c r="C167">
        <v>0.17487152777777801</v>
      </c>
      <c r="D167">
        <v>0.19181805555555601</v>
      </c>
      <c r="E167">
        <v>0.13004861111111099</v>
      </c>
      <c r="F167" t="s">
        <v>16</v>
      </c>
      <c r="G167">
        <v>8.4652083333333294E-2</v>
      </c>
      <c r="H167">
        <v>8.9924305555555598E-2</v>
      </c>
      <c r="J167">
        <v>0.13847921752929701</v>
      </c>
    </row>
    <row r="168" spans="1:10">
      <c r="A168" s="1">
        <v>37796</v>
      </c>
      <c r="B168">
        <v>0.142815972222222</v>
      </c>
      <c r="C168">
        <v>0.16939513888888899</v>
      </c>
      <c r="D168">
        <v>0.17805069444444399</v>
      </c>
      <c r="E168">
        <v>0.12564722222222199</v>
      </c>
      <c r="F168" t="s">
        <v>16</v>
      </c>
      <c r="G168">
        <v>8.0479166666666699E-2</v>
      </c>
      <c r="H168">
        <v>8.6443055555555606E-2</v>
      </c>
      <c r="J168">
        <v>0.13891995239257801</v>
      </c>
    </row>
    <row r="169" spans="1:10">
      <c r="A169" s="1">
        <v>37797</v>
      </c>
      <c r="B169">
        <v>0.13720486111111099</v>
      </c>
      <c r="C169">
        <v>0.16419652777777799</v>
      </c>
      <c r="D169">
        <v>0.16644097222222201</v>
      </c>
      <c r="E169">
        <v>0.121161805555556</v>
      </c>
      <c r="F169">
        <v>0.16342881355932201</v>
      </c>
      <c r="G169">
        <v>7.6694444444444496E-2</v>
      </c>
      <c r="H169">
        <v>8.4408333333333294E-2</v>
      </c>
      <c r="J169">
        <v>0.13936068725585901</v>
      </c>
    </row>
    <row r="170" spans="1:10">
      <c r="A170" s="1">
        <v>37798</v>
      </c>
      <c r="B170">
        <v>0.13284791666666701</v>
      </c>
      <c r="C170">
        <v>0.161147916666667</v>
      </c>
      <c r="D170">
        <v>0.200320833333333</v>
      </c>
      <c r="E170">
        <v>0.13496319444444399</v>
      </c>
      <c r="F170">
        <v>0.187377777777778</v>
      </c>
      <c r="G170">
        <v>8.1639583333333293E-2</v>
      </c>
      <c r="H170">
        <v>8.3748611111111093E-2</v>
      </c>
      <c r="J170">
        <v>0.14048048400878899</v>
      </c>
    </row>
    <row r="171" spans="1:10">
      <c r="A171" s="1">
        <v>37799</v>
      </c>
      <c r="B171">
        <v>0.139159027777778</v>
      </c>
      <c r="C171">
        <v>0.176272222222222</v>
      </c>
      <c r="D171">
        <v>0.25518472222222199</v>
      </c>
      <c r="E171">
        <v>0.151965972222222</v>
      </c>
      <c r="F171">
        <v>0.25242777777777797</v>
      </c>
      <c r="G171">
        <v>0.13462291666666701</v>
      </c>
      <c r="H171">
        <v>9.274375E-2</v>
      </c>
      <c r="J171">
        <v>0.141600296020508</v>
      </c>
    </row>
    <row r="172" spans="1:10">
      <c r="A172" s="1">
        <v>37800</v>
      </c>
      <c r="B172">
        <v>0.145777083333333</v>
      </c>
      <c r="C172">
        <v>0.183364583333333</v>
      </c>
      <c r="D172">
        <v>0.248042361111111</v>
      </c>
      <c r="E172">
        <v>0.147344444444444</v>
      </c>
      <c r="F172">
        <v>0.242911805555556</v>
      </c>
      <c r="G172">
        <v>0.139048611111111</v>
      </c>
      <c r="H172">
        <v>9.7506250000000003E-2</v>
      </c>
      <c r="J172">
        <v>0.14720112609863301</v>
      </c>
    </row>
    <row r="173" spans="1:10">
      <c r="A173" s="1">
        <v>37801</v>
      </c>
      <c r="B173">
        <v>0.14463472222222201</v>
      </c>
      <c r="C173">
        <v>0.18308749999999999</v>
      </c>
      <c r="D173">
        <v>0.240254861111111</v>
      </c>
      <c r="E173">
        <v>0.14430902777777799</v>
      </c>
      <c r="F173">
        <v>0.229832638888889</v>
      </c>
      <c r="G173">
        <v>0.12552361111111099</v>
      </c>
      <c r="H173">
        <v>9.8799999999999999E-2</v>
      </c>
      <c r="J173">
        <v>0.14144073486328099</v>
      </c>
    </row>
    <row r="174" spans="1:10">
      <c r="A174" s="1">
        <v>37802</v>
      </c>
      <c r="B174">
        <v>0.141052777777778</v>
      </c>
      <c r="C174">
        <v>0.179870138888889</v>
      </c>
      <c r="D174">
        <v>0.230413194444444</v>
      </c>
      <c r="E174">
        <v>0.140264583333333</v>
      </c>
      <c r="F174">
        <v>0.21166944444444399</v>
      </c>
      <c r="G174">
        <v>0.107078472222222</v>
      </c>
      <c r="H174">
        <v>9.7527083333333306E-2</v>
      </c>
      <c r="J174">
        <v>0.14119924926757799</v>
      </c>
    </row>
    <row r="175" spans="1:10">
      <c r="A175" s="1">
        <v>37803</v>
      </c>
      <c r="B175">
        <v>0.13742430555555599</v>
      </c>
      <c r="C175">
        <v>0.17529166666666701</v>
      </c>
      <c r="D175">
        <v>0.21781249999999999</v>
      </c>
      <c r="E175">
        <v>0.13583541666666701</v>
      </c>
      <c r="F175">
        <v>0.19597500000000001</v>
      </c>
      <c r="G175">
        <v>9.4369444444444506E-2</v>
      </c>
      <c r="H175">
        <v>9.4779166666666706E-2</v>
      </c>
      <c r="J175">
        <v>0.136362564086914</v>
      </c>
    </row>
    <row r="176" spans="1:10">
      <c r="A176" s="1">
        <v>37804</v>
      </c>
      <c r="B176">
        <v>0.13383958333333301</v>
      </c>
      <c r="C176">
        <v>0.170379861111111</v>
      </c>
      <c r="D176">
        <v>0.20322430555555601</v>
      </c>
      <c r="E176">
        <v>0.13121388888888899</v>
      </c>
      <c r="F176">
        <v>0.1851875</v>
      </c>
      <c r="G176">
        <v>8.5586805555555603E-2</v>
      </c>
      <c r="H176">
        <v>9.2200694444444398E-2</v>
      </c>
      <c r="J176">
        <v>0.14872003173828099</v>
      </c>
    </row>
    <row r="177" spans="1:10">
      <c r="A177" s="1">
        <v>37805</v>
      </c>
      <c r="B177">
        <v>0.133756944444444</v>
      </c>
      <c r="C177">
        <v>0.16683541666666701</v>
      </c>
      <c r="D177">
        <v>0.19377638888888901</v>
      </c>
      <c r="E177">
        <v>0.127715277777778</v>
      </c>
      <c r="F177">
        <v>0.17871527777777799</v>
      </c>
      <c r="G177">
        <v>8.0583333333333299E-2</v>
      </c>
      <c r="H177">
        <v>9.3258333333333304E-2</v>
      </c>
      <c r="J177">
        <v>0.14500126647949199</v>
      </c>
    </row>
    <row r="178" spans="1:10">
      <c r="A178" s="1">
        <v>37806</v>
      </c>
      <c r="B178">
        <v>0.13587777777777801</v>
      </c>
      <c r="C178">
        <v>0.16683541666666701</v>
      </c>
      <c r="D178">
        <v>0.22822500000000001</v>
      </c>
      <c r="E178">
        <v>0.12730347222222199</v>
      </c>
      <c r="F178">
        <v>0.180013194444444</v>
      </c>
      <c r="G178">
        <v>8.3319444444444404E-2</v>
      </c>
      <c r="H178">
        <v>0.110422916666667</v>
      </c>
      <c r="J178">
        <v>0.141282516479492</v>
      </c>
    </row>
    <row r="179" spans="1:10">
      <c r="A179" s="1">
        <v>37807</v>
      </c>
      <c r="B179">
        <v>0.13332638888888901</v>
      </c>
      <c r="C179">
        <v>0.16597986111111099</v>
      </c>
      <c r="D179">
        <v>0.221164583333333</v>
      </c>
      <c r="E179">
        <v>0.12553680555555599</v>
      </c>
      <c r="F179">
        <v>0.17984513888888901</v>
      </c>
      <c r="G179">
        <v>8.1877083333333295E-2</v>
      </c>
      <c r="H179">
        <v>0.10289583333333301</v>
      </c>
      <c r="J179">
        <v>0.14700187683105501</v>
      </c>
    </row>
    <row r="180" spans="1:10">
      <c r="A180" s="1">
        <v>37808</v>
      </c>
      <c r="B180">
        <v>0.12759027777777801</v>
      </c>
      <c r="C180">
        <v>0.16145972222222199</v>
      </c>
      <c r="D180">
        <v>0.198790972222222</v>
      </c>
      <c r="E180">
        <v>0.120816666666667</v>
      </c>
      <c r="F180">
        <v>0.172802083333333</v>
      </c>
      <c r="G180">
        <v>7.5703472222222207E-2</v>
      </c>
      <c r="H180">
        <v>9.5587500000000006E-2</v>
      </c>
      <c r="J180">
        <v>0.141641860961914</v>
      </c>
    </row>
    <row r="181" spans="1:10">
      <c r="A181" s="1">
        <v>37809</v>
      </c>
      <c r="B181">
        <v>0.123896527777778</v>
      </c>
      <c r="C181">
        <v>0.15632708333333301</v>
      </c>
      <c r="D181">
        <v>0.178539583333333</v>
      </c>
      <c r="E181">
        <v>0.115868055555556</v>
      </c>
      <c r="F181">
        <v>0.16616597222222201</v>
      </c>
      <c r="G181">
        <v>7.1206458333333306E-2</v>
      </c>
      <c r="H181">
        <v>9.0049305555555598E-2</v>
      </c>
      <c r="J181">
        <v>0.13932220458984401</v>
      </c>
    </row>
    <row r="182" spans="1:10">
      <c r="A182" s="1">
        <v>37810</v>
      </c>
      <c r="B182">
        <v>0.120420138888889</v>
      </c>
      <c r="C182">
        <v>0.150665972222222</v>
      </c>
      <c r="D182">
        <v>0.162439583333333</v>
      </c>
      <c r="E182">
        <v>0.111548611111111</v>
      </c>
      <c r="F182">
        <v>0.160003472222222</v>
      </c>
      <c r="G182">
        <v>6.7433333333333303E-2</v>
      </c>
      <c r="H182">
        <v>8.6569444444444393E-2</v>
      </c>
      <c r="J182">
        <v>0.143443283081055</v>
      </c>
    </row>
    <row r="183" spans="1:10">
      <c r="A183" s="1">
        <v>37811</v>
      </c>
      <c r="B183">
        <v>0.115861805555556</v>
      </c>
      <c r="C183">
        <v>0.143730555555556</v>
      </c>
      <c r="D183">
        <v>0.15046597222222199</v>
      </c>
      <c r="E183">
        <v>0.10750763888888901</v>
      </c>
      <c r="F183">
        <v>0.15395208333333299</v>
      </c>
      <c r="G183">
        <v>6.3929166666666704E-2</v>
      </c>
      <c r="H183">
        <v>8.3622222222222195E-2</v>
      </c>
      <c r="J183">
        <v>0.147121078491211</v>
      </c>
    </row>
    <row r="184" spans="1:10">
      <c r="A184" s="1">
        <v>37812</v>
      </c>
      <c r="B184">
        <v>0.113490277777778</v>
      </c>
      <c r="C184">
        <v>0.13829640287769801</v>
      </c>
      <c r="D184">
        <v>0.14709791666666699</v>
      </c>
      <c r="E184">
        <v>0.104872916666667</v>
      </c>
      <c r="F184">
        <v>0.14902361111111101</v>
      </c>
      <c r="G184">
        <v>6.2208819444444403E-2</v>
      </c>
      <c r="H184">
        <v>8.0725000000000005E-2</v>
      </c>
      <c r="J184">
        <v>0.14500160217285199</v>
      </c>
    </row>
    <row r="185" spans="1:10">
      <c r="A185" s="1">
        <v>37813</v>
      </c>
      <c r="B185">
        <v>0.111009722222222</v>
      </c>
      <c r="C185">
        <v>0.13535</v>
      </c>
      <c r="D185">
        <v>0.158275694444444</v>
      </c>
      <c r="E185">
        <v>0.103070138888889</v>
      </c>
      <c r="F185">
        <v>0.14910625</v>
      </c>
      <c r="G185">
        <v>6.1473888888888897E-2</v>
      </c>
      <c r="H185">
        <v>7.9155555555555604E-2</v>
      </c>
      <c r="J185">
        <v>0.14288214111328101</v>
      </c>
    </row>
    <row r="186" spans="1:10">
      <c r="A186" s="1">
        <v>37814</v>
      </c>
      <c r="B186">
        <v>0.107667361111111</v>
      </c>
      <c r="C186">
        <v>0.13111875000000001</v>
      </c>
      <c r="D186">
        <v>0.14813472222222199</v>
      </c>
      <c r="E186">
        <v>0.101238043478261</v>
      </c>
      <c r="F186">
        <v>0.14600833333333299</v>
      </c>
      <c r="G186">
        <v>5.8649861111111097E-2</v>
      </c>
      <c r="H186">
        <v>7.7793749999999995E-2</v>
      </c>
      <c r="J186">
        <v>0.14064259338378901</v>
      </c>
    </row>
    <row r="187" spans="1:10">
      <c r="A187" s="1">
        <v>37815</v>
      </c>
      <c r="B187">
        <v>0.104725694444444</v>
      </c>
      <c r="C187">
        <v>0.12693779527559099</v>
      </c>
      <c r="D187">
        <v>0.138863194444444</v>
      </c>
      <c r="E187" t="s">
        <v>16</v>
      </c>
      <c r="F187">
        <v>0.14221180555555599</v>
      </c>
      <c r="G187">
        <v>5.64603472222222E-2</v>
      </c>
      <c r="H187">
        <v>7.6242361111111101E-2</v>
      </c>
      <c r="J187">
        <v>0.13840306091308599</v>
      </c>
    </row>
    <row r="188" spans="1:10">
      <c r="A188" s="1">
        <v>37820</v>
      </c>
      <c r="B188">
        <v>0.101765972222222</v>
      </c>
      <c r="C188">
        <v>0.13256417910447801</v>
      </c>
      <c r="D188" t="s">
        <v>16</v>
      </c>
      <c r="E188">
        <v>0.13361527777777801</v>
      </c>
      <c r="F188">
        <v>0.191956944444444</v>
      </c>
      <c r="G188">
        <v>5.8304722222222202E-2</v>
      </c>
      <c r="H188">
        <v>9.4807638888888907E-2</v>
      </c>
      <c r="J188">
        <v>0.15036256408691401</v>
      </c>
    </row>
    <row r="189" spans="1:10">
      <c r="A189" s="1">
        <v>37821</v>
      </c>
      <c r="B189">
        <v>0.10383125</v>
      </c>
      <c r="C189">
        <v>0.13602291666666699</v>
      </c>
      <c r="D189">
        <v>0.234416666666667</v>
      </c>
      <c r="E189">
        <v>0.12910625000000001</v>
      </c>
      <c r="F189">
        <v>0.20502152777777799</v>
      </c>
      <c r="G189">
        <v>6.0177916666666699E-2</v>
      </c>
      <c r="H189">
        <v>9.2877777777777795E-2</v>
      </c>
      <c r="J189">
        <v>0.144122344970703</v>
      </c>
    </row>
    <row r="190" spans="1:10">
      <c r="A190" s="1">
        <v>37822</v>
      </c>
      <c r="B190">
        <v>0.10226875000000001</v>
      </c>
      <c r="C190">
        <v>0.13636180555555599</v>
      </c>
      <c r="D190">
        <v>0.22243819444444399</v>
      </c>
      <c r="E190">
        <v>0.122784027777778</v>
      </c>
      <c r="F190">
        <v>0.19040416666666701</v>
      </c>
      <c r="G190">
        <v>5.9290763888888903E-2</v>
      </c>
      <c r="H190">
        <v>9.0661111111111095E-2</v>
      </c>
      <c r="J190">
        <v>0.13788214111328101</v>
      </c>
    </row>
    <row r="191" spans="1:10">
      <c r="A191" s="1">
        <v>37823</v>
      </c>
      <c r="B191">
        <v>0.100625694444444</v>
      </c>
      <c r="C191">
        <v>0.134506944444444</v>
      </c>
      <c r="D191">
        <v>0.20074097222222201</v>
      </c>
      <c r="E191">
        <v>0.11677152777777799</v>
      </c>
      <c r="F191">
        <v>0.179111111111111</v>
      </c>
      <c r="G191">
        <v>5.6046180555555603E-2</v>
      </c>
      <c r="H191">
        <v>8.8513194444444401E-2</v>
      </c>
      <c r="J191">
        <v>0.14092370605468699</v>
      </c>
    </row>
    <row r="192" spans="1:10">
      <c r="A192" s="1">
        <v>37824</v>
      </c>
      <c r="B192">
        <v>9.9684027777777795E-2</v>
      </c>
      <c r="C192">
        <v>0.131279166666667</v>
      </c>
      <c r="D192">
        <v>0.17825625</v>
      </c>
      <c r="E192">
        <v>0.111230555555556</v>
      </c>
      <c r="F192">
        <v>0.16982291666666699</v>
      </c>
      <c r="G192">
        <v>5.3159583333333302E-2</v>
      </c>
      <c r="H192">
        <v>8.5773611111111106E-2</v>
      </c>
      <c r="J192">
        <v>0.13680395507812501</v>
      </c>
    </row>
    <row r="193" spans="1:10">
      <c r="A193" s="1">
        <v>37825</v>
      </c>
      <c r="B193">
        <v>9.74791666666667E-2</v>
      </c>
      <c r="C193">
        <v>0.127728472222222</v>
      </c>
      <c r="D193">
        <v>0.19819444444444401</v>
      </c>
      <c r="E193">
        <v>0.1131125</v>
      </c>
      <c r="F193">
        <v>0.18173194444444399</v>
      </c>
      <c r="G193">
        <v>5.1460277777777799E-2</v>
      </c>
      <c r="H193">
        <v>8.2244444444444398E-2</v>
      </c>
      <c r="J193">
        <v>0.14116397094726599</v>
      </c>
    </row>
    <row r="194" spans="1:10">
      <c r="A194" s="1">
        <v>37826</v>
      </c>
      <c r="B194">
        <v>9.9589583333333301E-2</v>
      </c>
      <c r="C194">
        <v>0.133867361111111</v>
      </c>
      <c r="D194">
        <v>0.24421527777777799</v>
      </c>
      <c r="E194">
        <v>0.13442152777777799</v>
      </c>
      <c r="F194">
        <v>0.21061666666666701</v>
      </c>
      <c r="G194">
        <v>5.5333055555555601E-2</v>
      </c>
      <c r="H194">
        <v>8.2757638888888901E-2</v>
      </c>
      <c r="J194">
        <v>0.14480395507812499</v>
      </c>
    </row>
    <row r="195" spans="1:10">
      <c r="A195" s="1">
        <v>37827</v>
      </c>
      <c r="B195">
        <v>0.103513194444444</v>
      </c>
      <c r="C195">
        <v>0.13967013888888899</v>
      </c>
      <c r="D195">
        <v>0.22758500000000001</v>
      </c>
      <c r="E195">
        <v>0.12871666666666701</v>
      </c>
      <c r="F195">
        <v>0.19499166666666701</v>
      </c>
      <c r="G195">
        <v>5.7659374999999999E-2</v>
      </c>
      <c r="H195">
        <v>8.5915972222222206E-2</v>
      </c>
      <c r="J195">
        <v>0.15028317260742199</v>
      </c>
    </row>
    <row r="196" spans="1:10">
      <c r="A196" s="1">
        <v>37828</v>
      </c>
      <c r="B196">
        <v>0.10433125</v>
      </c>
      <c r="C196">
        <v>0.140019444444444</v>
      </c>
      <c r="D196">
        <v>0.20637708333333299</v>
      </c>
      <c r="E196">
        <v>0.124059027777778</v>
      </c>
      <c r="F196">
        <v>0.18491258741258701</v>
      </c>
      <c r="G196">
        <v>5.6364375000000001E-2</v>
      </c>
      <c r="H196">
        <v>8.6725174825174806E-2</v>
      </c>
      <c r="J196">
        <v>0.14524375915527299</v>
      </c>
    </row>
    <row r="197" spans="1:10">
      <c r="A197" s="1">
        <v>37829</v>
      </c>
      <c r="B197">
        <v>0.104820833333333</v>
      </c>
      <c r="C197">
        <v>0.14112361111111099</v>
      </c>
      <c r="D197">
        <v>0.235594444444444</v>
      </c>
      <c r="E197">
        <v>0.1386125</v>
      </c>
      <c r="F197">
        <v>0.201075</v>
      </c>
      <c r="G197">
        <v>5.7125069444444398E-2</v>
      </c>
      <c r="H197">
        <v>8.7294444444444494E-2</v>
      </c>
      <c r="J197">
        <v>0.140204330444336</v>
      </c>
    </row>
    <row r="198" spans="1:10">
      <c r="A198" s="1">
        <v>37830</v>
      </c>
      <c r="B198">
        <v>0.105068055555556</v>
      </c>
      <c r="C198">
        <v>0.142573611111111</v>
      </c>
      <c r="D198">
        <v>0.22314166666666699</v>
      </c>
      <c r="E198">
        <v>0.13027291666666699</v>
      </c>
      <c r="F198">
        <v>0.190388888888889</v>
      </c>
      <c r="G198">
        <v>5.7044999999999998E-2</v>
      </c>
      <c r="H198">
        <v>8.8665277777777801E-2</v>
      </c>
      <c r="J198">
        <v>0.141864166259766</v>
      </c>
    </row>
    <row r="199" spans="1:10">
      <c r="A199" s="1">
        <v>37831</v>
      </c>
      <c r="B199">
        <v>0.103472916666667</v>
      </c>
      <c r="C199">
        <v>0.14025763888888901</v>
      </c>
      <c r="D199">
        <v>0.200032638888889</v>
      </c>
      <c r="E199">
        <v>0.123135416666667</v>
      </c>
      <c r="F199">
        <v>0.181047222222222</v>
      </c>
      <c r="G199">
        <v>5.5221597222222203E-2</v>
      </c>
      <c r="H199">
        <v>8.7792361111111106E-2</v>
      </c>
      <c r="J199">
        <v>0.14352398681640599</v>
      </c>
    </row>
    <row r="200" spans="1:10">
      <c r="A200" s="1">
        <v>37832</v>
      </c>
      <c r="B200">
        <v>0.101118055555556</v>
      </c>
      <c r="C200">
        <v>0.13501678321678301</v>
      </c>
      <c r="D200">
        <v>0.175056643356643</v>
      </c>
      <c r="E200">
        <v>0.115895138888889</v>
      </c>
      <c r="F200">
        <v>0.171879166666667</v>
      </c>
      <c r="G200">
        <v>5.2780000000000001E-2</v>
      </c>
      <c r="H200">
        <v>8.6003472222222196E-2</v>
      </c>
      <c r="J200">
        <v>0.14584431457519501</v>
      </c>
    </row>
    <row r="201" spans="1:10">
      <c r="A201" s="1">
        <v>37833</v>
      </c>
      <c r="B201">
        <v>9.8659722222222204E-2</v>
      </c>
      <c r="C201">
        <v>0.12845902777777801</v>
      </c>
      <c r="D201">
        <v>0.155318055555556</v>
      </c>
      <c r="E201">
        <v>0.108823611111111</v>
      </c>
      <c r="F201">
        <v>0.162663888888889</v>
      </c>
      <c r="G201">
        <v>5.0211041666666699E-2</v>
      </c>
      <c r="H201">
        <v>8.35611111111111E-2</v>
      </c>
      <c r="J201">
        <v>0.139365097045898</v>
      </c>
    </row>
    <row r="202" spans="1:10">
      <c r="A202" s="1">
        <v>37834</v>
      </c>
      <c r="B202">
        <v>9.6511805555555594E-2</v>
      </c>
      <c r="C202">
        <v>0.122204166666667</v>
      </c>
      <c r="D202">
        <v>0.14159236111111101</v>
      </c>
      <c r="E202">
        <v>0.103136805555556</v>
      </c>
      <c r="F202">
        <v>0.154161805555556</v>
      </c>
      <c r="G202">
        <v>4.82796527777778E-2</v>
      </c>
      <c r="H202">
        <v>8.14347222222222E-2</v>
      </c>
      <c r="J202">
        <v>0.147684219360352</v>
      </c>
    </row>
    <row r="203" spans="1:10">
      <c r="A203" s="1">
        <v>37835</v>
      </c>
      <c r="B203">
        <v>9.4327777777777802E-2</v>
      </c>
      <c r="C203">
        <v>0.116856028368794</v>
      </c>
      <c r="D203">
        <v>0.13201388888888901</v>
      </c>
      <c r="E203">
        <v>9.8911888111888099E-2</v>
      </c>
      <c r="F203">
        <v>0.14638396946564899</v>
      </c>
      <c r="G203">
        <v>4.6598251748251801E-2</v>
      </c>
      <c r="H203">
        <v>7.8875524475524497E-2</v>
      </c>
      <c r="J203">
        <v>0.14396539306640599</v>
      </c>
    </row>
    <row r="204" spans="1:10">
      <c r="A204" s="1">
        <v>37836</v>
      </c>
      <c r="B204">
        <v>9.2701388888888903E-2</v>
      </c>
      <c r="C204">
        <v>0.112403472222222</v>
      </c>
      <c r="D204">
        <v>0.125127083333333</v>
      </c>
      <c r="E204">
        <v>9.5688888888888907E-2</v>
      </c>
      <c r="F204">
        <v>0.13936805555555601</v>
      </c>
      <c r="G204">
        <v>4.5265902777777797E-2</v>
      </c>
      <c r="H204">
        <v>7.6577083333333296E-2</v>
      </c>
      <c r="J204">
        <v>0.14908392333984399</v>
      </c>
    </row>
    <row r="205" spans="1:10">
      <c r="A205" s="1">
        <v>37837</v>
      </c>
      <c r="B205">
        <v>8.9890972222222199E-2</v>
      </c>
      <c r="C205">
        <v>0.108040277777778</v>
      </c>
      <c r="D205">
        <v>0.119648611111111</v>
      </c>
      <c r="E205">
        <v>9.2896527777777793E-2</v>
      </c>
      <c r="F205">
        <v>0.132486805555556</v>
      </c>
      <c r="G205">
        <v>4.2862222222222197E-2</v>
      </c>
      <c r="H205">
        <v>7.3360416666666706E-2</v>
      </c>
      <c r="J205">
        <v>0.146644470214844</v>
      </c>
    </row>
    <row r="206" spans="1:10">
      <c r="A206" s="1">
        <v>37838</v>
      </c>
      <c r="B206">
        <v>8.9437500000000003E-2</v>
      </c>
      <c r="C206">
        <v>0.106299305555556</v>
      </c>
      <c r="D206">
        <v>0.117604166666667</v>
      </c>
      <c r="E206">
        <v>9.1849305555555594E-2</v>
      </c>
      <c r="F206">
        <v>0.12870000000000001</v>
      </c>
      <c r="G206">
        <v>4.2463402777777798E-2</v>
      </c>
      <c r="H206">
        <v>7.2393750000000007E-2</v>
      </c>
      <c r="J206">
        <v>0.144205001831055</v>
      </c>
    </row>
    <row r="207" spans="1:10">
      <c r="A207" s="1">
        <v>37839</v>
      </c>
      <c r="B207">
        <v>8.9391666666666703E-2</v>
      </c>
      <c r="C207">
        <v>0.105329166666667</v>
      </c>
      <c r="D207">
        <v>0.116380555555556</v>
      </c>
      <c r="E207">
        <v>9.1692361111111106E-2</v>
      </c>
      <c r="F207">
        <v>0.12668888888888899</v>
      </c>
      <c r="G207">
        <v>4.2166944444444403E-2</v>
      </c>
      <c r="H207">
        <v>7.2503472222222198E-2</v>
      </c>
      <c r="J207">
        <v>0.14696539306640599</v>
      </c>
    </row>
    <row r="208" spans="1:10">
      <c r="A208" s="1">
        <v>37840</v>
      </c>
      <c r="B208">
        <v>9.1351388888888899E-2</v>
      </c>
      <c r="C208">
        <v>0.10886527777777801</v>
      </c>
      <c r="D208">
        <v>0.21028749999999999</v>
      </c>
      <c r="E208">
        <v>0.100194444444444</v>
      </c>
      <c r="F208">
        <v>0.129215277777778</v>
      </c>
      <c r="G208">
        <v>4.5523680555555598E-2</v>
      </c>
      <c r="H208">
        <v>7.3395138888888906E-2</v>
      </c>
      <c r="J208">
        <v>0.14468609619140599</v>
      </c>
    </row>
    <row r="209" spans="1:10">
      <c r="A209" s="1">
        <v>37841</v>
      </c>
      <c r="B209">
        <v>9.3284722222222199E-2</v>
      </c>
      <c r="C209">
        <v>0.13145555555555599</v>
      </c>
      <c r="D209">
        <v>0.234329166666667</v>
      </c>
      <c r="E209">
        <v>0.122727083333333</v>
      </c>
      <c r="F209">
        <v>0.14179513888888901</v>
      </c>
      <c r="G209">
        <v>5.5395138888888897E-2</v>
      </c>
      <c r="H209">
        <v>7.47013888888889E-2</v>
      </c>
      <c r="J209">
        <v>0.14240679931640601</v>
      </c>
    </row>
    <row r="210" spans="1:10">
      <c r="A210" s="1">
        <v>37842</v>
      </c>
      <c r="B210">
        <v>9.6142361111111102E-2</v>
      </c>
      <c r="C210">
        <v>0.15413125</v>
      </c>
      <c r="D210">
        <v>0.23700277777777801</v>
      </c>
      <c r="E210">
        <v>0.13120000000000001</v>
      </c>
      <c r="F210">
        <v>0.18347708333333301</v>
      </c>
      <c r="G210">
        <v>7.3994444444444404E-2</v>
      </c>
      <c r="H210">
        <v>7.8117361111111103E-2</v>
      </c>
      <c r="J210">
        <v>0.14724603271484399</v>
      </c>
    </row>
    <row r="211" spans="1:10">
      <c r="A211" s="1">
        <v>37843</v>
      </c>
      <c r="B211">
        <v>9.7124305555555596E-2</v>
      </c>
      <c r="C211">
        <v>0.15195</v>
      </c>
      <c r="D211">
        <v>0.22128611111111099</v>
      </c>
      <c r="E211">
        <v>0.12613888888888899</v>
      </c>
      <c r="F211">
        <v>0.181484027777778</v>
      </c>
      <c r="G211">
        <v>6.92749305555556E-2</v>
      </c>
      <c r="H211">
        <v>8.0963888888888905E-2</v>
      </c>
      <c r="J211">
        <v>0.153805297851562</v>
      </c>
    </row>
    <row r="212" spans="1:10">
      <c r="A212" s="1">
        <v>37844</v>
      </c>
      <c r="B212">
        <v>9.6872916666666697E-2</v>
      </c>
      <c r="C212">
        <v>0.14660138888888899</v>
      </c>
      <c r="D212">
        <v>0.20086944444444399</v>
      </c>
      <c r="E212">
        <v>0.12074722222222201</v>
      </c>
      <c r="F212">
        <v>0.17385624999999999</v>
      </c>
      <c r="G212">
        <v>6.13552083333333E-2</v>
      </c>
      <c r="H212">
        <v>8.1600694444444399E-2</v>
      </c>
      <c r="J212">
        <v>0.14918421936035201</v>
      </c>
    </row>
    <row r="213" spans="1:10">
      <c r="A213" s="1">
        <v>37845</v>
      </c>
      <c r="B213">
        <v>9.6013194444444394E-2</v>
      </c>
      <c r="C213">
        <v>0.13922847222222201</v>
      </c>
      <c r="D213">
        <v>0.17897847222222199</v>
      </c>
      <c r="E213">
        <v>0.115427083333333</v>
      </c>
      <c r="F213">
        <v>0.166896527777778</v>
      </c>
      <c r="G213">
        <v>5.71432432432432E-2</v>
      </c>
      <c r="H213">
        <v>8.1834027777777804E-2</v>
      </c>
      <c r="J213">
        <v>0.14456314086914099</v>
      </c>
    </row>
    <row r="214" spans="1:10">
      <c r="A214" s="1">
        <v>37846</v>
      </c>
      <c r="B214">
        <v>9.2395138888888895E-2</v>
      </c>
      <c r="C214">
        <v>0.12924305555555601</v>
      </c>
      <c r="D214">
        <v>0.158846527777778</v>
      </c>
      <c r="E214">
        <v>0.108671527777778</v>
      </c>
      <c r="F214">
        <v>0.158410416666667</v>
      </c>
      <c r="G214" t="s">
        <v>16</v>
      </c>
      <c r="H214">
        <v>7.9390277777777796E-2</v>
      </c>
      <c r="J214">
        <v>0.14322457885742201</v>
      </c>
    </row>
    <row r="215" spans="1:10">
      <c r="A215" s="1">
        <v>37847</v>
      </c>
      <c r="B215">
        <v>9.05270833333333E-2</v>
      </c>
      <c r="C215">
        <v>0.12127291666666699</v>
      </c>
      <c r="D215">
        <v>0.14433333333333301</v>
      </c>
      <c r="E215">
        <v>0.10293819444444401</v>
      </c>
      <c r="F215">
        <v>0.15075347222222199</v>
      </c>
      <c r="G215" t="s">
        <v>16</v>
      </c>
      <c r="H215">
        <v>7.7352083333333294E-2</v>
      </c>
      <c r="J215">
        <v>0.14188601684570301</v>
      </c>
    </row>
    <row r="216" spans="1:10">
      <c r="A216" s="1">
        <v>37848</v>
      </c>
      <c r="B216">
        <v>9.14465277777778E-2</v>
      </c>
      <c r="C216">
        <v>0.11789166666666701</v>
      </c>
      <c r="D216">
        <v>0.16857569444444401</v>
      </c>
      <c r="E216">
        <v>0.100395138888889</v>
      </c>
      <c r="F216">
        <v>0.14935486111111099</v>
      </c>
      <c r="G216">
        <v>4.81602127659575E-2</v>
      </c>
      <c r="H216">
        <v>7.7418749999999995E-2</v>
      </c>
      <c r="J216">
        <v>0.14492636108398399</v>
      </c>
    </row>
    <row r="217" spans="1:10">
      <c r="A217" s="1">
        <v>37849</v>
      </c>
      <c r="B217">
        <v>9.1211267605633806E-2</v>
      </c>
      <c r="C217">
        <v>0.115124305555556</v>
      </c>
      <c r="D217">
        <v>0.151830555555556</v>
      </c>
      <c r="E217">
        <v>9.9217391304347799E-2</v>
      </c>
      <c r="F217">
        <v>0.14627361111111101</v>
      </c>
      <c r="G217">
        <v>4.5804999999999998E-2</v>
      </c>
      <c r="H217">
        <v>7.7419444444444402E-2</v>
      </c>
      <c r="J217">
        <v>0.13936709594726601</v>
      </c>
    </row>
    <row r="218" spans="1:10">
      <c r="A218" s="1">
        <v>37851</v>
      </c>
      <c r="B218">
        <v>8.5234027777777804E-2</v>
      </c>
      <c r="C218">
        <v>0.1048</v>
      </c>
      <c r="D218">
        <v>0.141615972222222</v>
      </c>
      <c r="E218">
        <v>9.1094074074074105E-2</v>
      </c>
      <c r="F218">
        <v>0.13314999999999999</v>
      </c>
      <c r="G218">
        <v>3.9161111111111098E-2</v>
      </c>
      <c r="H218">
        <v>7.0318055555555606E-2</v>
      </c>
      <c r="J218">
        <v>0.139565689086914</v>
      </c>
    </row>
    <row r="219" spans="1:10">
      <c r="A219" s="1">
        <v>37852</v>
      </c>
      <c r="B219">
        <v>8.5663888888888901E-2</v>
      </c>
      <c r="C219">
        <v>0.105622916666667</v>
      </c>
      <c r="D219">
        <v>0.23556250000000001</v>
      </c>
      <c r="E219">
        <v>9.0407638888888905E-2</v>
      </c>
      <c r="F219">
        <v>0.167884027777778</v>
      </c>
      <c r="G219">
        <v>4.2667222222222197E-2</v>
      </c>
      <c r="H219">
        <v>6.8173680555555602E-2</v>
      </c>
      <c r="J219">
        <v>0.14380462646484399</v>
      </c>
    </row>
    <row r="220" spans="1:10">
      <c r="A220" s="1">
        <v>37853</v>
      </c>
      <c r="B220">
        <v>8.9670138888888903E-2</v>
      </c>
      <c r="C220">
        <v>0.111320138888889</v>
      </c>
      <c r="D220">
        <v>0.25366666666666698</v>
      </c>
      <c r="E220">
        <v>9.0800694444444496E-2</v>
      </c>
      <c r="F220">
        <v>0.23887638888888901</v>
      </c>
      <c r="G220">
        <v>9.1889513888888899E-2</v>
      </c>
      <c r="H220">
        <v>7.0482291666666697E-2</v>
      </c>
      <c r="J220">
        <v>0.140764602661133</v>
      </c>
    </row>
    <row r="221" spans="1:10">
      <c r="A221" s="1">
        <v>37854</v>
      </c>
      <c r="B221">
        <v>0.106242657342657</v>
      </c>
      <c r="C221">
        <v>0.142420833333333</v>
      </c>
      <c r="D221">
        <v>0.243600699300699</v>
      </c>
      <c r="E221">
        <v>9.6226388888888903E-2</v>
      </c>
      <c r="F221">
        <v>0.23979580419580401</v>
      </c>
      <c r="G221">
        <v>0.131897916666667</v>
      </c>
      <c r="H221">
        <v>7.5700694444444494E-2</v>
      </c>
      <c r="J221">
        <v>0.13772457885742201</v>
      </c>
    </row>
    <row r="222" spans="1:10">
      <c r="A222" s="1">
        <v>37855</v>
      </c>
      <c r="B222">
        <v>0.121627777777778</v>
      </c>
      <c r="C222">
        <v>0.16164861111111101</v>
      </c>
      <c r="D222">
        <v>0.238811111111111</v>
      </c>
      <c r="E222">
        <v>0.101519444444444</v>
      </c>
      <c r="F222">
        <v>0.23604166666666701</v>
      </c>
      <c r="G222">
        <v>0.13415277777777801</v>
      </c>
      <c r="H222">
        <v>8.2369444444444398E-2</v>
      </c>
      <c r="J222">
        <v>0.14644461059570299</v>
      </c>
    </row>
    <row r="223" spans="1:10">
      <c r="A223" s="1">
        <v>37856</v>
      </c>
      <c r="B223">
        <v>0.13210208333333301</v>
      </c>
      <c r="C223">
        <v>0.16869027777777801</v>
      </c>
      <c r="D223">
        <v>0.239120138888889</v>
      </c>
      <c r="E223">
        <v>0.105610416666667</v>
      </c>
      <c r="F223">
        <v>0.237022916666667</v>
      </c>
      <c r="G223">
        <v>0.137397222222222</v>
      </c>
      <c r="H223">
        <v>8.9859027777777795E-2</v>
      </c>
      <c r="J223">
        <v>0.14156381225585901</v>
      </c>
    </row>
    <row r="224" spans="1:10">
      <c r="A224" s="1">
        <v>37857</v>
      </c>
      <c r="B224">
        <v>0.13152222222222201</v>
      </c>
      <c r="C224">
        <v>0.17157222222222199</v>
      </c>
      <c r="D224">
        <v>0.23446527777777801</v>
      </c>
      <c r="E224">
        <v>0.108513194444444</v>
      </c>
      <c r="F224">
        <v>0.23046319444444399</v>
      </c>
      <c r="G224">
        <v>0.12638888888888899</v>
      </c>
      <c r="H224">
        <v>9.6209027777777803E-2</v>
      </c>
      <c r="J224">
        <v>0.145205001831055</v>
      </c>
    </row>
    <row r="225" spans="1:10">
      <c r="A225" s="1">
        <v>37858</v>
      </c>
      <c r="B225">
        <v>0.124453472222222</v>
      </c>
      <c r="C225">
        <v>0.170294444444444</v>
      </c>
      <c r="D225">
        <v>0.22667430555555601</v>
      </c>
      <c r="E225">
        <v>0.10911736111111101</v>
      </c>
      <c r="F225">
        <v>0.2222875</v>
      </c>
      <c r="G225">
        <v>0.10821111111111099</v>
      </c>
      <c r="H225">
        <v>9.8107638888888904E-2</v>
      </c>
      <c r="J225">
        <v>0.141163436889648</v>
      </c>
    </row>
    <row r="226" spans="1:10">
      <c r="A226" s="1">
        <v>37859</v>
      </c>
      <c r="B226">
        <v>0.11789166666666701</v>
      </c>
      <c r="C226">
        <v>0.16619236111111099</v>
      </c>
      <c r="D226">
        <v>0.217063888888889</v>
      </c>
      <c r="E226">
        <v>0.108283333333333</v>
      </c>
      <c r="F226">
        <v>0.211929166666667</v>
      </c>
      <c r="G226">
        <v>9.2873611111111101E-2</v>
      </c>
      <c r="H226">
        <v>9.6807638888888894E-2</v>
      </c>
      <c r="J226">
        <v>0.143802749633789</v>
      </c>
    </row>
    <row r="227" spans="1:10">
      <c r="A227" s="1">
        <v>37860</v>
      </c>
      <c r="B227">
        <v>0.1150125</v>
      </c>
      <c r="C227">
        <v>0.16131875000000001</v>
      </c>
      <c r="D227">
        <v>0.206221527777778</v>
      </c>
      <c r="E227">
        <v>0.107811111111111</v>
      </c>
      <c r="F227">
        <v>0.20055833333333301</v>
      </c>
      <c r="G227">
        <v>8.1979861111111094E-2</v>
      </c>
      <c r="H227">
        <v>9.6166666666666706E-2</v>
      </c>
      <c r="J227">
        <v>0.14312274169921901</v>
      </c>
    </row>
    <row r="228" spans="1:10">
      <c r="A228" s="1">
        <v>37861</v>
      </c>
      <c r="B228">
        <v>0.11470625</v>
      </c>
      <c r="C228">
        <v>0.15665416666666701</v>
      </c>
      <c r="D228">
        <v>0.19558888888888901</v>
      </c>
      <c r="E228">
        <v>0.1079</v>
      </c>
      <c r="F228">
        <v>0.191490277777778</v>
      </c>
      <c r="G228">
        <v>7.4738888888888896E-2</v>
      </c>
      <c r="H228">
        <v>9.6484722222222194E-2</v>
      </c>
      <c r="J228">
        <v>0.142442733764648</v>
      </c>
    </row>
    <row r="229" spans="1:10">
      <c r="A229" s="1">
        <v>37862</v>
      </c>
      <c r="B229">
        <v>0.113320833333333</v>
      </c>
      <c r="C229">
        <v>0.151449305555556</v>
      </c>
      <c r="D229">
        <v>0.185174305555556</v>
      </c>
      <c r="E229">
        <v>0.107464583333333</v>
      </c>
      <c r="F229">
        <v>0.183797222222222</v>
      </c>
      <c r="G229">
        <v>6.8380277777777804E-2</v>
      </c>
      <c r="H229">
        <v>9.5946527777777804E-2</v>
      </c>
      <c r="J229">
        <v>0.139723297119141</v>
      </c>
    </row>
    <row r="230" spans="1:10">
      <c r="A230" s="1">
        <v>37863</v>
      </c>
      <c r="B230">
        <v>0.110341666666667</v>
      </c>
      <c r="C230">
        <v>0.14495208333333301</v>
      </c>
      <c r="D230">
        <v>0.175027083333333</v>
      </c>
      <c r="E230">
        <v>0.10641666666666701</v>
      </c>
      <c r="F230">
        <v>0.17684583333333301</v>
      </c>
      <c r="G230">
        <v>6.28393055555556E-2</v>
      </c>
      <c r="H230">
        <v>9.4141666666666707E-2</v>
      </c>
      <c r="J230">
        <v>0.13700387573242201</v>
      </c>
    </row>
    <row r="231" spans="1:10">
      <c r="A231" s="1">
        <v>37864</v>
      </c>
      <c r="B231">
        <v>0.10502708333333299</v>
      </c>
      <c r="C231">
        <v>0.136955555555556</v>
      </c>
      <c r="D231">
        <v>0.16425833333333301</v>
      </c>
      <c r="E231">
        <v>0.103755555555556</v>
      </c>
      <c r="F231">
        <v>0.16913194444444399</v>
      </c>
      <c r="G231">
        <v>5.6923888888888899E-2</v>
      </c>
      <c r="H231">
        <v>9.0261805555555602E-2</v>
      </c>
      <c r="J231">
        <v>0.138683547973633</v>
      </c>
    </row>
    <row r="232" spans="1:10">
      <c r="A232" s="1">
        <v>37865</v>
      </c>
      <c r="B232">
        <v>0.10156875</v>
      </c>
      <c r="C232">
        <v>0.13023958333333299</v>
      </c>
      <c r="D232">
        <v>0.15525138888888901</v>
      </c>
      <c r="E232">
        <v>0.10170138888888899</v>
      </c>
      <c r="F232">
        <v>0.16265347222222201</v>
      </c>
      <c r="G232">
        <v>5.2733124999999999E-2</v>
      </c>
      <c r="H232">
        <v>8.7553472222222206E-2</v>
      </c>
      <c r="J232">
        <v>0.13492315673828101</v>
      </c>
    </row>
    <row r="233" spans="1:10">
      <c r="A233" s="1">
        <v>37866</v>
      </c>
      <c r="B233">
        <v>9.8779166666666696E-2</v>
      </c>
      <c r="C233">
        <v>0.12472986111111101</v>
      </c>
      <c r="D233">
        <v>0.147772222222222</v>
      </c>
      <c r="E233">
        <v>0.100047222222222</v>
      </c>
      <c r="F233">
        <v>0.15711597222222201</v>
      </c>
      <c r="G233">
        <v>4.96399305555556E-2</v>
      </c>
      <c r="H233">
        <v>8.5877777777777803E-2</v>
      </c>
      <c r="J233">
        <v>0.14404168701171899</v>
      </c>
    </row>
    <row r="234" spans="1:10">
      <c r="A234" s="1">
        <v>37867</v>
      </c>
      <c r="B234">
        <v>9.5913194444444405E-2</v>
      </c>
      <c r="C234">
        <v>0.119532167832168</v>
      </c>
      <c r="D234">
        <v>0.14072152777777799</v>
      </c>
      <c r="E234">
        <v>9.8375694444444495E-2</v>
      </c>
      <c r="F234">
        <v>0.151517361111111</v>
      </c>
      <c r="G234">
        <v>4.7042777777777801E-2</v>
      </c>
      <c r="H234">
        <v>8.4111805555555599E-2</v>
      </c>
      <c r="J234">
        <v>0.138882797241211</v>
      </c>
    </row>
    <row r="235" spans="1:10">
      <c r="A235" s="1">
        <v>37868</v>
      </c>
      <c r="B235">
        <v>9.2988194444444394E-2</v>
      </c>
      <c r="C235">
        <v>0.114684027777778</v>
      </c>
      <c r="D235">
        <v>0.13429791666666699</v>
      </c>
      <c r="E235">
        <v>9.6456944444444498E-2</v>
      </c>
      <c r="F235">
        <v>0.14578680555555601</v>
      </c>
      <c r="G235">
        <v>4.4478541666666697E-2</v>
      </c>
      <c r="H235">
        <v>8.1856250000000005E-2</v>
      </c>
      <c r="J235">
        <v>0.139242813110352</v>
      </c>
    </row>
    <row r="236" spans="1:10">
      <c r="A236" s="1">
        <v>37869</v>
      </c>
      <c r="B236">
        <v>9.1209722222222206E-2</v>
      </c>
      <c r="C236">
        <v>0.11096458333333301</v>
      </c>
      <c r="D236">
        <v>0.12910347222222199</v>
      </c>
      <c r="E236">
        <v>9.5011111111111102E-2</v>
      </c>
      <c r="F236">
        <v>0.14086111111111099</v>
      </c>
      <c r="G236">
        <v>4.2800416666666702E-2</v>
      </c>
      <c r="H236">
        <v>8.0098611111111107E-2</v>
      </c>
      <c r="J236">
        <v>0.138243148803711</v>
      </c>
    </row>
    <row r="237" spans="1:10">
      <c r="A237" s="1">
        <v>37870</v>
      </c>
      <c r="B237">
        <v>8.9695833333333294E-2</v>
      </c>
      <c r="C237">
        <v>0.108061805555556</v>
      </c>
      <c r="D237">
        <v>0.124911805555556</v>
      </c>
      <c r="E237">
        <v>9.4005555555555606E-2</v>
      </c>
      <c r="F237">
        <v>0.13632708333333299</v>
      </c>
      <c r="G237">
        <v>4.1748055555555601E-2</v>
      </c>
      <c r="H237">
        <v>7.8567361111111095E-2</v>
      </c>
      <c r="J237">
        <v>0.13724348449707</v>
      </c>
    </row>
    <row r="238" spans="1:10">
      <c r="A238" s="1">
        <v>37871</v>
      </c>
      <c r="B238">
        <v>8.7863194444444404E-2</v>
      </c>
      <c r="C238">
        <v>0.10510763888888899</v>
      </c>
      <c r="D238">
        <v>0.1211</v>
      </c>
      <c r="E238">
        <v>9.2590277777777799E-2</v>
      </c>
      <c r="F238">
        <v>0.131634027777778</v>
      </c>
      <c r="G238">
        <v>4.0304375000000003E-2</v>
      </c>
      <c r="H238">
        <v>7.6335416666666697E-2</v>
      </c>
      <c r="J238">
        <v>0.14328317260742199</v>
      </c>
    </row>
    <row r="239" spans="1:10">
      <c r="A239" s="1">
        <v>37872</v>
      </c>
      <c r="B239">
        <v>8.6806250000000001E-2</v>
      </c>
      <c r="C239">
        <v>0.10296875</v>
      </c>
      <c r="D239">
        <v>0.11831944444444401</v>
      </c>
      <c r="E239">
        <v>9.1643749999999996E-2</v>
      </c>
      <c r="F239">
        <v>0.12796458333333299</v>
      </c>
      <c r="G239">
        <v>3.93406944444444E-2</v>
      </c>
      <c r="H239">
        <v>7.4359027777777795E-2</v>
      </c>
      <c r="J239">
        <v>0.139362014770508</v>
      </c>
    </row>
    <row r="240" spans="1:10">
      <c r="A240" s="1">
        <v>37873</v>
      </c>
      <c r="B240">
        <v>8.5632638888888904E-2</v>
      </c>
      <c r="C240">
        <v>0.101354861111111</v>
      </c>
      <c r="D240">
        <v>0.11660416666666699</v>
      </c>
      <c r="E240">
        <v>9.0974305555555607E-2</v>
      </c>
      <c r="F240">
        <v>0.12567638888888899</v>
      </c>
      <c r="G240">
        <v>3.8745208333333302E-2</v>
      </c>
      <c r="H240">
        <v>7.3571527777777798E-2</v>
      </c>
      <c r="J240">
        <v>0.13844140625000001</v>
      </c>
    </row>
    <row r="241" spans="1:10">
      <c r="A241" s="1">
        <v>37874</v>
      </c>
      <c r="B241">
        <v>8.4551923076923094E-2</v>
      </c>
      <c r="C241">
        <v>0.101653472222222</v>
      </c>
      <c r="D241">
        <v>0.206786111111111</v>
      </c>
      <c r="E241">
        <v>0.133498611111111</v>
      </c>
      <c r="F241">
        <v>0.12545833333333301</v>
      </c>
      <c r="G241">
        <v>4.0419027777777797E-2</v>
      </c>
      <c r="H241">
        <v>7.7836805555555597E-2</v>
      </c>
      <c r="J241">
        <v>0.13680207824707</v>
      </c>
    </row>
    <row r="242" spans="1:10">
      <c r="A242" s="1">
        <v>37875</v>
      </c>
      <c r="B242" t="s">
        <v>16</v>
      </c>
      <c r="C242">
        <v>0.104136805555556</v>
      </c>
      <c r="D242">
        <v>0.21876180555555599</v>
      </c>
      <c r="E242">
        <v>0.130651388888889</v>
      </c>
      <c r="F242">
        <v>0.129542361111111</v>
      </c>
      <c r="G242">
        <v>4.2751041666666698E-2</v>
      </c>
      <c r="H242">
        <v>8.0201388888888905E-2</v>
      </c>
      <c r="J242">
        <v>0.14772015380859399</v>
      </c>
    </row>
    <row r="243" spans="1:10">
      <c r="A243" s="1">
        <v>37876</v>
      </c>
      <c r="B243">
        <v>8.8473999999999997E-2</v>
      </c>
      <c r="C243">
        <v>0.10581527777777799</v>
      </c>
      <c r="D243">
        <v>0.19233125000000001</v>
      </c>
      <c r="E243">
        <v>0.12099375</v>
      </c>
      <c r="F243">
        <v>0.13370347222222201</v>
      </c>
      <c r="G243">
        <v>4.1913819444444403E-2</v>
      </c>
      <c r="H243">
        <v>7.7963194444444495E-2</v>
      </c>
      <c r="J243">
        <v>0.14318074035644501</v>
      </c>
    </row>
    <row r="244" spans="1:10">
      <c r="A244" s="1">
        <v>37877</v>
      </c>
      <c r="B244">
        <v>8.9378472222222199E-2</v>
      </c>
      <c r="C244">
        <v>0.107839583333333</v>
      </c>
      <c r="D244">
        <v>0.178788888888889</v>
      </c>
      <c r="E244">
        <v>0.115134722222222</v>
      </c>
      <c r="F244">
        <v>0.135363194444444</v>
      </c>
      <c r="G244">
        <v>4.1658611111111098E-2</v>
      </c>
      <c r="H244">
        <v>7.7666433566433601E-2</v>
      </c>
      <c r="J244">
        <v>0.138641311645508</v>
      </c>
    </row>
    <row r="245" spans="1:10">
      <c r="A245" s="1">
        <v>37878</v>
      </c>
      <c r="B245">
        <v>8.9190277777777799E-2</v>
      </c>
      <c r="C245">
        <v>0.10850138888888899</v>
      </c>
      <c r="D245">
        <v>0.18300208333333301</v>
      </c>
      <c r="E245">
        <v>0.1115375</v>
      </c>
      <c r="F245">
        <v>0.136024305555556</v>
      </c>
      <c r="G245">
        <v>4.1228263888888901E-2</v>
      </c>
      <c r="H245">
        <v>7.6309027777777802E-2</v>
      </c>
      <c r="J245">
        <v>0.13676112365722701</v>
      </c>
    </row>
    <row r="246" spans="1:10">
      <c r="A246" s="1">
        <v>37879</v>
      </c>
      <c r="B246">
        <v>8.6504166666666701E-2</v>
      </c>
      <c r="C246">
        <v>0.10595694444444401</v>
      </c>
      <c r="D246">
        <v>0.15579444444444401</v>
      </c>
      <c r="E246">
        <v>0.105809722222222</v>
      </c>
      <c r="F246">
        <v>0.13437291666666701</v>
      </c>
      <c r="G246">
        <v>3.8772777777777802E-2</v>
      </c>
      <c r="H246">
        <v>7.3373611111111098E-2</v>
      </c>
      <c r="J246">
        <v>0.13488092041015601</v>
      </c>
    </row>
    <row r="247" spans="1:10">
      <c r="A247" s="1">
        <v>37880</v>
      </c>
      <c r="B247">
        <v>8.5011111111111107E-2</v>
      </c>
      <c r="C247">
        <v>0.103828472222222</v>
      </c>
      <c r="D247">
        <v>0.14199236111111099</v>
      </c>
      <c r="E247">
        <v>0.100853472222222</v>
      </c>
      <c r="F247">
        <v>0.13193402777777799</v>
      </c>
      <c r="G247">
        <v>3.7106874999999997E-2</v>
      </c>
      <c r="H247">
        <v>7.2279861111111093E-2</v>
      </c>
      <c r="J247">
        <v>0.13120245361328101</v>
      </c>
    </row>
    <row r="248" spans="1:10">
      <c r="A248" s="1">
        <v>37881</v>
      </c>
      <c r="B248">
        <v>8.4213194444444403E-2</v>
      </c>
      <c r="C248">
        <v>0.10206111111111101</v>
      </c>
      <c r="D248">
        <v>0.13208472222222201</v>
      </c>
      <c r="E248">
        <v>9.6963888888888905E-2</v>
      </c>
      <c r="F248">
        <v>0.12994583333333301</v>
      </c>
      <c r="G248">
        <v>3.6194999999999998E-2</v>
      </c>
      <c r="H248">
        <v>7.2115277777777806E-2</v>
      </c>
      <c r="J248">
        <v>0.13312173461914101</v>
      </c>
    </row>
    <row r="249" spans="1:10">
      <c r="A249" s="1">
        <v>37882</v>
      </c>
      <c r="B249">
        <v>8.3506250000000004E-2</v>
      </c>
      <c r="C249">
        <v>0.100378472222222</v>
      </c>
      <c r="D249">
        <v>0.124726388888889</v>
      </c>
      <c r="E249">
        <v>9.3786111111111098E-2</v>
      </c>
      <c r="F249">
        <v>0.12788819444444399</v>
      </c>
      <c r="G249">
        <v>3.5627083333333302E-2</v>
      </c>
      <c r="H249">
        <v>7.1863194444444403E-2</v>
      </c>
      <c r="J249">
        <v>0.13532098388671901</v>
      </c>
    </row>
    <row r="250" spans="1:10">
      <c r="A250" s="1">
        <v>37883</v>
      </c>
      <c r="B250">
        <v>8.2803472222222202E-2</v>
      </c>
      <c r="C250">
        <v>9.8979861111111095E-2</v>
      </c>
      <c r="D250">
        <v>0.11936503496503501</v>
      </c>
      <c r="E250">
        <v>9.1119580419580404E-2</v>
      </c>
      <c r="F250">
        <v>0.12601597222222199</v>
      </c>
      <c r="G250">
        <v>3.5301319444444403E-2</v>
      </c>
      <c r="H250">
        <v>7.1652083333333297E-2</v>
      </c>
      <c r="J250">
        <v>0.13544140625000001</v>
      </c>
    </row>
    <row r="251" spans="1:10">
      <c r="A251" s="1">
        <v>37884</v>
      </c>
      <c r="B251">
        <v>8.2379166666666698E-2</v>
      </c>
      <c r="C251">
        <v>9.7713888888888906E-2</v>
      </c>
      <c r="D251">
        <v>0.115461805555556</v>
      </c>
      <c r="E251">
        <v>8.9338194444444394E-2</v>
      </c>
      <c r="F251">
        <v>0.12421944444444399</v>
      </c>
      <c r="G251">
        <v>3.4931527777777797E-2</v>
      </c>
      <c r="H251">
        <v>7.1240833333333295E-2</v>
      </c>
      <c r="J251">
        <v>0.13772135925293</v>
      </c>
    </row>
    <row r="252" spans="1:10">
      <c r="A252" s="1">
        <v>37885</v>
      </c>
      <c r="B252">
        <v>8.20930555555556E-2</v>
      </c>
      <c r="C252">
        <v>9.6915277777777795E-2</v>
      </c>
      <c r="D252">
        <v>0.11276875</v>
      </c>
      <c r="E252">
        <v>8.8166666666666699E-2</v>
      </c>
      <c r="F252">
        <v>0.122720833333333</v>
      </c>
      <c r="G252">
        <v>3.4877222222222198E-2</v>
      </c>
      <c r="H252">
        <v>7.0791527777777793E-2</v>
      </c>
      <c r="J252">
        <v>0.13530114746093699</v>
      </c>
    </row>
    <row r="253" spans="1:10">
      <c r="A253" s="1">
        <v>37886</v>
      </c>
      <c r="B253">
        <v>8.0098611111111107E-2</v>
      </c>
      <c r="C253">
        <v>9.4977083333333295E-2</v>
      </c>
      <c r="D253">
        <v>0.109827777777778</v>
      </c>
      <c r="E253">
        <v>8.6804166666666696E-2</v>
      </c>
      <c r="F253">
        <v>0.120175694444444</v>
      </c>
      <c r="G253">
        <v>3.3745625000000001E-2</v>
      </c>
      <c r="H253">
        <v>6.9255277777777804E-2</v>
      </c>
      <c r="J253">
        <v>0.13288092041015601</v>
      </c>
    </row>
    <row r="254" spans="1:10">
      <c r="A254" s="1">
        <v>37887</v>
      </c>
      <c r="B254">
        <v>7.7040972222222198E-2</v>
      </c>
      <c r="C254">
        <v>9.2384722222222201E-2</v>
      </c>
      <c r="D254">
        <v>0.106936111111111</v>
      </c>
      <c r="E254">
        <v>8.4802777777777796E-2</v>
      </c>
      <c r="F254">
        <v>0.11675000000000001</v>
      </c>
      <c r="G254">
        <v>3.1951944444444401E-2</v>
      </c>
      <c r="H254">
        <v>6.6746111111111103E-2</v>
      </c>
      <c r="J254">
        <v>0.13312173461914101</v>
      </c>
    </row>
    <row r="255" spans="1:10">
      <c r="A255" s="1">
        <v>37888</v>
      </c>
      <c r="B255">
        <v>7.6681250000000006E-2</v>
      </c>
      <c r="C255">
        <v>9.1370833333333304E-2</v>
      </c>
      <c r="D255">
        <v>0.105642361111111</v>
      </c>
      <c r="E255">
        <v>8.4079166666666705E-2</v>
      </c>
      <c r="F255">
        <v>0.114736111111111</v>
      </c>
      <c r="G255">
        <v>3.16102777777778E-2</v>
      </c>
      <c r="H255">
        <v>6.6115486111111094E-2</v>
      </c>
      <c r="J255">
        <v>0.12960282897949199</v>
      </c>
    </row>
    <row r="256" spans="1:10">
      <c r="A256" s="1">
        <v>37889</v>
      </c>
      <c r="B256">
        <v>7.7824305555555598E-2</v>
      </c>
      <c r="C256">
        <v>9.1323611111111105E-2</v>
      </c>
      <c r="D256">
        <v>0.10531958041958001</v>
      </c>
      <c r="E256">
        <v>8.4699999999999998E-2</v>
      </c>
      <c r="F256">
        <v>0.113993055555556</v>
      </c>
      <c r="G256">
        <v>3.2235138888888903E-2</v>
      </c>
      <c r="H256">
        <v>6.6671041666666694E-2</v>
      </c>
      <c r="J256">
        <v>0.13680207824707</v>
      </c>
    </row>
    <row r="257" spans="1:10">
      <c r="A257" s="1">
        <v>37890</v>
      </c>
      <c r="B257">
        <v>7.7411111111111097E-2</v>
      </c>
      <c r="C257">
        <v>9.4818749999999993E-2</v>
      </c>
      <c r="D257">
        <v>0.164304166666667</v>
      </c>
      <c r="E257">
        <v>8.4661111111111104E-2</v>
      </c>
      <c r="F257">
        <v>0.11408749999999999</v>
      </c>
      <c r="G257">
        <v>3.2368472222222201E-2</v>
      </c>
      <c r="H257">
        <v>6.9363055555555594E-2</v>
      </c>
      <c r="J257">
        <v>0.13612173461914101</v>
      </c>
    </row>
    <row r="258" spans="1:10">
      <c r="A258" s="1">
        <v>37891</v>
      </c>
      <c r="B258">
        <v>7.73055555555556E-2</v>
      </c>
      <c r="C258">
        <v>9.5130985915493002E-2</v>
      </c>
      <c r="D258">
        <v>0.17093426573426601</v>
      </c>
      <c r="E258">
        <v>8.49597222222222E-2</v>
      </c>
      <c r="F258">
        <v>0.12085734265734301</v>
      </c>
      <c r="G258">
        <v>3.2990283018867902E-2</v>
      </c>
      <c r="H258">
        <v>6.9845734265734302E-2</v>
      </c>
      <c r="J258">
        <v>0.14083923339843801</v>
      </c>
    </row>
    <row r="259" spans="1:10">
      <c r="A259" s="1">
        <v>37892</v>
      </c>
      <c r="B259">
        <v>7.6397916666666704E-2</v>
      </c>
      <c r="C259">
        <v>9.3652083333333302E-2</v>
      </c>
      <c r="D259">
        <v>0.14900347222222199</v>
      </c>
      <c r="E259">
        <v>8.4033333333333293E-2</v>
      </c>
      <c r="F259">
        <v>0.120717361111111</v>
      </c>
      <c r="G259">
        <v>3.2058378378378397E-2</v>
      </c>
      <c r="H259">
        <v>6.8364583333333298E-2</v>
      </c>
      <c r="J259">
        <v>0.136999725341797</v>
      </c>
    </row>
    <row r="260" spans="1:10">
      <c r="A260" s="1">
        <v>37893</v>
      </c>
      <c r="B260">
        <v>7.5000694444444405E-2</v>
      </c>
      <c r="C260">
        <v>9.1974305555555594E-2</v>
      </c>
      <c r="D260">
        <v>0.13391527777777801</v>
      </c>
      <c r="E260">
        <v>8.3217361111111096E-2</v>
      </c>
      <c r="F260">
        <v>0.11791111111111099</v>
      </c>
      <c r="G260">
        <v>3.0435972222222201E-2</v>
      </c>
      <c r="H260">
        <v>6.6882013888888897E-2</v>
      </c>
      <c r="J260">
        <v>0.13316021728515601</v>
      </c>
    </row>
    <row r="261" spans="1:10">
      <c r="A261" s="1">
        <v>37894</v>
      </c>
      <c r="B261">
        <v>7.4709027777777798E-2</v>
      </c>
      <c r="C261">
        <v>9.0829166666666697E-2</v>
      </c>
      <c r="D261">
        <v>0.124197916666667</v>
      </c>
      <c r="E261">
        <v>8.2766666666666697E-2</v>
      </c>
      <c r="F261">
        <v>0.115529166666667</v>
      </c>
      <c r="G261">
        <v>3.0034305555555599E-2</v>
      </c>
      <c r="H261">
        <v>6.6458749999999997E-2</v>
      </c>
      <c r="J261">
        <v>0.13294079589843699</v>
      </c>
    </row>
    <row r="262" spans="1:10">
      <c r="A262" s="1">
        <v>37895</v>
      </c>
      <c r="B262">
        <v>7.4968055555555593E-2</v>
      </c>
      <c r="C262">
        <v>9.0193750000000003E-2</v>
      </c>
      <c r="D262">
        <v>0.117352777777778</v>
      </c>
      <c r="E262">
        <v>8.2888888888888901E-2</v>
      </c>
      <c r="F262">
        <v>0.113872916666667</v>
      </c>
      <c r="G262">
        <v>3.01292361111111E-2</v>
      </c>
      <c r="H262">
        <v>6.6398958333333299E-2</v>
      </c>
      <c r="J262">
        <v>0.13272135925292999</v>
      </c>
    </row>
    <row r="263" spans="1:10">
      <c r="A263" s="1">
        <v>37896</v>
      </c>
      <c r="B263">
        <v>7.5129166666666705E-2</v>
      </c>
      <c r="C263">
        <v>9.0033333333333299E-2</v>
      </c>
      <c r="D263">
        <v>0.113184027777778</v>
      </c>
      <c r="E263">
        <v>8.3002083333333296E-2</v>
      </c>
      <c r="F263">
        <v>0.113025</v>
      </c>
      <c r="G263">
        <v>3.05002777777778E-2</v>
      </c>
      <c r="H263">
        <v>6.6836180555555597E-2</v>
      </c>
      <c r="J263">
        <v>0.13672135925293</v>
      </c>
    </row>
    <row r="264" spans="1:10">
      <c r="A264" s="1">
        <v>37897</v>
      </c>
      <c r="B264">
        <v>7.4751388888888895E-2</v>
      </c>
      <c r="C264">
        <v>8.9521527777777804E-2</v>
      </c>
      <c r="D264">
        <v>0.11003680555555601</v>
      </c>
      <c r="E264">
        <v>8.3050694444444406E-2</v>
      </c>
      <c r="F264">
        <v>0.11180979020979</v>
      </c>
      <c r="G264">
        <v>3.03138194444444E-2</v>
      </c>
      <c r="H264">
        <v>6.6587499999999994E-2</v>
      </c>
      <c r="J264">
        <v>0.13272135925292999</v>
      </c>
    </row>
    <row r="265" spans="1:10">
      <c r="A265" s="1">
        <v>37898</v>
      </c>
      <c r="B265">
        <v>7.4321527777777799E-2</v>
      </c>
      <c r="C265">
        <v>8.8869444444444404E-2</v>
      </c>
      <c r="D265">
        <v>0.107597222222222</v>
      </c>
      <c r="E265">
        <v>8.2953472222222199E-2</v>
      </c>
      <c r="F265">
        <v>0.110838888888889</v>
      </c>
      <c r="G265">
        <v>3.01056944444444E-2</v>
      </c>
      <c r="H265">
        <v>6.6283611111111099E-2</v>
      </c>
      <c r="J265">
        <v>0.13660029602050799</v>
      </c>
    </row>
    <row r="266" spans="1:10">
      <c r="A266" s="1">
        <v>37899</v>
      </c>
      <c r="B266">
        <v>7.3757638888888893E-2</v>
      </c>
      <c r="C266">
        <v>8.8375694444444403E-2</v>
      </c>
      <c r="D266">
        <v>0.105867361111111</v>
      </c>
      <c r="E266">
        <v>8.2772222222222205E-2</v>
      </c>
      <c r="F266">
        <v>0.109811111111111</v>
      </c>
      <c r="G266">
        <v>2.9878611111111099E-2</v>
      </c>
      <c r="H266">
        <v>6.5881736111111103E-2</v>
      </c>
      <c r="J266">
        <v>0.13380142211914101</v>
      </c>
    </row>
    <row r="267" spans="1:10">
      <c r="A267" s="1">
        <v>37900</v>
      </c>
      <c r="B267">
        <v>7.32680555555556E-2</v>
      </c>
      <c r="C267">
        <v>8.7774305555555598E-2</v>
      </c>
      <c r="D267">
        <v>0.10470694444444401</v>
      </c>
      <c r="E267">
        <v>8.26451388888889E-2</v>
      </c>
      <c r="F267">
        <v>0.10879166666666699</v>
      </c>
      <c r="G267">
        <v>2.9585625000000001E-2</v>
      </c>
      <c r="H267">
        <v>6.5659999999999996E-2</v>
      </c>
      <c r="J267">
        <v>0.13328251647949199</v>
      </c>
    </row>
    <row r="268" spans="1:10">
      <c r="A268" s="1">
        <v>37901</v>
      </c>
      <c r="B268">
        <v>7.2707638888888898E-2</v>
      </c>
      <c r="C268">
        <v>8.7364583333333301E-2</v>
      </c>
      <c r="D268">
        <v>0.1037125</v>
      </c>
      <c r="E268">
        <v>8.2397222222222205E-2</v>
      </c>
      <c r="F268">
        <v>0.107727083333333</v>
      </c>
      <c r="G268">
        <v>2.93389583333333E-2</v>
      </c>
      <c r="H268">
        <v>6.5300486111111097E-2</v>
      </c>
      <c r="J268">
        <v>0.13408265686035201</v>
      </c>
    </row>
    <row r="269" spans="1:10">
      <c r="A269" s="1">
        <v>37902</v>
      </c>
      <c r="B269">
        <v>7.2147222222222196E-2</v>
      </c>
      <c r="C269">
        <v>8.6857638888888894E-2</v>
      </c>
      <c r="D269">
        <v>0.12797222222222199</v>
      </c>
      <c r="E269">
        <v>8.2292361111111101E-2</v>
      </c>
      <c r="F269">
        <v>0.12205000000000001</v>
      </c>
      <c r="G269">
        <v>2.90542361111111E-2</v>
      </c>
      <c r="H269">
        <v>6.63164583333333E-2</v>
      </c>
      <c r="J269">
        <v>0.13488279724121099</v>
      </c>
    </row>
    <row r="270" spans="1:10">
      <c r="A270" s="1">
        <v>37903</v>
      </c>
      <c r="B270">
        <v>6.9847013888888906E-2</v>
      </c>
      <c r="C270">
        <v>8.5661805555555595E-2</v>
      </c>
      <c r="D270">
        <v>0.159906293706294</v>
      </c>
      <c r="E270">
        <v>8.1569230769230797E-2</v>
      </c>
      <c r="F270">
        <v>0.144222962962963</v>
      </c>
      <c r="G270">
        <v>2.7840416666666701E-2</v>
      </c>
      <c r="H270">
        <v>7.00726388888889E-2</v>
      </c>
      <c r="J270">
        <v>0.136281845092773</v>
      </c>
    </row>
    <row r="271" spans="1:10">
      <c r="A271" s="1">
        <v>37904</v>
      </c>
      <c r="B271">
        <v>6.8553749999999997E-2</v>
      </c>
      <c r="C271">
        <v>8.4451388888888895E-2</v>
      </c>
      <c r="D271">
        <v>0.13359513888888899</v>
      </c>
      <c r="E271">
        <v>8.0288888888888896E-2</v>
      </c>
      <c r="F271">
        <v>0.13069652777777799</v>
      </c>
      <c r="G271">
        <v>2.6530069444444401E-2</v>
      </c>
      <c r="H271">
        <v>6.7053611111111106E-2</v>
      </c>
      <c r="J271">
        <v>0.132280639648438</v>
      </c>
    </row>
    <row r="272" spans="1:10">
      <c r="A272" s="1">
        <v>37905</v>
      </c>
      <c r="B272">
        <v>6.7739999999999995E-2</v>
      </c>
      <c r="C272">
        <v>8.3890972222222193E-2</v>
      </c>
      <c r="D272">
        <v>0.121521678321678</v>
      </c>
      <c r="E272">
        <v>7.9253472222222204E-2</v>
      </c>
      <c r="F272">
        <v>0.121979861111111</v>
      </c>
      <c r="G272">
        <v>2.5811805555555602E-2</v>
      </c>
      <c r="H272">
        <v>6.5257499999999996E-2</v>
      </c>
      <c r="J272">
        <v>0.13156181335449199</v>
      </c>
    </row>
    <row r="273" spans="1:10">
      <c r="A273" s="1">
        <v>37906</v>
      </c>
      <c r="B273">
        <v>6.6441597222222204E-2</v>
      </c>
      <c r="C273">
        <v>8.2969444444444401E-2</v>
      </c>
      <c r="D273">
        <v>0.113995138888889</v>
      </c>
      <c r="E273">
        <v>7.8453472222222195E-2</v>
      </c>
      <c r="F273">
        <v>0.115004861111111</v>
      </c>
      <c r="G273">
        <v>2.4936666666666701E-2</v>
      </c>
      <c r="H273">
        <v>6.3381666666666697E-2</v>
      </c>
      <c r="J273">
        <v>0.13352210998535199</v>
      </c>
    </row>
    <row r="274" spans="1:10">
      <c r="A274" s="1">
        <v>37907</v>
      </c>
      <c r="B274">
        <v>6.5791111111111106E-2</v>
      </c>
      <c r="C274">
        <v>8.2436805555555603E-2</v>
      </c>
      <c r="D274">
        <v>0.109294444444444</v>
      </c>
      <c r="E274">
        <v>7.7847916666666697E-2</v>
      </c>
      <c r="F274">
        <v>0.110388194444444</v>
      </c>
      <c r="G274">
        <v>2.4530972222222201E-2</v>
      </c>
      <c r="H274">
        <v>6.2348541666666701E-2</v>
      </c>
      <c r="J274">
        <v>0.136001327514648</v>
      </c>
    </row>
    <row r="275" spans="1:10">
      <c r="A275" s="1">
        <v>37908</v>
      </c>
      <c r="B275">
        <v>6.6144722222222202E-2</v>
      </c>
      <c r="C275">
        <v>8.2542361111111101E-2</v>
      </c>
      <c r="D275">
        <v>0.106656944444444</v>
      </c>
      <c r="E275">
        <v>7.7956944444444398E-2</v>
      </c>
      <c r="F275">
        <v>0.107665277777778</v>
      </c>
      <c r="G275">
        <v>2.5010694444444401E-2</v>
      </c>
      <c r="H275">
        <v>6.2663194444444403E-2</v>
      </c>
      <c r="J275">
        <v>0.13200132751464799</v>
      </c>
    </row>
    <row r="276" spans="1:10">
      <c r="A276" s="1">
        <v>37909</v>
      </c>
      <c r="B276">
        <v>6.6647569444444402E-2</v>
      </c>
      <c r="C276">
        <v>8.2661111111111102E-2</v>
      </c>
      <c r="D276">
        <v>0.104683333333333</v>
      </c>
      <c r="E276">
        <v>7.8265972222222202E-2</v>
      </c>
      <c r="F276">
        <v>0.106058333333333</v>
      </c>
      <c r="G276">
        <v>2.5241805555555601E-2</v>
      </c>
      <c r="H276">
        <v>6.2886666666666702E-2</v>
      </c>
      <c r="J276">
        <v>0.12800132751464799</v>
      </c>
    </row>
    <row r="277" spans="1:10">
      <c r="A277" s="1">
        <v>37910</v>
      </c>
      <c r="B277">
        <v>6.7233819444444398E-2</v>
      </c>
      <c r="C277">
        <v>8.2853472222222196E-2</v>
      </c>
      <c r="D277">
        <v>0.103808333333333</v>
      </c>
      <c r="E277">
        <v>7.8652083333333303E-2</v>
      </c>
      <c r="F277">
        <v>0.10583125</v>
      </c>
      <c r="G277">
        <v>2.5756041666666701E-2</v>
      </c>
      <c r="H277">
        <v>6.3283680555555596E-2</v>
      </c>
      <c r="J277">
        <v>0.12662174224853501</v>
      </c>
    </row>
    <row r="278" spans="1:10">
      <c r="A278" s="1">
        <v>37911</v>
      </c>
      <c r="B278">
        <v>6.8068194444444494E-2</v>
      </c>
      <c r="C278">
        <v>8.3333566433566403E-2</v>
      </c>
      <c r="D278">
        <v>0.103872222222222</v>
      </c>
      <c r="E278">
        <v>7.9312987012987002E-2</v>
      </c>
      <c r="F278">
        <v>0.105833695652174</v>
      </c>
      <c r="G278">
        <v>2.6496319444444399E-2</v>
      </c>
      <c r="H278">
        <v>6.3946249999999996E-2</v>
      </c>
      <c r="J278">
        <v>0.12524214935302699</v>
      </c>
    </row>
    <row r="279" spans="1:10">
      <c r="A279" s="1">
        <v>37912</v>
      </c>
      <c r="B279">
        <v>6.8985416666666702E-2</v>
      </c>
      <c r="C279">
        <v>8.3708333333333301E-2</v>
      </c>
      <c r="D279">
        <v>0.110301388888889</v>
      </c>
      <c r="E279">
        <v>7.9593055555555597E-2</v>
      </c>
      <c r="F279" t="s">
        <v>16</v>
      </c>
      <c r="G279">
        <v>2.7109861111111098E-2</v>
      </c>
      <c r="H279">
        <v>6.4966386554621794E-2</v>
      </c>
      <c r="J279">
        <v>0.13412173461914101</v>
      </c>
    </row>
    <row r="280" spans="1:10">
      <c r="A280" s="1">
        <v>37913</v>
      </c>
      <c r="B280">
        <v>6.8487916666666704E-2</v>
      </c>
      <c r="C280">
        <v>8.3763888888888902E-2</v>
      </c>
      <c r="D280">
        <v>0.128605555555556</v>
      </c>
      <c r="E280">
        <v>7.9421527777777806E-2</v>
      </c>
      <c r="F280">
        <v>0.106140449438202</v>
      </c>
      <c r="G280">
        <v>2.79063194444444E-2</v>
      </c>
      <c r="H280" t="s">
        <v>16</v>
      </c>
      <c r="J280">
        <v>0.13384178161621099</v>
      </c>
    </row>
    <row r="281" spans="1:10">
      <c r="A281" s="1">
        <v>37914</v>
      </c>
      <c r="B281">
        <v>6.8361111111111095E-2</v>
      </c>
      <c r="C281">
        <v>8.3472222222222198E-2</v>
      </c>
      <c r="D281">
        <v>0.12659444444444401</v>
      </c>
      <c r="E281">
        <v>7.8984027777777799E-2</v>
      </c>
      <c r="F281">
        <v>0.15144236111111101</v>
      </c>
      <c r="G281">
        <v>2.8357986111111101E-2</v>
      </c>
      <c r="H281" t="s">
        <v>16</v>
      </c>
      <c r="J281">
        <v>0.13580142211914101</v>
      </c>
    </row>
    <row r="282" spans="1:10">
      <c r="A282" s="1">
        <v>37915</v>
      </c>
      <c r="B282">
        <v>6.9528402777777804E-2</v>
      </c>
      <c r="C282">
        <v>8.3906944444444506E-2</v>
      </c>
      <c r="D282">
        <v>0.124674305555556</v>
      </c>
      <c r="E282">
        <v>7.9097916666666698E-2</v>
      </c>
      <c r="F282">
        <v>0.163243859649123</v>
      </c>
      <c r="G282">
        <v>2.85928472222222E-2</v>
      </c>
      <c r="H282" t="s">
        <v>16</v>
      </c>
      <c r="J282">
        <v>0.129242156982422</v>
      </c>
    </row>
    <row r="283" spans="1:10">
      <c r="A283" s="1">
        <v>37916</v>
      </c>
      <c r="B283">
        <v>7.2253472222222198E-2</v>
      </c>
      <c r="C283">
        <v>8.5223611111111097E-2</v>
      </c>
      <c r="D283">
        <v>0.137613194444444</v>
      </c>
      <c r="E283">
        <v>7.99951388888889E-2</v>
      </c>
      <c r="F283" t="s">
        <v>16</v>
      </c>
      <c r="G283">
        <v>3.2246666666666701E-2</v>
      </c>
      <c r="H283" t="s">
        <v>16</v>
      </c>
      <c r="J283">
        <v>0.13736001586914101</v>
      </c>
    </row>
    <row r="284" spans="1:10">
      <c r="A284" s="1">
        <v>37917</v>
      </c>
      <c r="B284">
        <v>7.6788888888888907E-2</v>
      </c>
      <c r="C284">
        <v>8.7713888888888897E-2</v>
      </c>
      <c r="D284">
        <v>0.20750694444444401</v>
      </c>
      <c r="E284">
        <v>8.0340972222222196E-2</v>
      </c>
      <c r="F284" t="s">
        <v>16</v>
      </c>
      <c r="G284">
        <v>6.6754930555555494E-2</v>
      </c>
      <c r="H284" t="s">
        <v>16</v>
      </c>
      <c r="J284">
        <v>0.13272070312500001</v>
      </c>
    </row>
    <row r="285" spans="1:10">
      <c r="A285" s="1">
        <v>37918</v>
      </c>
      <c r="B285">
        <v>0.108815277777778</v>
      </c>
      <c r="C285">
        <v>9.1291304347826105E-2</v>
      </c>
      <c r="D285">
        <v>0.213425</v>
      </c>
      <c r="E285">
        <v>8.2513194444444493E-2</v>
      </c>
      <c r="F285">
        <v>0.18371509433962299</v>
      </c>
      <c r="G285">
        <v>9.5787499999999998E-2</v>
      </c>
      <c r="H285">
        <v>0.124526530612245</v>
      </c>
      <c r="J285">
        <v>0.128081390380859</v>
      </c>
    </row>
    <row r="286" spans="1:10">
      <c r="A286" s="1">
        <v>37919</v>
      </c>
      <c r="B286">
        <v>0.124801388888889</v>
      </c>
      <c r="C286">
        <v>9.5449999999999993E-2</v>
      </c>
      <c r="D286">
        <v>0.21329027777777801</v>
      </c>
      <c r="E286">
        <v>8.5384027777777802E-2</v>
      </c>
      <c r="F286">
        <v>0.21396724137931</v>
      </c>
      <c r="G286">
        <v>0.10566875000000001</v>
      </c>
      <c r="H286">
        <v>0.12320211267605601</v>
      </c>
      <c r="J286">
        <v>0.13672070312500001</v>
      </c>
    </row>
    <row r="287" spans="1:10">
      <c r="A287" s="1">
        <v>37920</v>
      </c>
      <c r="B287">
        <v>0.15285833333333301</v>
      </c>
      <c r="C287">
        <v>9.9129861111111106E-2</v>
      </c>
      <c r="D287">
        <v>0.221601388888889</v>
      </c>
      <c r="E287">
        <v>8.7925694444444397E-2</v>
      </c>
      <c r="F287">
        <v>0.21323037037036999</v>
      </c>
      <c r="G287">
        <v>0.13628402777777801</v>
      </c>
      <c r="H287">
        <v>0.13356805555555601</v>
      </c>
      <c r="J287">
        <v>0.13791801452636701</v>
      </c>
    </row>
    <row r="288" spans="1:10">
      <c r="A288" s="1">
        <v>37921</v>
      </c>
      <c r="B288">
        <v>0.16260416666666699</v>
      </c>
      <c r="C288">
        <v>0.105682638888889</v>
      </c>
      <c r="D288">
        <v>0.21878611111111099</v>
      </c>
      <c r="E288">
        <v>9.1404166666666703E-2</v>
      </c>
      <c r="F288">
        <v>0.217254166666667</v>
      </c>
      <c r="G288">
        <v>0.13710555555555601</v>
      </c>
      <c r="H288">
        <v>0.13097569444444401</v>
      </c>
      <c r="J288">
        <v>0.139599624633789</v>
      </c>
    </row>
    <row r="289" spans="1:10">
      <c r="A289" s="1">
        <v>37922</v>
      </c>
      <c r="B289">
        <v>0.16480555555555601</v>
      </c>
      <c r="C289">
        <v>0.114511805555556</v>
      </c>
      <c r="D289">
        <v>0.215886111111111</v>
      </c>
      <c r="E289">
        <v>9.1191666666666699E-2</v>
      </c>
      <c r="F289">
        <v>0.22761597222222199</v>
      </c>
      <c r="G289">
        <v>0.13229374999999999</v>
      </c>
      <c r="H289">
        <v>0.12733380281690099</v>
      </c>
      <c r="J289">
        <v>0.13364065551757801</v>
      </c>
    </row>
    <row r="290" spans="1:10">
      <c r="A290" s="1">
        <v>37923</v>
      </c>
      <c r="B290">
        <v>0.16690347222222199</v>
      </c>
      <c r="C290">
        <v>0.12757777777777801</v>
      </c>
      <c r="D290">
        <v>0.21404166666666699</v>
      </c>
      <c r="E290">
        <v>9.1190277777777801E-2</v>
      </c>
      <c r="F290">
        <v>0.22265625</v>
      </c>
      <c r="G290">
        <v>0.128800694444444</v>
      </c>
      <c r="H290">
        <v>0.124810714285714</v>
      </c>
      <c r="J290">
        <v>0.13683990478515601</v>
      </c>
    </row>
    <row r="291" spans="1:10">
      <c r="A291" s="1">
        <v>37924</v>
      </c>
      <c r="B291">
        <v>0.16856874999999999</v>
      </c>
      <c r="C291">
        <v>0.13549375</v>
      </c>
      <c r="D291">
        <v>0.21250694444444401</v>
      </c>
      <c r="E291">
        <v>9.1340972222222205E-2</v>
      </c>
      <c r="F291">
        <v>0.21883680555555601</v>
      </c>
      <c r="G291">
        <v>0.125440972222222</v>
      </c>
      <c r="H291" t="s">
        <v>16</v>
      </c>
      <c r="J291">
        <v>0.135219757080078</v>
      </c>
    </row>
    <row r="292" spans="1:10">
      <c r="A292" s="1">
        <v>37925</v>
      </c>
      <c r="B292">
        <v>0.17017013888888899</v>
      </c>
      <c r="C292">
        <v>0.139070138888889</v>
      </c>
      <c r="D292">
        <v>0.211208333333333</v>
      </c>
      <c r="E292">
        <v>9.1796527777777803E-2</v>
      </c>
      <c r="F292">
        <v>0.21549861111111099</v>
      </c>
      <c r="G292">
        <v>0.121865277777778</v>
      </c>
      <c r="H292" t="s">
        <v>16</v>
      </c>
      <c r="J292">
        <v>0.13359962463378899</v>
      </c>
    </row>
    <row r="293" spans="1:10">
      <c r="A293" s="1">
        <v>37926</v>
      </c>
      <c r="B293">
        <v>0.17025000000000001</v>
      </c>
      <c r="C293">
        <v>0.14031666666666701</v>
      </c>
      <c r="D293">
        <v>0.20913888888888901</v>
      </c>
      <c r="E293">
        <v>9.1394444444444403E-2</v>
      </c>
      <c r="F293">
        <v>0.21214583333333301</v>
      </c>
      <c r="G293">
        <v>0.117752777777778</v>
      </c>
      <c r="H293" t="s">
        <v>16</v>
      </c>
      <c r="J293">
        <v>0.13207977294921899</v>
      </c>
    </row>
    <row r="294" spans="1:10">
      <c r="A294" s="1">
        <v>37927</v>
      </c>
      <c r="B294">
        <v>0.17037708333333301</v>
      </c>
      <c r="C294">
        <v>0.14047263157894699</v>
      </c>
      <c r="D294">
        <v>0.20702986111111099</v>
      </c>
      <c r="E294">
        <v>9.0747826086956501E-2</v>
      </c>
      <c r="F294">
        <v>0.20815694444444399</v>
      </c>
      <c r="G294">
        <v>0.113772222222222</v>
      </c>
      <c r="H294" t="s">
        <v>16</v>
      </c>
      <c r="J294">
        <v>0.130559936523438</v>
      </c>
    </row>
    <row r="295" spans="1:10">
      <c r="A295" s="1">
        <v>37960</v>
      </c>
      <c r="B295">
        <v>0.38519652777777802</v>
      </c>
      <c r="C295">
        <v>0.18624421052631601</v>
      </c>
      <c r="D295">
        <v>0.223640909090909</v>
      </c>
      <c r="E295">
        <v>0.17288249999999999</v>
      </c>
      <c r="F295">
        <v>0.23389305555555601</v>
      </c>
      <c r="G295">
        <v>0.15361805555555599</v>
      </c>
      <c r="H295">
        <v>0.121121212121212</v>
      </c>
      <c r="J295">
        <v>0.12475972747802699</v>
      </c>
    </row>
    <row r="296" spans="1:10">
      <c r="A296" s="1">
        <v>37961</v>
      </c>
      <c r="B296">
        <v>0.38518888888888902</v>
      </c>
      <c r="C296">
        <v>0.18588421052631601</v>
      </c>
      <c r="D296">
        <v>0.223231944444444</v>
      </c>
      <c r="E296">
        <v>0.172460416666667</v>
      </c>
      <c r="F296">
        <v>0.22930138888888901</v>
      </c>
      <c r="G296">
        <v>0.151267361111111</v>
      </c>
      <c r="H296" t="s">
        <v>16</v>
      </c>
      <c r="J296">
        <v>0.12423894500732401</v>
      </c>
    </row>
    <row r="297" spans="1:10">
      <c r="A297" s="1">
        <v>37962</v>
      </c>
      <c r="B297" t="s">
        <v>16</v>
      </c>
      <c r="C297">
        <v>0.185758333333333</v>
      </c>
      <c r="D297">
        <v>0.22476041666666699</v>
      </c>
      <c r="E297">
        <v>0.17379160839160801</v>
      </c>
      <c r="F297">
        <v>0.227541666666667</v>
      </c>
      <c r="G297">
        <v>0.15309583333333299</v>
      </c>
      <c r="H297" t="s">
        <v>16</v>
      </c>
      <c r="J297">
        <v>0.13108192443847699</v>
      </c>
    </row>
    <row r="298" spans="1:10">
      <c r="A298" s="1">
        <v>37963</v>
      </c>
      <c r="B298" t="s">
        <v>16</v>
      </c>
      <c r="C298">
        <v>0.18739166666666701</v>
      </c>
      <c r="D298">
        <v>0.22789027777777801</v>
      </c>
      <c r="E298">
        <v>0.175751388888889</v>
      </c>
      <c r="F298">
        <v>0.22616180555555601</v>
      </c>
      <c r="G298">
        <v>0.164858333333333</v>
      </c>
      <c r="H298" t="s">
        <v>16</v>
      </c>
      <c r="J298">
        <v>0.13072123718261699</v>
      </c>
    </row>
    <row r="299" spans="1:10">
      <c r="A299" s="1">
        <v>37964</v>
      </c>
      <c r="B299" t="s">
        <v>16</v>
      </c>
      <c r="C299">
        <v>0.19120902777777801</v>
      </c>
      <c r="D299">
        <v>0.228384722222222</v>
      </c>
      <c r="E299">
        <v>0.17721458333333301</v>
      </c>
      <c r="F299">
        <v>0.23628750000000001</v>
      </c>
      <c r="G299">
        <v>0.16857569444444401</v>
      </c>
      <c r="H299" t="s">
        <v>16</v>
      </c>
      <c r="J299">
        <v>0.13312040710449199</v>
      </c>
    </row>
    <row r="300" spans="1:10">
      <c r="A300" s="1">
        <v>37965</v>
      </c>
      <c r="B300" t="s">
        <v>16</v>
      </c>
      <c r="C300">
        <v>0.19061736111111099</v>
      </c>
      <c r="D300">
        <v>0.22757638888888901</v>
      </c>
      <c r="E300">
        <v>0.17692430555555599</v>
      </c>
      <c r="F300">
        <v>0.244580555555556</v>
      </c>
      <c r="G300">
        <v>0.163092361111111</v>
      </c>
      <c r="H300" t="s">
        <v>16</v>
      </c>
      <c r="J300">
        <v>0.13372003173828101</v>
      </c>
    </row>
    <row r="301" spans="1:10">
      <c r="A301" s="1">
        <v>37966</v>
      </c>
      <c r="B301" t="s">
        <v>16</v>
      </c>
      <c r="C301">
        <v>0.191291666666667</v>
      </c>
      <c r="D301">
        <v>0.22799791666666699</v>
      </c>
      <c r="E301">
        <v>0.17696944444444401</v>
      </c>
      <c r="F301">
        <v>0.23197430555555601</v>
      </c>
      <c r="G301">
        <v>0.16298804347826101</v>
      </c>
      <c r="H301" t="s">
        <v>16</v>
      </c>
      <c r="J301">
        <v>0.13431965637207</v>
      </c>
    </row>
    <row r="302" spans="1:10">
      <c r="A302" s="1">
        <v>37967</v>
      </c>
      <c r="B302" t="s">
        <v>16</v>
      </c>
      <c r="C302">
        <v>0.19022083333333301</v>
      </c>
      <c r="D302">
        <v>0.22738125000000001</v>
      </c>
      <c r="E302">
        <v>0.175806944444444</v>
      </c>
      <c r="F302">
        <v>0.23173055555555599</v>
      </c>
      <c r="G302" t="s">
        <v>16</v>
      </c>
      <c r="H302" t="s">
        <v>16</v>
      </c>
      <c r="J302">
        <v>0.12420046234130901</v>
      </c>
    </row>
    <row r="303" spans="1:10">
      <c r="A303" s="1">
        <v>37968</v>
      </c>
      <c r="B303" t="s">
        <v>16</v>
      </c>
      <c r="C303">
        <v>0.19227638888888901</v>
      </c>
      <c r="D303">
        <v>0.22921805555555599</v>
      </c>
      <c r="E303">
        <v>0.1756925</v>
      </c>
      <c r="F303">
        <v>0.228613986013986</v>
      </c>
      <c r="G303" t="s">
        <v>16</v>
      </c>
      <c r="H303" t="s">
        <v>16</v>
      </c>
      <c r="J303">
        <v>0.156678466796875</v>
      </c>
    </row>
    <row r="304" spans="1:10">
      <c r="A304" s="1">
        <v>37969</v>
      </c>
      <c r="B304" t="s">
        <v>16</v>
      </c>
      <c r="C304">
        <v>0.19140833333333299</v>
      </c>
      <c r="D304">
        <v>0.22731875000000001</v>
      </c>
      <c r="E304">
        <v>0.17590070422535201</v>
      </c>
      <c r="F304">
        <v>0.239539583333333</v>
      </c>
      <c r="G304" t="s">
        <v>16</v>
      </c>
      <c r="H304" t="s">
        <v>16</v>
      </c>
      <c r="J304">
        <v>0.17267404174804701</v>
      </c>
    </row>
    <row r="305" spans="1:10">
      <c r="A305" s="1">
        <v>37970</v>
      </c>
      <c r="B305" t="s">
        <v>16</v>
      </c>
      <c r="C305">
        <v>0.189890277777778</v>
      </c>
      <c r="D305">
        <v>0.22597569444444399</v>
      </c>
      <c r="E305">
        <v>0.175239583333333</v>
      </c>
      <c r="F305">
        <v>0.23992291666666701</v>
      </c>
      <c r="G305" t="s">
        <v>16</v>
      </c>
      <c r="H305" t="s">
        <v>16</v>
      </c>
      <c r="J305">
        <v>0.161317779541016</v>
      </c>
    </row>
    <row r="306" spans="1:10">
      <c r="A306" s="1">
        <v>37971</v>
      </c>
      <c r="B306" t="s">
        <v>16</v>
      </c>
      <c r="C306">
        <v>0.19001323529411801</v>
      </c>
      <c r="D306">
        <v>0.225637762237762</v>
      </c>
      <c r="E306">
        <v>0.17468652482269501</v>
      </c>
      <c r="F306">
        <v>0.233099305555556</v>
      </c>
      <c r="G306" t="s">
        <v>16</v>
      </c>
      <c r="H306" t="s">
        <v>16</v>
      </c>
      <c r="J306">
        <v>0.162836029052734</v>
      </c>
    </row>
    <row r="307" spans="1:10">
      <c r="A307" s="1">
        <v>37972</v>
      </c>
      <c r="B307" t="s">
        <v>16</v>
      </c>
      <c r="C307" t="s">
        <v>16</v>
      </c>
      <c r="D307">
        <v>0.22480347222222199</v>
      </c>
      <c r="E307">
        <v>0.17423263888888901</v>
      </c>
      <c r="F307">
        <v>0.233552777777778</v>
      </c>
      <c r="G307" t="s">
        <v>16</v>
      </c>
      <c r="H307" t="s">
        <v>16</v>
      </c>
      <c r="J307">
        <v>0.15925596618652299</v>
      </c>
    </row>
    <row r="308" spans="1:10">
      <c r="A308" s="1">
        <v>37973</v>
      </c>
      <c r="B308" t="s">
        <v>16</v>
      </c>
      <c r="C308" t="s">
        <v>16</v>
      </c>
      <c r="D308">
        <v>0.22441875</v>
      </c>
      <c r="E308">
        <v>0.17374166666666699</v>
      </c>
      <c r="F308">
        <v>0.232950694444444</v>
      </c>
      <c r="G308" t="s">
        <v>16</v>
      </c>
      <c r="H308" t="s">
        <v>16</v>
      </c>
      <c r="J308">
        <v>0.15567591857910201</v>
      </c>
    </row>
    <row r="309" spans="1:10">
      <c r="A309" s="1">
        <v>37974</v>
      </c>
      <c r="B309" t="s">
        <v>16</v>
      </c>
      <c r="C309" t="s">
        <v>16</v>
      </c>
      <c r="D309">
        <v>0.224431944444444</v>
      </c>
      <c r="E309">
        <v>0.17354652777777799</v>
      </c>
      <c r="F309">
        <v>0.22939930555555599</v>
      </c>
      <c r="G309" t="s">
        <v>16</v>
      </c>
      <c r="H309" t="s">
        <v>16</v>
      </c>
      <c r="J309">
        <v>0.15213684082031301</v>
      </c>
    </row>
    <row r="310" spans="1:10">
      <c r="A310" s="1">
        <v>37975</v>
      </c>
      <c r="B310" t="s">
        <v>16</v>
      </c>
      <c r="C310" t="s">
        <v>16</v>
      </c>
      <c r="D310">
        <v>0.224854861111111</v>
      </c>
      <c r="E310">
        <v>0.173509722222222</v>
      </c>
      <c r="F310">
        <v>0.228545138888889</v>
      </c>
      <c r="G310" t="s">
        <v>16</v>
      </c>
      <c r="H310" t="s">
        <v>16</v>
      </c>
      <c r="J310">
        <v>0.14859774780273399</v>
      </c>
    </row>
    <row r="311" spans="1:10">
      <c r="A311" s="1">
        <v>37976</v>
      </c>
      <c r="B311" t="s">
        <v>16</v>
      </c>
      <c r="C311" t="s">
        <v>16</v>
      </c>
      <c r="D311">
        <v>0.22720902777777799</v>
      </c>
      <c r="E311">
        <v>0.173670833333333</v>
      </c>
      <c r="F311">
        <v>0.232159722222222</v>
      </c>
      <c r="G311" t="s">
        <v>16</v>
      </c>
      <c r="H311" t="s">
        <v>16</v>
      </c>
      <c r="J311">
        <v>0.159156341552734</v>
      </c>
    </row>
    <row r="312" spans="1:10">
      <c r="A312" s="1">
        <v>37977</v>
      </c>
      <c r="B312" t="s">
        <v>16</v>
      </c>
      <c r="C312">
        <v>0.19787922077922099</v>
      </c>
      <c r="D312">
        <v>0.231684722222222</v>
      </c>
      <c r="E312">
        <v>0.17693958333333301</v>
      </c>
      <c r="F312">
        <v>0.2349125</v>
      </c>
      <c r="G312" t="s">
        <v>16</v>
      </c>
      <c r="H312" t="s">
        <v>16</v>
      </c>
      <c r="J312">
        <v>0.16227876281738299</v>
      </c>
    </row>
    <row r="313" spans="1:10">
      <c r="A313" s="1">
        <v>37978</v>
      </c>
      <c r="B313" t="s">
        <v>16</v>
      </c>
      <c r="C313">
        <v>0.19461397058823501</v>
      </c>
      <c r="D313">
        <v>0.22913125000000001</v>
      </c>
      <c r="E313">
        <v>0.177963888888889</v>
      </c>
      <c r="F313">
        <v>0.24516041666666699</v>
      </c>
      <c r="G313" t="s">
        <v>16</v>
      </c>
      <c r="H313" t="s">
        <v>16</v>
      </c>
      <c r="J313">
        <v>0.14172135925293</v>
      </c>
    </row>
    <row r="314" spans="1:10">
      <c r="A314" s="1">
        <v>37979</v>
      </c>
      <c r="B314" t="s">
        <v>16</v>
      </c>
      <c r="C314">
        <v>0.192792361111111</v>
      </c>
      <c r="D314">
        <v>0.22795347222222201</v>
      </c>
      <c r="E314">
        <v>0.17671180555555599</v>
      </c>
      <c r="F314">
        <v>0.24700694444444399</v>
      </c>
      <c r="G314" t="s">
        <v>16</v>
      </c>
      <c r="H314" t="s">
        <v>16</v>
      </c>
      <c r="J314">
        <v>0.13671882629394499</v>
      </c>
    </row>
    <row r="315" spans="1:10">
      <c r="A315" s="1">
        <v>37980</v>
      </c>
      <c r="B315" t="s">
        <v>16</v>
      </c>
      <c r="C315">
        <v>0.192024305555556</v>
      </c>
      <c r="D315">
        <v>0.22730138888888901</v>
      </c>
      <c r="E315">
        <v>0.17615694444444399</v>
      </c>
      <c r="F315">
        <v>0.23305416666666701</v>
      </c>
      <c r="G315" t="s">
        <v>16</v>
      </c>
      <c r="H315" t="s">
        <v>16</v>
      </c>
      <c r="J315">
        <v>0.13456059265136699</v>
      </c>
    </row>
    <row r="316" spans="1:10">
      <c r="A316" s="1">
        <v>37981</v>
      </c>
      <c r="B316" t="s">
        <v>16</v>
      </c>
      <c r="C316">
        <v>0.19136666666666699</v>
      </c>
      <c r="D316">
        <v>0.22663194444444401</v>
      </c>
      <c r="E316">
        <v>0.175502083333333</v>
      </c>
      <c r="F316">
        <v>0.23350902777777799</v>
      </c>
      <c r="G316" t="s">
        <v>16</v>
      </c>
      <c r="H316" t="s">
        <v>16</v>
      </c>
      <c r="J316">
        <v>0.13510029602050799</v>
      </c>
    </row>
    <row r="317" spans="1:10">
      <c r="A317" s="1">
        <v>37982</v>
      </c>
      <c r="B317" t="s">
        <v>16</v>
      </c>
      <c r="C317">
        <v>0.19311944444444401</v>
      </c>
      <c r="D317">
        <v>0.22742916666666699</v>
      </c>
      <c r="E317">
        <v>0.176136805555556</v>
      </c>
      <c r="F317">
        <v>0.23236111111111099</v>
      </c>
      <c r="G317" t="s">
        <v>16</v>
      </c>
      <c r="H317" t="s">
        <v>16</v>
      </c>
      <c r="J317">
        <v>0.13563998413085901</v>
      </c>
    </row>
    <row r="318" spans="1:10">
      <c r="A318" s="1">
        <v>37983</v>
      </c>
      <c r="B318" t="s">
        <v>16</v>
      </c>
      <c r="C318">
        <v>0.198828472222222</v>
      </c>
      <c r="D318">
        <v>0.23184236111111101</v>
      </c>
      <c r="E318">
        <v>0.18025763888888899</v>
      </c>
      <c r="F318">
        <v>0.22736458333333301</v>
      </c>
      <c r="G318" t="s">
        <v>16</v>
      </c>
      <c r="H318" t="s">
        <v>16</v>
      </c>
      <c r="J318">
        <v>0.13631965637207</v>
      </c>
    </row>
    <row r="319" spans="1:10">
      <c r="A319" s="1">
        <v>37984</v>
      </c>
      <c r="B319" t="s">
        <v>16</v>
      </c>
      <c r="C319">
        <v>0.19428819444444401</v>
      </c>
      <c r="D319">
        <v>0.228231944444444</v>
      </c>
      <c r="E319">
        <v>0.17825763888888899</v>
      </c>
      <c r="F319">
        <v>0.23663888888888901</v>
      </c>
      <c r="G319" t="s">
        <v>16</v>
      </c>
      <c r="H319" t="s">
        <v>16</v>
      </c>
      <c r="J319">
        <v>0.123521453857422</v>
      </c>
    </row>
    <row r="320" spans="1:10">
      <c r="A320" s="1">
        <v>37985</v>
      </c>
      <c r="B320" t="s">
        <v>16</v>
      </c>
      <c r="C320">
        <v>0.19313819444444399</v>
      </c>
      <c r="D320">
        <v>0.22745763888888901</v>
      </c>
      <c r="E320">
        <v>0.177145138888889</v>
      </c>
      <c r="F320">
        <v>0.23371111111111101</v>
      </c>
      <c r="G320" t="s">
        <v>16</v>
      </c>
      <c r="H320" t="s">
        <v>16</v>
      </c>
      <c r="J320">
        <v>0.11836001586914099</v>
      </c>
    </row>
    <row r="321" spans="1:10">
      <c r="A321" s="1">
        <v>37986</v>
      </c>
      <c r="B321" t="s">
        <v>16</v>
      </c>
      <c r="C321">
        <v>0.19334791666666701</v>
      </c>
      <c r="D321">
        <v>0.22736875000000001</v>
      </c>
      <c r="E321">
        <v>0.17688611111111099</v>
      </c>
      <c r="F321">
        <v>0.22792361111111101</v>
      </c>
      <c r="G321" t="s">
        <v>16</v>
      </c>
      <c r="H321" t="s">
        <v>16</v>
      </c>
      <c r="J321">
        <v>0.12771936798095701</v>
      </c>
    </row>
    <row r="322" spans="1:10">
      <c r="A322" s="1">
        <v>37987</v>
      </c>
      <c r="B322" t="s">
        <v>16</v>
      </c>
      <c r="C322">
        <v>0.19328194444444399</v>
      </c>
      <c r="D322">
        <v>0.22761944444444401</v>
      </c>
      <c r="E322">
        <v>0.17649166666666699</v>
      </c>
      <c r="F322">
        <v>0.23265763888888899</v>
      </c>
      <c r="G322" t="s">
        <v>16</v>
      </c>
      <c r="H322" t="s">
        <v>16</v>
      </c>
      <c r="J322">
        <v>0.13483790588378899</v>
      </c>
    </row>
    <row r="323" spans="1:10">
      <c r="A323" s="1">
        <v>37988</v>
      </c>
      <c r="B323" t="s">
        <v>16</v>
      </c>
      <c r="C323">
        <v>0.19134999999999999</v>
      </c>
      <c r="D323">
        <v>0.226439583333333</v>
      </c>
      <c r="E323">
        <v>0.175869444444444</v>
      </c>
      <c r="F323">
        <v>0.23613194444444399</v>
      </c>
      <c r="G323" t="s">
        <v>16</v>
      </c>
      <c r="H323" t="s">
        <v>16</v>
      </c>
      <c r="J323">
        <v>0.133437850952148</v>
      </c>
    </row>
    <row r="324" spans="1:10">
      <c r="A324" s="1">
        <v>37989</v>
      </c>
      <c r="B324" t="s">
        <v>16</v>
      </c>
      <c r="C324">
        <v>0.18568958333333299</v>
      </c>
      <c r="D324">
        <v>0.22479027777777799</v>
      </c>
      <c r="E324">
        <v>0.17419583333333299</v>
      </c>
      <c r="F324">
        <v>0.23534861111111099</v>
      </c>
      <c r="G324" t="s">
        <v>16</v>
      </c>
      <c r="H324" t="s">
        <v>16</v>
      </c>
      <c r="J324">
        <v>0.13203781127929701</v>
      </c>
    </row>
    <row r="325" spans="1:10">
      <c r="A325" s="1">
        <v>37990</v>
      </c>
      <c r="B325" t="s">
        <v>16</v>
      </c>
      <c r="C325">
        <v>0.184877777777778</v>
      </c>
      <c r="D325">
        <v>0.2248</v>
      </c>
      <c r="E325">
        <v>0.17357083333333301</v>
      </c>
      <c r="F325">
        <v>0.22935972222222201</v>
      </c>
      <c r="G325" t="s">
        <v>16</v>
      </c>
      <c r="H325" t="s">
        <v>16</v>
      </c>
      <c r="J325">
        <v>0.129419281005859</v>
      </c>
    </row>
    <row r="326" spans="1:10">
      <c r="A326" s="1">
        <v>37991</v>
      </c>
      <c r="B326" t="s">
        <v>16</v>
      </c>
      <c r="C326">
        <v>0.18636736111111099</v>
      </c>
      <c r="D326">
        <v>0.22714999999999999</v>
      </c>
      <c r="E326">
        <v>0.17362986111111101</v>
      </c>
      <c r="F326">
        <v>0.22656458333333299</v>
      </c>
      <c r="G326" t="s">
        <v>16</v>
      </c>
      <c r="H326" t="s">
        <v>16</v>
      </c>
      <c r="J326">
        <v>0.126800750732422</v>
      </c>
    </row>
    <row r="327" spans="1:10">
      <c r="A327" s="1">
        <v>37992</v>
      </c>
      <c r="B327" t="s">
        <v>16</v>
      </c>
      <c r="C327">
        <v>0.19403541666666699</v>
      </c>
      <c r="D327">
        <v>0.228909722222222</v>
      </c>
      <c r="E327">
        <v>0.174679861111111</v>
      </c>
      <c r="F327">
        <v>0.231413194444444</v>
      </c>
      <c r="G327" t="s">
        <v>16</v>
      </c>
      <c r="H327" t="s">
        <v>16</v>
      </c>
      <c r="J327">
        <v>0.127440063476563</v>
      </c>
    </row>
    <row r="328" spans="1:10">
      <c r="A328" s="1">
        <v>37993</v>
      </c>
      <c r="B328" t="s">
        <v>16</v>
      </c>
      <c r="C328">
        <v>0.19721319444444399</v>
      </c>
      <c r="D328">
        <v>0.228947222222222</v>
      </c>
      <c r="E328">
        <v>0.176163194444444</v>
      </c>
      <c r="F328">
        <v>0.23408888888888901</v>
      </c>
      <c r="G328" t="s">
        <v>16</v>
      </c>
      <c r="H328" t="s">
        <v>16</v>
      </c>
      <c r="J328">
        <v>0.118840438842773</v>
      </c>
    </row>
    <row r="329" spans="1:10">
      <c r="A329" s="1">
        <v>37994</v>
      </c>
      <c r="B329" t="s">
        <v>16</v>
      </c>
      <c r="C329">
        <v>0.19676874999999999</v>
      </c>
      <c r="D329">
        <v>0.22918263888888901</v>
      </c>
      <c r="E329">
        <v>0.17697291666666701</v>
      </c>
      <c r="F329">
        <v>0.22834722222222201</v>
      </c>
      <c r="G329" t="s">
        <v>16</v>
      </c>
      <c r="H329" t="s">
        <v>16</v>
      </c>
      <c r="J329">
        <v>0.12935934448242201</v>
      </c>
    </row>
    <row r="330" spans="1:10">
      <c r="A330" s="1">
        <v>37995</v>
      </c>
      <c r="B330" t="s">
        <v>16</v>
      </c>
      <c r="C330">
        <v>0.19570394736842101</v>
      </c>
      <c r="D330">
        <v>0.227703496503496</v>
      </c>
      <c r="E330">
        <v>0.17634475524475501</v>
      </c>
      <c r="F330">
        <v>0.22605208333333299</v>
      </c>
      <c r="G330" t="s">
        <v>16</v>
      </c>
      <c r="H330" t="s">
        <v>16</v>
      </c>
      <c r="J330">
        <v>0.124260330200195</v>
      </c>
    </row>
    <row r="331" spans="1:10">
      <c r="A331" s="1">
        <v>37996</v>
      </c>
      <c r="B331" t="s">
        <v>16</v>
      </c>
      <c r="C331" t="s">
        <v>16</v>
      </c>
      <c r="D331">
        <v>0.23739791666666701</v>
      </c>
      <c r="E331">
        <v>0.18447361111111099</v>
      </c>
      <c r="F331">
        <v>0.22484999999999999</v>
      </c>
      <c r="G331" t="s">
        <v>16</v>
      </c>
      <c r="H331" t="s">
        <v>16</v>
      </c>
      <c r="J331">
        <v>0.119759727478027</v>
      </c>
    </row>
    <row r="332" spans="1:10">
      <c r="A332" s="1">
        <v>37997</v>
      </c>
      <c r="B332" t="s">
        <v>16</v>
      </c>
      <c r="C332" t="s">
        <v>16</v>
      </c>
      <c r="D332">
        <v>0.23139375000000001</v>
      </c>
      <c r="E332">
        <v>0.18156527777777801</v>
      </c>
      <c r="F332">
        <v>0.23332307692307699</v>
      </c>
      <c r="G332" t="s">
        <v>16</v>
      </c>
      <c r="H332" t="s">
        <v>16</v>
      </c>
      <c r="J332">
        <v>0.118318992614746</v>
      </c>
    </row>
    <row r="333" spans="1:10">
      <c r="A333" s="1">
        <v>37998</v>
      </c>
      <c r="B333" t="s">
        <v>16</v>
      </c>
      <c r="C333" t="s">
        <v>16</v>
      </c>
      <c r="D333">
        <v>0.22911527777777799</v>
      </c>
      <c r="E333">
        <v>0.179561111111111</v>
      </c>
      <c r="F333">
        <v>0.242310416666667</v>
      </c>
      <c r="G333" t="s">
        <v>16</v>
      </c>
      <c r="H333" t="s">
        <v>16</v>
      </c>
      <c r="J333">
        <v>0.116878257751465</v>
      </c>
    </row>
    <row r="334" spans="1:10">
      <c r="A334" s="1">
        <v>37999</v>
      </c>
      <c r="B334" t="s">
        <v>16</v>
      </c>
      <c r="C334" t="s">
        <v>16</v>
      </c>
      <c r="D334">
        <v>0.22842499999999999</v>
      </c>
      <c r="E334">
        <v>0.17878680555555601</v>
      </c>
      <c r="F334">
        <v>0.23108819444444401</v>
      </c>
      <c r="G334" t="s">
        <v>16</v>
      </c>
      <c r="H334" t="s">
        <v>16</v>
      </c>
      <c r="J334">
        <v>0.12275905609130899</v>
      </c>
    </row>
    <row r="335" spans="1:10">
      <c r="A335" s="1">
        <v>38000</v>
      </c>
      <c r="B335" t="s">
        <v>16</v>
      </c>
      <c r="C335" t="s">
        <v>16</v>
      </c>
      <c r="D335">
        <v>0.22749236111111101</v>
      </c>
      <c r="E335">
        <v>0.17777101449275401</v>
      </c>
      <c r="F335">
        <v>0.228549305555556</v>
      </c>
      <c r="G335" t="s">
        <v>16</v>
      </c>
      <c r="H335" t="s">
        <v>16</v>
      </c>
      <c r="J335">
        <v>0.116838569641113</v>
      </c>
    </row>
    <row r="336" spans="1:10">
      <c r="A336" s="1">
        <v>38001</v>
      </c>
      <c r="B336" t="s">
        <v>16</v>
      </c>
      <c r="C336" t="s">
        <v>16</v>
      </c>
      <c r="D336">
        <v>0.22675138888888899</v>
      </c>
      <c r="E336">
        <v>0.17686388888888899</v>
      </c>
      <c r="F336">
        <v>0.22633888888888901</v>
      </c>
      <c r="G336" t="s">
        <v>16</v>
      </c>
      <c r="H336" t="s">
        <v>16</v>
      </c>
      <c r="J336">
        <v>0.116160102844238</v>
      </c>
    </row>
    <row r="337" spans="1:10">
      <c r="A337" s="1">
        <v>38002</v>
      </c>
      <c r="B337" t="s">
        <v>16</v>
      </c>
      <c r="C337" t="s">
        <v>16</v>
      </c>
      <c r="D337">
        <v>0.226113194444444</v>
      </c>
      <c r="E337">
        <v>0.176276388888889</v>
      </c>
      <c r="F337">
        <v>0.23019930555555601</v>
      </c>
      <c r="G337" t="s">
        <v>16</v>
      </c>
      <c r="H337" t="s">
        <v>16</v>
      </c>
      <c r="J337">
        <v>0.115200462341309</v>
      </c>
    </row>
    <row r="338" spans="1:10">
      <c r="A338" s="1">
        <v>38003</v>
      </c>
      <c r="B338" t="s">
        <v>16</v>
      </c>
      <c r="C338" t="s">
        <v>16</v>
      </c>
      <c r="D338">
        <v>0.22605694444444399</v>
      </c>
      <c r="E338">
        <v>0.175999300699301</v>
      </c>
      <c r="F338">
        <v>0.230400694444444</v>
      </c>
      <c r="G338" t="s">
        <v>16</v>
      </c>
      <c r="H338" t="s">
        <v>16</v>
      </c>
      <c r="J338">
        <v>0.135917282104492</v>
      </c>
    </row>
    <row r="339" spans="1:10">
      <c r="A339" s="1">
        <v>38004</v>
      </c>
      <c r="B339" t="s">
        <v>16</v>
      </c>
      <c r="C339" t="s">
        <v>16</v>
      </c>
      <c r="D339">
        <v>0.225952083333333</v>
      </c>
      <c r="E339">
        <v>0.17547083333333299</v>
      </c>
      <c r="F339">
        <v>0.22897500000000001</v>
      </c>
      <c r="G339" t="s">
        <v>16</v>
      </c>
      <c r="H339" t="s">
        <v>16</v>
      </c>
      <c r="J339">
        <v>0.13665849304199201</v>
      </c>
    </row>
    <row r="340" spans="1:10">
      <c r="A340" s="1">
        <v>38005</v>
      </c>
      <c r="B340" t="s">
        <v>16</v>
      </c>
      <c r="C340" t="s">
        <v>16</v>
      </c>
      <c r="D340">
        <v>0.2253125</v>
      </c>
      <c r="E340">
        <v>0.17470350877193</v>
      </c>
      <c r="F340">
        <v>0.23482291666666699</v>
      </c>
      <c r="G340" t="s">
        <v>16</v>
      </c>
      <c r="H340" t="s">
        <v>16</v>
      </c>
      <c r="J340">
        <v>0.137399703979492</v>
      </c>
    </row>
    <row r="341" spans="1:10">
      <c r="A341" s="1">
        <v>38024</v>
      </c>
      <c r="B341" t="s">
        <v>16</v>
      </c>
      <c r="C341">
        <v>0.212915972222222</v>
      </c>
      <c r="D341">
        <v>0.23188041958041999</v>
      </c>
      <c r="E341">
        <v>0.179681481481481</v>
      </c>
      <c r="F341">
        <v>0.25020138888888899</v>
      </c>
      <c r="G341" t="s">
        <v>16</v>
      </c>
      <c r="H341" t="s">
        <v>16</v>
      </c>
      <c r="J341">
        <v>0.12044127655029301</v>
      </c>
    </row>
    <row r="342" spans="1:10">
      <c r="A342" s="1">
        <v>38025</v>
      </c>
      <c r="B342" t="s">
        <v>16</v>
      </c>
      <c r="C342">
        <v>0.20819444444444399</v>
      </c>
      <c r="D342">
        <v>0.23061180555555599</v>
      </c>
      <c r="E342">
        <v>0.17866805555555601</v>
      </c>
      <c r="F342">
        <v>0.23506388888888899</v>
      </c>
      <c r="G342" t="s">
        <v>16</v>
      </c>
      <c r="H342" t="s">
        <v>16</v>
      </c>
      <c r="J342">
        <v>0.11468154907226601</v>
      </c>
    </row>
    <row r="343" spans="1:10">
      <c r="A343" s="1">
        <v>38026</v>
      </c>
      <c r="B343" t="s">
        <v>16</v>
      </c>
      <c r="C343">
        <v>0.20488472222222201</v>
      </c>
      <c r="D343">
        <v>0.229473611111111</v>
      </c>
      <c r="E343">
        <v>0.17829236111111099</v>
      </c>
      <c r="F343">
        <v>0.235104166666667</v>
      </c>
      <c r="G343" t="s">
        <v>16</v>
      </c>
      <c r="H343" t="s">
        <v>16</v>
      </c>
      <c r="J343">
        <v>0.138399703979492</v>
      </c>
    </row>
    <row r="344" spans="1:10">
      <c r="A344" s="1">
        <v>38027</v>
      </c>
      <c r="B344" t="s">
        <v>16</v>
      </c>
      <c r="C344">
        <v>0.19939999999999999</v>
      </c>
      <c r="D344">
        <v>0.22782291666666701</v>
      </c>
      <c r="E344">
        <v>0.17656597222222201</v>
      </c>
      <c r="F344">
        <v>0.23672430555555601</v>
      </c>
      <c r="G344" t="s">
        <v>16</v>
      </c>
      <c r="H344" t="s">
        <v>16</v>
      </c>
      <c r="J344">
        <v>0.155241485595703</v>
      </c>
    </row>
    <row r="345" spans="1:10">
      <c r="A345" s="1">
        <v>38028</v>
      </c>
      <c r="B345" t="s">
        <v>16</v>
      </c>
      <c r="C345">
        <v>0.19510763888888899</v>
      </c>
      <c r="D345">
        <v>0.22631527777777799</v>
      </c>
      <c r="E345">
        <v>0.17479513888888901</v>
      </c>
      <c r="F345">
        <v>0.23699027777777801</v>
      </c>
      <c r="G345" t="s">
        <v>16</v>
      </c>
      <c r="H345" t="s">
        <v>16</v>
      </c>
      <c r="J345">
        <v>0.142798202514648</v>
      </c>
    </row>
    <row r="346" spans="1:10">
      <c r="A346" s="1">
        <v>38029</v>
      </c>
      <c r="B346" t="s">
        <v>16</v>
      </c>
      <c r="C346">
        <v>0.19462708333333301</v>
      </c>
      <c r="D346">
        <v>0.22585416666666699</v>
      </c>
      <c r="E346">
        <v>0.17390694444444399</v>
      </c>
      <c r="F346">
        <v>0.23145833333333299</v>
      </c>
      <c r="G346" t="s">
        <v>16</v>
      </c>
      <c r="H346" t="s">
        <v>16</v>
      </c>
      <c r="J346">
        <v>0.224974609375</v>
      </c>
    </row>
    <row r="347" spans="1:10">
      <c r="A347" s="1">
        <v>38030</v>
      </c>
      <c r="B347" t="s">
        <v>16</v>
      </c>
      <c r="C347">
        <v>0.194930555555556</v>
      </c>
      <c r="D347">
        <v>0.22639166666666699</v>
      </c>
      <c r="E347">
        <v>0.17374166666666699</v>
      </c>
      <c r="F347">
        <v>0.22867986111111099</v>
      </c>
      <c r="G347" t="s">
        <v>16</v>
      </c>
      <c r="H347" t="s">
        <v>16</v>
      </c>
      <c r="J347">
        <v>0.307151000976563</v>
      </c>
    </row>
    <row r="348" spans="1:10">
      <c r="A348" s="1">
        <v>38031</v>
      </c>
      <c r="B348" t="s">
        <v>16</v>
      </c>
      <c r="C348">
        <v>0.195342361111111</v>
      </c>
      <c r="D348">
        <v>0.229015972222222</v>
      </c>
      <c r="E348">
        <v>0.17362708333333299</v>
      </c>
      <c r="F348">
        <v>0.23005486111111101</v>
      </c>
      <c r="G348" t="s">
        <v>16</v>
      </c>
      <c r="H348" t="s">
        <v>16</v>
      </c>
      <c r="J348">
        <v>0.29191326904296899</v>
      </c>
    </row>
    <row r="349" spans="1:10">
      <c r="A349" s="1">
        <v>38032</v>
      </c>
      <c r="B349" t="s">
        <v>16</v>
      </c>
      <c r="C349">
        <v>0.19525833333333301</v>
      </c>
      <c r="D349">
        <v>0.22927222222222199</v>
      </c>
      <c r="E349">
        <v>0.17385862068965499</v>
      </c>
      <c r="F349">
        <v>0.23042499999999999</v>
      </c>
      <c r="G349" t="s">
        <v>16</v>
      </c>
      <c r="H349" t="s">
        <v>16</v>
      </c>
      <c r="J349">
        <v>0.276953094482422</v>
      </c>
    </row>
    <row r="350" spans="1:10">
      <c r="A350" s="1">
        <v>38033</v>
      </c>
      <c r="B350" t="s">
        <v>16</v>
      </c>
      <c r="C350">
        <v>0.19586944444444401</v>
      </c>
      <c r="D350">
        <v>0.229507638888889</v>
      </c>
      <c r="E350">
        <v>0.173925</v>
      </c>
      <c r="F350">
        <v>0.23066875000000001</v>
      </c>
      <c r="G350" t="s">
        <v>16</v>
      </c>
      <c r="H350" t="s">
        <v>16</v>
      </c>
      <c r="J350">
        <v>0.26211398315429701</v>
      </c>
    </row>
    <row r="351" spans="1:10">
      <c r="A351" s="1">
        <v>38034</v>
      </c>
      <c r="B351" t="s">
        <v>16</v>
      </c>
      <c r="C351">
        <v>0.226472916666667</v>
      </c>
      <c r="D351">
        <v>0.236849305555556</v>
      </c>
      <c r="E351">
        <v>0.17924166666666699</v>
      </c>
      <c r="F351">
        <v>0.23492361111111101</v>
      </c>
      <c r="G351" t="s">
        <v>16</v>
      </c>
      <c r="H351" t="s">
        <v>16</v>
      </c>
      <c r="J351">
        <v>0.173282638549805</v>
      </c>
    </row>
    <row r="352" spans="1:10">
      <c r="A352" s="1">
        <v>38035</v>
      </c>
      <c r="B352">
        <v>0.38642321428571402</v>
      </c>
      <c r="C352">
        <v>0.21642083333333301</v>
      </c>
      <c r="D352">
        <v>0.233184722222222</v>
      </c>
      <c r="E352">
        <v>0.181175172413793</v>
      </c>
      <c r="F352">
        <v>0.24807569444444399</v>
      </c>
      <c r="G352">
        <v>0.172507407407407</v>
      </c>
      <c r="H352" t="s">
        <v>16</v>
      </c>
      <c r="J352">
        <v>0.13508071899414101</v>
      </c>
    </row>
    <row r="353" spans="1:10">
      <c r="A353" s="1">
        <v>38036</v>
      </c>
      <c r="B353">
        <v>0.38647222222222199</v>
      </c>
      <c r="C353">
        <v>0.20518263888888899</v>
      </c>
      <c r="D353">
        <v>0.22987291666666701</v>
      </c>
      <c r="E353">
        <v>0.17903125</v>
      </c>
      <c r="F353">
        <v>0.26182291666666702</v>
      </c>
      <c r="G353">
        <v>0.163033333333333</v>
      </c>
      <c r="H353" t="s">
        <v>16</v>
      </c>
      <c r="J353">
        <v>0.13258105468750001</v>
      </c>
    </row>
    <row r="354" spans="1:10">
      <c r="A354" s="1">
        <v>38037</v>
      </c>
      <c r="B354">
        <v>0.38664722222222198</v>
      </c>
      <c r="C354">
        <v>0.197575</v>
      </c>
      <c r="D354">
        <v>0.227261805555556</v>
      </c>
      <c r="E354">
        <v>0.176759722222222</v>
      </c>
      <c r="F354">
        <v>0.24501180555555599</v>
      </c>
      <c r="G354">
        <v>0.15223055555555601</v>
      </c>
      <c r="H354" t="s">
        <v>16</v>
      </c>
      <c r="J354">
        <v>0.130081390380859</v>
      </c>
    </row>
    <row r="355" spans="1:10">
      <c r="A355" s="1">
        <v>38038</v>
      </c>
      <c r="B355">
        <v>0.38661527777777799</v>
      </c>
      <c r="C355" t="s">
        <v>16</v>
      </c>
      <c r="D355">
        <v>0.22704027777777799</v>
      </c>
      <c r="E355">
        <v>0.17560416666666701</v>
      </c>
      <c r="F355">
        <v>0.235378472222222</v>
      </c>
      <c r="G355">
        <v>0.14939166666666701</v>
      </c>
      <c r="H355" t="s">
        <v>16</v>
      </c>
      <c r="J355">
        <v>0.17998190307617201</v>
      </c>
    </row>
    <row r="356" spans="1:10">
      <c r="A356" s="1">
        <v>38039</v>
      </c>
      <c r="B356">
        <v>0.38664861111111098</v>
      </c>
      <c r="C356" t="s">
        <v>16</v>
      </c>
      <c r="D356">
        <v>0.22707291666666701</v>
      </c>
      <c r="E356">
        <v>0.175577777777778</v>
      </c>
      <c r="F356">
        <v>0.228808333333333</v>
      </c>
      <c r="G356">
        <v>0.15143819444444401</v>
      </c>
      <c r="H356" t="s">
        <v>16</v>
      </c>
      <c r="J356">
        <v>0.229882431030273</v>
      </c>
    </row>
    <row r="357" spans="1:10">
      <c r="A357" s="1">
        <v>38040</v>
      </c>
      <c r="B357">
        <v>0.38640489510489501</v>
      </c>
      <c r="C357" t="s">
        <v>16</v>
      </c>
      <c r="D357">
        <v>0.22708263888888899</v>
      </c>
      <c r="E357">
        <v>0.175306944444444</v>
      </c>
      <c r="F357">
        <v>0.22897430555555601</v>
      </c>
      <c r="G357">
        <v>0.153651048951049</v>
      </c>
      <c r="H357" t="s">
        <v>16</v>
      </c>
      <c r="J357">
        <v>0.207122039794922</v>
      </c>
    </row>
    <row r="358" spans="1:10">
      <c r="A358" s="1">
        <v>38041</v>
      </c>
      <c r="B358">
        <v>0.38658124999999999</v>
      </c>
      <c r="C358" t="s">
        <v>16</v>
      </c>
      <c r="D358">
        <v>0.22977916666666701</v>
      </c>
      <c r="E358">
        <v>0.176102777777778</v>
      </c>
      <c r="F358">
        <v>0.229840972222222</v>
      </c>
      <c r="G358">
        <v>0.157236805555556</v>
      </c>
      <c r="H358" t="s">
        <v>16</v>
      </c>
      <c r="J358">
        <v>0.163721237182617</v>
      </c>
    </row>
    <row r="359" spans="1:10">
      <c r="A359" s="1">
        <v>38042</v>
      </c>
      <c r="B359">
        <v>0.38660763888888899</v>
      </c>
      <c r="C359">
        <v>0.19340333333333301</v>
      </c>
      <c r="D359">
        <v>0.23207291666666699</v>
      </c>
      <c r="E359">
        <v>0.177264583333333</v>
      </c>
      <c r="F359">
        <v>0.23485314685314701</v>
      </c>
      <c r="G359">
        <v>0.16333472222222201</v>
      </c>
      <c r="H359" t="s">
        <v>16</v>
      </c>
      <c r="J359">
        <v>0.137242813110352</v>
      </c>
    </row>
    <row r="360" spans="1:10">
      <c r="A360" s="1">
        <v>38043</v>
      </c>
      <c r="B360">
        <v>0.38651180555555598</v>
      </c>
      <c r="C360">
        <v>0.19936180555555599</v>
      </c>
      <c r="D360">
        <v>0.232413888888889</v>
      </c>
      <c r="E360">
        <v>0.178636111111111</v>
      </c>
      <c r="F360">
        <v>0.24464652777777801</v>
      </c>
      <c r="G360">
        <v>0.170672222222222</v>
      </c>
      <c r="H360" t="s">
        <v>16</v>
      </c>
      <c r="J360">
        <v>0.16172215270996099</v>
      </c>
    </row>
    <row r="361" spans="1:10">
      <c r="A361" s="1">
        <v>38044</v>
      </c>
      <c r="B361">
        <v>0.386379861111111</v>
      </c>
      <c r="C361">
        <v>0.19850138888888899</v>
      </c>
      <c r="D361">
        <v>0.23076388888888899</v>
      </c>
      <c r="E361">
        <v>0.17810624999999999</v>
      </c>
      <c r="F361">
        <v>0.25442638888888902</v>
      </c>
      <c r="G361">
        <v>0.163071527777778</v>
      </c>
      <c r="H361" t="s">
        <v>16</v>
      </c>
      <c r="J361">
        <v>0.16805526733398399</v>
      </c>
    </row>
    <row r="362" spans="1:10">
      <c r="A362" s="1">
        <v>38045</v>
      </c>
      <c r="B362">
        <v>0.38666180555555602</v>
      </c>
      <c r="C362">
        <v>0.179090277777778</v>
      </c>
      <c r="D362">
        <v>0.22834791666666701</v>
      </c>
      <c r="E362">
        <v>0.176119444444444</v>
      </c>
      <c r="F362">
        <v>0.246475694444444</v>
      </c>
      <c r="G362">
        <v>0.14703819444444399</v>
      </c>
      <c r="H362" t="s">
        <v>16</v>
      </c>
      <c r="J362">
        <v>0.167190460205078</v>
      </c>
    </row>
    <row r="363" spans="1:10">
      <c r="A363" s="1">
        <v>38046</v>
      </c>
      <c r="B363">
        <v>0.38678958333333302</v>
      </c>
      <c r="C363">
        <v>0.172094405594406</v>
      </c>
      <c r="D363">
        <v>0.22764791666666701</v>
      </c>
      <c r="E363">
        <v>0.17499097222222201</v>
      </c>
      <c r="F363">
        <v>0.234663194444444</v>
      </c>
      <c r="G363">
        <v>0.14374027777777801</v>
      </c>
      <c r="H363" t="s">
        <v>16</v>
      </c>
      <c r="J363">
        <v>0.166325653076172</v>
      </c>
    </row>
    <row r="364" spans="1:10">
      <c r="A364" s="1">
        <v>38047</v>
      </c>
      <c r="B364">
        <v>0.38672916666666701</v>
      </c>
      <c r="C364">
        <v>0.17456861313868599</v>
      </c>
      <c r="D364">
        <v>0.22772500000000001</v>
      </c>
      <c r="E364">
        <v>0.17488402777777801</v>
      </c>
      <c r="F364">
        <v>0.22443263888888901</v>
      </c>
      <c r="G364">
        <v>0.14788819444444401</v>
      </c>
      <c r="H364" t="s">
        <v>16</v>
      </c>
      <c r="J364">
        <v>0.167601745605469</v>
      </c>
    </row>
    <row r="365" spans="1:10">
      <c r="A365" s="1">
        <v>38048</v>
      </c>
      <c r="B365">
        <v>0.386870833333333</v>
      </c>
      <c r="C365">
        <v>0.17815069444444401</v>
      </c>
      <c r="D365">
        <v>0.23295416666666699</v>
      </c>
      <c r="E365">
        <v>0.17715624999999999</v>
      </c>
      <c r="F365">
        <v>0.227672916666667</v>
      </c>
      <c r="G365">
        <v>0.15925694444444399</v>
      </c>
      <c r="H365" t="s">
        <v>16</v>
      </c>
      <c r="J365">
        <v>0.14868313598632801</v>
      </c>
    </row>
    <row r="366" spans="1:10">
      <c r="A366" s="1">
        <v>38049</v>
      </c>
      <c r="B366">
        <v>0.386719444444444</v>
      </c>
      <c r="C366">
        <v>0.20898958333333301</v>
      </c>
      <c r="D366">
        <v>0.24470624999999999</v>
      </c>
      <c r="E366">
        <v>0.186660416666667</v>
      </c>
      <c r="F366">
        <v>0.230078472222222</v>
      </c>
      <c r="G366">
        <v>0.187109722222222</v>
      </c>
      <c r="H366" t="s">
        <v>16</v>
      </c>
      <c r="J366">
        <v>0.16072215270996101</v>
      </c>
    </row>
    <row r="367" spans="1:10">
      <c r="A367" s="1">
        <v>38050</v>
      </c>
      <c r="B367">
        <v>0.38718124999999998</v>
      </c>
      <c r="C367">
        <v>0.22519097222222201</v>
      </c>
      <c r="D367">
        <v>0.24152499999999999</v>
      </c>
      <c r="E367">
        <v>0.186347222222222</v>
      </c>
      <c r="F367">
        <v>0.25496736111111101</v>
      </c>
      <c r="G367">
        <v>0.36235208333333302</v>
      </c>
      <c r="H367" t="s">
        <v>16</v>
      </c>
      <c r="J367">
        <v>0.15392327880859399</v>
      </c>
    </row>
    <row r="368" spans="1:10">
      <c r="A368" s="1">
        <v>38051</v>
      </c>
      <c r="B368">
        <v>0.38673055555555602</v>
      </c>
      <c r="C368">
        <v>0.212169230769231</v>
      </c>
      <c r="D368">
        <v>0.23602986111111099</v>
      </c>
      <c r="E368">
        <v>0.18328125000000001</v>
      </c>
      <c r="F368">
        <v>0.27557430555555601</v>
      </c>
      <c r="G368">
        <v>0.205895833333333</v>
      </c>
      <c r="H368" t="s">
        <v>16</v>
      </c>
      <c r="J368">
        <v>0.146358932495117</v>
      </c>
    </row>
    <row r="369" spans="1:10">
      <c r="A369" s="1">
        <v>38052</v>
      </c>
      <c r="B369">
        <v>0.38690625000000001</v>
      </c>
      <c r="C369">
        <v>0.238495744680851</v>
      </c>
      <c r="D369">
        <v>0.23771041666666701</v>
      </c>
      <c r="E369">
        <v>0.18441748251748299</v>
      </c>
      <c r="F369">
        <v>0.250754166666667</v>
      </c>
      <c r="G369">
        <v>0.192038194444444</v>
      </c>
      <c r="H369" t="s">
        <v>16</v>
      </c>
      <c r="J369">
        <v>0.14939929199218699</v>
      </c>
    </row>
    <row r="370" spans="1:10">
      <c r="A370" s="1">
        <v>38053</v>
      </c>
      <c r="B370">
        <v>0.38696041666666697</v>
      </c>
      <c r="C370">
        <v>0.228952777777778</v>
      </c>
      <c r="D370">
        <v>0.24182430555555601</v>
      </c>
      <c r="E370">
        <v>0.18784652777777799</v>
      </c>
      <c r="F370">
        <v>0.24967222222222199</v>
      </c>
      <c r="G370">
        <v>0.219555555555556</v>
      </c>
      <c r="H370" t="s">
        <v>16</v>
      </c>
      <c r="J370">
        <v>0.152439651489258</v>
      </c>
    </row>
    <row r="371" spans="1:10">
      <c r="A371" s="1">
        <v>38054</v>
      </c>
      <c r="B371">
        <v>0.38685000000000003</v>
      </c>
      <c r="C371">
        <v>0.21856976744185999</v>
      </c>
      <c r="D371">
        <v>0.23558402777777801</v>
      </c>
      <c r="E371">
        <v>0.18348541666666701</v>
      </c>
      <c r="F371">
        <v>0.25165763888888898</v>
      </c>
      <c r="G371">
        <v>0.20775694444444401</v>
      </c>
      <c r="H371" t="s">
        <v>16</v>
      </c>
      <c r="J371">
        <v>0.14547967529296901</v>
      </c>
    </row>
    <row r="372" spans="1:10">
      <c r="A372" s="1">
        <v>38055</v>
      </c>
      <c r="B372">
        <v>0.38692708333333298</v>
      </c>
      <c r="C372">
        <v>0.20848541666666701</v>
      </c>
      <c r="D372">
        <v>0.23320833333333299</v>
      </c>
      <c r="E372">
        <v>0.181454166666667</v>
      </c>
      <c r="F372">
        <v>0.25414236111111099</v>
      </c>
      <c r="G372">
        <v>0.18361875</v>
      </c>
      <c r="H372" t="s">
        <v>16</v>
      </c>
      <c r="J372">
        <v>0.13851969909667999</v>
      </c>
    </row>
    <row r="373" spans="1:10">
      <c r="A373" s="1">
        <v>38056</v>
      </c>
      <c r="B373">
        <v>0.38684861111111102</v>
      </c>
      <c r="C373">
        <v>0.20980069444444399</v>
      </c>
      <c r="D373">
        <v>0.23266875000000001</v>
      </c>
      <c r="E373">
        <v>0.18100208333333301</v>
      </c>
      <c r="F373">
        <v>0.241501388888889</v>
      </c>
      <c r="G373">
        <v>0.18085138888888899</v>
      </c>
      <c r="H373" t="s">
        <v>16</v>
      </c>
      <c r="J373">
        <v>0.12987904357910199</v>
      </c>
    </row>
    <row r="374" spans="1:10">
      <c r="A374" s="1">
        <v>38057</v>
      </c>
      <c r="B374">
        <v>0.387057638888889</v>
      </c>
      <c r="C374">
        <v>0.211038888888889</v>
      </c>
      <c r="D374">
        <v>0.23202569444444399</v>
      </c>
      <c r="E374">
        <v>0.18054027777777801</v>
      </c>
      <c r="F374">
        <v>0.234705555555556</v>
      </c>
      <c r="G374">
        <v>0.17857986111111099</v>
      </c>
      <c r="H374" t="s">
        <v>16</v>
      </c>
      <c r="J374">
        <v>0.13455938720703101</v>
      </c>
    </row>
    <row r="375" spans="1:10">
      <c r="A375" s="1">
        <v>38058</v>
      </c>
      <c r="B375">
        <v>0.38779999999999998</v>
      </c>
      <c r="C375">
        <v>0.21229097222222201</v>
      </c>
      <c r="D375">
        <v>0.23089166666666699</v>
      </c>
      <c r="E375">
        <v>0.17967361111111099</v>
      </c>
      <c r="F375">
        <v>0.22919166666666699</v>
      </c>
      <c r="G375">
        <v>0.17641944444444399</v>
      </c>
      <c r="H375" t="s">
        <v>16</v>
      </c>
      <c r="J375">
        <v>0.13539862060546901</v>
      </c>
    </row>
    <row r="376" spans="1:10">
      <c r="A376" s="1">
        <v>38059</v>
      </c>
      <c r="B376">
        <v>0.38814791666666698</v>
      </c>
      <c r="C376">
        <v>0.22682708333333301</v>
      </c>
      <c r="D376">
        <v>0.23133888888888901</v>
      </c>
      <c r="E376">
        <v>0.17988819444444401</v>
      </c>
      <c r="F376">
        <v>0.22931527777777799</v>
      </c>
      <c r="G376">
        <v>0.17536874999999999</v>
      </c>
      <c r="H376" t="s">
        <v>16</v>
      </c>
      <c r="J376">
        <v>0.13679899597167999</v>
      </c>
    </row>
    <row r="377" spans="1:10">
      <c r="A377" s="1">
        <v>38060</v>
      </c>
      <c r="B377">
        <v>0.38823958333333303</v>
      </c>
      <c r="C377">
        <v>0.24030902777777799</v>
      </c>
      <c r="D377">
        <v>0.23508402777777801</v>
      </c>
      <c r="E377">
        <v>0.18135972222222199</v>
      </c>
      <c r="F377">
        <v>0.226686111111111</v>
      </c>
      <c r="G377">
        <v>0.17992361111111099</v>
      </c>
      <c r="H377" t="s">
        <v>16</v>
      </c>
      <c r="J377">
        <v>0.14551715087890599</v>
      </c>
    </row>
    <row r="378" spans="1:10">
      <c r="A378" s="1">
        <v>38061</v>
      </c>
      <c r="B378">
        <v>0.38854236111111101</v>
      </c>
      <c r="C378">
        <v>0.227088194444444</v>
      </c>
      <c r="D378">
        <v>0.233760416666667</v>
      </c>
      <c r="E378">
        <v>0.180700694444444</v>
      </c>
      <c r="F378">
        <v>0.228384027777778</v>
      </c>
      <c r="G378">
        <v>0.17718958333333301</v>
      </c>
      <c r="H378" t="s">
        <v>16</v>
      </c>
      <c r="J378">
        <v>0.13879678344726601</v>
      </c>
    </row>
    <row r="379" spans="1:10">
      <c r="A379" s="1">
        <v>38062</v>
      </c>
      <c r="B379">
        <v>0.38827499999999998</v>
      </c>
      <c r="C379">
        <v>0.21784652777777799</v>
      </c>
      <c r="D379">
        <v>0.23212847222222199</v>
      </c>
      <c r="E379">
        <v>0.17949583333333299</v>
      </c>
      <c r="F379">
        <v>0.23140833333333299</v>
      </c>
      <c r="G379">
        <v>0.174942361111111</v>
      </c>
      <c r="H379" t="s">
        <v>16</v>
      </c>
      <c r="J379">
        <v>0.132076416015625</v>
      </c>
    </row>
    <row r="380" spans="1:10">
      <c r="A380" s="1">
        <v>38063</v>
      </c>
      <c r="B380">
        <v>0.38826388888888902</v>
      </c>
      <c r="C380">
        <v>0.21550349650349701</v>
      </c>
      <c r="D380">
        <v>0.23195833333333299</v>
      </c>
      <c r="E380">
        <v>0.179158333333333</v>
      </c>
      <c r="F380">
        <v>0.23058541666666699</v>
      </c>
      <c r="G380">
        <v>0.174929861111111</v>
      </c>
      <c r="H380" t="s">
        <v>16</v>
      </c>
      <c r="J380">
        <v>0.14559719848632799</v>
      </c>
    </row>
    <row r="381" spans="1:10">
      <c r="A381" s="1">
        <v>38064</v>
      </c>
      <c r="B381">
        <v>0.38837291666666701</v>
      </c>
      <c r="C381">
        <v>0.24035700934579399</v>
      </c>
      <c r="D381">
        <v>0.24098611111111101</v>
      </c>
      <c r="E381">
        <v>0.187029861111111</v>
      </c>
      <c r="F381">
        <v>0.22834513888888899</v>
      </c>
      <c r="G381">
        <v>0.19097986111111101</v>
      </c>
      <c r="H381" t="s">
        <v>16</v>
      </c>
      <c r="J381">
        <v>0.144094390869141</v>
      </c>
    </row>
    <row r="382" spans="1:10">
      <c r="A382" s="1">
        <v>38065</v>
      </c>
      <c r="B382">
        <v>0.38773958333333303</v>
      </c>
      <c r="C382">
        <v>0.22027333333333299</v>
      </c>
      <c r="D382">
        <v>0.23807910447761199</v>
      </c>
      <c r="E382">
        <v>0.18626805555555601</v>
      </c>
      <c r="F382">
        <v>0.23372986111111099</v>
      </c>
      <c r="G382">
        <v>0.18318888888888901</v>
      </c>
      <c r="H382" t="s">
        <v>16</v>
      </c>
      <c r="J382">
        <v>0.14935760498046899</v>
      </c>
    </row>
    <row r="383" spans="1:10">
      <c r="A383" s="1">
        <v>38066</v>
      </c>
      <c r="B383">
        <v>0.38834166666666697</v>
      </c>
      <c r="C383">
        <v>0.216254861111111</v>
      </c>
      <c r="D383">
        <v>0.234934722222222</v>
      </c>
      <c r="E383">
        <v>0.18332517482517499</v>
      </c>
      <c r="F383">
        <v>0.247381944444444</v>
      </c>
      <c r="G383">
        <v>0.17797777777777801</v>
      </c>
      <c r="H383" t="s">
        <v>16</v>
      </c>
      <c r="J383">
        <v>0.141957229614258</v>
      </c>
    </row>
    <row r="384" spans="1:10">
      <c r="A384" s="1">
        <v>38067</v>
      </c>
      <c r="B384">
        <v>0.38950000000000001</v>
      </c>
      <c r="C384">
        <v>0.21566805555555599</v>
      </c>
      <c r="D384" t="s">
        <v>16</v>
      </c>
      <c r="E384">
        <v>0.182801388888889</v>
      </c>
      <c r="F384">
        <v>0.235645833333333</v>
      </c>
      <c r="G384">
        <v>0.178585416666667</v>
      </c>
      <c r="H384" t="s">
        <v>16</v>
      </c>
      <c r="J384">
        <v>0.14131790161132801</v>
      </c>
    </row>
    <row r="385" spans="1:10">
      <c r="A385" s="1">
        <v>38068</v>
      </c>
      <c r="B385">
        <v>0.38937361111111102</v>
      </c>
      <c r="C385">
        <v>0.22518680555555601</v>
      </c>
      <c r="D385" t="s">
        <v>16</v>
      </c>
      <c r="E385">
        <v>0.18375138888888901</v>
      </c>
      <c r="F385">
        <v>0.230345833333333</v>
      </c>
      <c r="G385">
        <v>0.183114583333333</v>
      </c>
      <c r="H385" t="s">
        <v>16</v>
      </c>
      <c r="J385">
        <v>0.14239794921874999</v>
      </c>
    </row>
    <row r="386" spans="1:10">
      <c r="A386" s="1">
        <v>38069</v>
      </c>
      <c r="B386">
        <v>0.38907013888888897</v>
      </c>
      <c r="C386">
        <v>0.21919791666666699</v>
      </c>
      <c r="D386" t="s">
        <v>16</v>
      </c>
      <c r="E386">
        <v>0.183547222222222</v>
      </c>
      <c r="F386">
        <v>0.233963888888889</v>
      </c>
      <c r="G386">
        <v>0.180572916666667</v>
      </c>
      <c r="H386" t="s">
        <v>16</v>
      </c>
      <c r="J386">
        <v>0.143478012084961</v>
      </c>
    </row>
    <row r="387" spans="1:10">
      <c r="A387" s="1">
        <v>38070</v>
      </c>
      <c r="B387">
        <v>0.38852847222222198</v>
      </c>
      <c r="C387">
        <v>0.213585416666667</v>
      </c>
      <c r="D387" t="s">
        <v>16</v>
      </c>
      <c r="E387">
        <v>0.18227499999999999</v>
      </c>
      <c r="F387">
        <v>0.2439875</v>
      </c>
      <c r="G387">
        <v>0.17718194444444399</v>
      </c>
      <c r="H387" t="s">
        <v>16</v>
      </c>
      <c r="J387">
        <v>0.14421888732910201</v>
      </c>
    </row>
    <row r="388" spans="1:10">
      <c r="A388" s="1">
        <v>38071</v>
      </c>
      <c r="B388">
        <v>0.388032638888889</v>
      </c>
      <c r="C388">
        <v>0.21184930555555601</v>
      </c>
      <c r="D388" t="s">
        <v>16</v>
      </c>
      <c r="E388">
        <v>0.182259722222222</v>
      </c>
      <c r="F388">
        <v>0.23711805555555601</v>
      </c>
      <c r="G388">
        <v>0.17553888888888899</v>
      </c>
      <c r="H388" t="s">
        <v>16</v>
      </c>
      <c r="J388">
        <v>0.144959762573242</v>
      </c>
    </row>
    <row r="389" spans="1:10">
      <c r="A389" s="1">
        <v>38072</v>
      </c>
      <c r="B389">
        <v>0.388021678321678</v>
      </c>
      <c r="C389">
        <v>0.21027777777777801</v>
      </c>
      <c r="D389" t="s">
        <v>16</v>
      </c>
      <c r="E389">
        <v>0.18158819444444399</v>
      </c>
      <c r="F389">
        <v>0.23069513888888901</v>
      </c>
      <c r="G389">
        <v>0.17477762237762201</v>
      </c>
      <c r="H389" t="s">
        <v>16</v>
      </c>
      <c r="J389">
        <v>0.13647988891601601</v>
      </c>
    </row>
    <row r="390" spans="1:10">
      <c r="A390" s="1">
        <v>38073</v>
      </c>
      <c r="B390">
        <v>0.38795902777777802</v>
      </c>
      <c r="C390">
        <v>0.221538194444444</v>
      </c>
      <c r="D390" t="s">
        <v>16</v>
      </c>
      <c r="E390">
        <v>0.184364583333333</v>
      </c>
      <c r="F390">
        <v>0.22663541666666701</v>
      </c>
      <c r="G390">
        <v>0.18297013888888899</v>
      </c>
      <c r="H390" t="s">
        <v>16</v>
      </c>
      <c r="J390">
        <v>0.151558731079102</v>
      </c>
    </row>
    <row r="391" spans="1:10">
      <c r="A391" s="1">
        <v>38074</v>
      </c>
      <c r="B391">
        <v>0.38786944444444399</v>
      </c>
      <c r="C391">
        <v>0.21549513888888899</v>
      </c>
      <c r="D391" t="s">
        <v>16</v>
      </c>
      <c r="E391">
        <v>0.18373125000000001</v>
      </c>
      <c r="F391">
        <v>0.229756944444444</v>
      </c>
      <c r="G391">
        <v>0.17862916666666701</v>
      </c>
      <c r="H391" t="s">
        <v>16</v>
      </c>
      <c r="J391">
        <v>0.143719497680664</v>
      </c>
    </row>
    <row r="392" spans="1:10">
      <c r="A392" s="1">
        <v>38075</v>
      </c>
      <c r="B392">
        <v>0.38773125000000003</v>
      </c>
      <c r="C392">
        <v>0.211047222222222</v>
      </c>
      <c r="D392" t="s">
        <v>16</v>
      </c>
      <c r="E392">
        <v>0.182547222222222</v>
      </c>
      <c r="F392">
        <v>0.23749930555555601</v>
      </c>
      <c r="G392">
        <v>0.175853472222222</v>
      </c>
      <c r="H392" t="s">
        <v>16</v>
      </c>
      <c r="J392">
        <v>0.145681015014648</v>
      </c>
    </row>
    <row r="393" spans="1:10">
      <c r="A393" s="1">
        <v>38076</v>
      </c>
      <c r="B393">
        <v>0.38742083333333299</v>
      </c>
      <c r="C393">
        <v>0.209352777777778</v>
      </c>
      <c r="D393" t="s">
        <v>16</v>
      </c>
      <c r="E393">
        <v>0.182072222222222</v>
      </c>
      <c r="F393">
        <v>0.23308124999999999</v>
      </c>
      <c r="G393">
        <v>0.17421597222222199</v>
      </c>
      <c r="H393" t="s">
        <v>16</v>
      </c>
      <c r="J393">
        <v>0.152198699951172</v>
      </c>
    </row>
    <row r="394" spans="1:10">
      <c r="A394" s="1">
        <v>38077</v>
      </c>
      <c r="B394">
        <v>0.38726666666666698</v>
      </c>
      <c r="C394">
        <v>0.209344444444444</v>
      </c>
      <c r="D394" t="s">
        <v>16</v>
      </c>
      <c r="E394">
        <v>0.182276388888889</v>
      </c>
      <c r="F394">
        <v>0.228578472222222</v>
      </c>
      <c r="G394">
        <v>0.17408958333333299</v>
      </c>
      <c r="H394" t="s">
        <v>16</v>
      </c>
      <c r="J394">
        <v>0.15025891113281301</v>
      </c>
    </row>
    <row r="395" spans="1:10">
      <c r="A395" s="1">
        <v>38078</v>
      </c>
      <c r="B395">
        <v>0.38739444444444399</v>
      </c>
      <c r="C395">
        <v>0.20941736111111101</v>
      </c>
      <c r="D395" t="s">
        <v>16</v>
      </c>
      <c r="E395">
        <v>0.18226180555555599</v>
      </c>
      <c r="F395">
        <v>0.225540972222222</v>
      </c>
      <c r="G395">
        <v>0.173472222222222</v>
      </c>
      <c r="H395" t="s">
        <v>16</v>
      </c>
      <c r="J395">
        <v>0.14831912231445299</v>
      </c>
    </row>
    <row r="396" spans="1:10">
      <c r="A396" s="1">
        <v>38079</v>
      </c>
      <c r="B396">
        <v>0.38712777777777801</v>
      </c>
      <c r="C396">
        <v>0.207111111111111</v>
      </c>
      <c r="D396">
        <v>0.23316000000000001</v>
      </c>
      <c r="E396">
        <v>0.18079444444444401</v>
      </c>
      <c r="F396">
        <v>0.22608611111111099</v>
      </c>
      <c r="G396">
        <v>0.17183958333333299</v>
      </c>
      <c r="H396">
        <v>0.15987499999999999</v>
      </c>
      <c r="J396">
        <v>0.14811920166015599</v>
      </c>
    </row>
    <row r="397" spans="1:10">
      <c r="A397" s="1">
        <v>38080</v>
      </c>
      <c r="B397">
        <v>0.38661597222222199</v>
      </c>
      <c r="C397">
        <v>0.21844722222222199</v>
      </c>
      <c r="D397">
        <v>0.23834791666666699</v>
      </c>
      <c r="E397">
        <v>0.18507083333333299</v>
      </c>
      <c r="F397">
        <v>0.22674652777777801</v>
      </c>
      <c r="G397">
        <v>0.182530555555556</v>
      </c>
      <c r="H397">
        <v>0.16815625000000001</v>
      </c>
      <c r="J397">
        <v>0.14936068725585899</v>
      </c>
    </row>
    <row r="398" spans="1:10">
      <c r="A398" s="1">
        <v>38081</v>
      </c>
      <c r="B398">
        <v>0.38666458333333298</v>
      </c>
      <c r="C398">
        <v>0.22060277777777801</v>
      </c>
      <c r="D398">
        <v>0.239192361111111</v>
      </c>
      <c r="E398">
        <v>0.186865277777778</v>
      </c>
      <c r="F398">
        <v>0.225592248062015</v>
      </c>
      <c r="G398">
        <v>0.182280555555556</v>
      </c>
      <c r="H398">
        <v>0.169857638888889</v>
      </c>
      <c r="J398">
        <v>0.15495964050293001</v>
      </c>
    </row>
    <row r="399" spans="1:10">
      <c r="A399" s="1">
        <v>38082</v>
      </c>
      <c r="B399">
        <v>0.38691180555555599</v>
      </c>
      <c r="C399">
        <v>0.21416319444444401</v>
      </c>
      <c r="D399">
        <v>0.237090972222222</v>
      </c>
      <c r="E399">
        <v>0.185335416666667</v>
      </c>
      <c r="F399">
        <v>0.241446527777778</v>
      </c>
      <c r="G399">
        <v>0.17781388888888899</v>
      </c>
      <c r="H399">
        <v>0.167078472222222</v>
      </c>
      <c r="J399">
        <v>0.15115956115722701</v>
      </c>
    </row>
    <row r="400" spans="1:10">
      <c r="A400" s="1">
        <v>38083</v>
      </c>
      <c r="B400">
        <v>0.38737638888888898</v>
      </c>
      <c r="C400">
        <v>0.210929166666667</v>
      </c>
      <c r="D400">
        <v>0.23578680555555601</v>
      </c>
      <c r="E400">
        <v>0.18421736111111101</v>
      </c>
      <c r="F400">
        <v>0.23402500000000001</v>
      </c>
      <c r="G400">
        <v>0.17507986111111101</v>
      </c>
      <c r="H400">
        <v>0.16493333333333299</v>
      </c>
      <c r="J400">
        <v>0.156757843017578</v>
      </c>
    </row>
    <row r="401" spans="1:10">
      <c r="A401" s="1">
        <v>38084</v>
      </c>
      <c r="B401">
        <v>0.38743472222222203</v>
      </c>
      <c r="C401">
        <v>0.20944513888888899</v>
      </c>
      <c r="D401">
        <v>0.23516041666666701</v>
      </c>
      <c r="E401">
        <v>0.18333402777777799</v>
      </c>
      <c r="F401">
        <v>0.22940833333333299</v>
      </c>
      <c r="G401">
        <v>0.17370694444444401</v>
      </c>
      <c r="H401">
        <v>0.16375138888888899</v>
      </c>
      <c r="J401">
        <v>0.15337925720214801</v>
      </c>
    </row>
    <row r="402" spans="1:10">
      <c r="A402" s="1">
        <v>38085</v>
      </c>
      <c r="B402">
        <v>0.38713194444444399</v>
      </c>
      <c r="C402">
        <v>0.20882083333333301</v>
      </c>
      <c r="D402">
        <v>0.23493749999999999</v>
      </c>
      <c r="E402">
        <v>0.18318055555555601</v>
      </c>
      <c r="F402">
        <v>0.22655208333333299</v>
      </c>
      <c r="G402">
        <v>0.17264305555555601</v>
      </c>
      <c r="H402">
        <v>0.163490972222222</v>
      </c>
      <c r="J402">
        <v>0.15000067138671899</v>
      </c>
    </row>
    <row r="403" spans="1:10">
      <c r="A403" s="1">
        <v>38086</v>
      </c>
      <c r="B403">
        <v>0.38716319444444403</v>
      </c>
      <c r="C403">
        <v>0.20800347222222201</v>
      </c>
      <c r="D403">
        <v>0.23485694444444399</v>
      </c>
      <c r="E403">
        <v>0.182564583333333</v>
      </c>
      <c r="F403">
        <v>0.22533680555555599</v>
      </c>
      <c r="G403">
        <v>0.17148333333333299</v>
      </c>
      <c r="H403">
        <v>0.16313680555555601</v>
      </c>
      <c r="J403">
        <v>0.15146124267578101</v>
      </c>
    </row>
    <row r="404" spans="1:10">
      <c r="A404" s="1">
        <v>38087</v>
      </c>
      <c r="B404">
        <v>0.38752777777777803</v>
      </c>
      <c r="C404">
        <v>0.21242361111111099</v>
      </c>
      <c r="D404">
        <v>0.237794444444444</v>
      </c>
      <c r="E404">
        <v>0.18362916666666701</v>
      </c>
      <c r="F404">
        <v>0.22433263888888899</v>
      </c>
      <c r="G404">
        <v>0.17597777777777801</v>
      </c>
      <c r="H404">
        <v>0.16683888888888901</v>
      </c>
      <c r="J404">
        <v>0.15292182922363301</v>
      </c>
    </row>
    <row r="405" spans="1:10">
      <c r="A405" s="1">
        <v>38088</v>
      </c>
      <c r="B405">
        <v>0.38821888111888098</v>
      </c>
      <c r="C405">
        <v>0.22085833333333299</v>
      </c>
      <c r="D405">
        <v>0.242267361111111</v>
      </c>
      <c r="E405">
        <v>0.18720000000000001</v>
      </c>
      <c r="F405">
        <v>0.223817361111111</v>
      </c>
      <c r="G405">
        <v>0.18187083333333301</v>
      </c>
      <c r="H405">
        <v>0.172408333333333</v>
      </c>
      <c r="J405">
        <v>0.163361221313477</v>
      </c>
    </row>
    <row r="406" spans="1:10">
      <c r="A406" s="1">
        <v>38089</v>
      </c>
      <c r="B406">
        <v>0.38929930555555597</v>
      </c>
      <c r="C406">
        <v>0.215399305555556</v>
      </c>
      <c r="D406">
        <v>0.23967361111111099</v>
      </c>
      <c r="E406">
        <v>0.18575625000000001</v>
      </c>
      <c r="F406">
        <v>0.238289583333333</v>
      </c>
      <c r="G406">
        <v>0.17833125</v>
      </c>
      <c r="H406">
        <v>0.16883402777777801</v>
      </c>
      <c r="J406">
        <v>0.15692115783691399</v>
      </c>
    </row>
    <row r="407" spans="1:10">
      <c r="A407" s="1">
        <v>38090</v>
      </c>
      <c r="B407">
        <v>0.38909722222222198</v>
      </c>
      <c r="C407">
        <v>0.21331249999999999</v>
      </c>
      <c r="D407">
        <v>0.23819444444444399</v>
      </c>
      <c r="E407">
        <v>0.18450972222222201</v>
      </c>
      <c r="F407">
        <v>0.23443611111111101</v>
      </c>
      <c r="G407">
        <v>0.17672430555555599</v>
      </c>
      <c r="H407">
        <v>0.16707569444444401</v>
      </c>
      <c r="J407">
        <v>0.15352198791503899</v>
      </c>
    </row>
    <row r="408" spans="1:10">
      <c r="A408" s="1">
        <v>38091</v>
      </c>
      <c r="B408">
        <v>0.38903680555555598</v>
      </c>
      <c r="C408">
        <v>0.21065277777777799</v>
      </c>
      <c r="D408">
        <v>0.236810416666667</v>
      </c>
      <c r="E408">
        <v>0.18336736111111099</v>
      </c>
      <c r="F408">
        <v>0.23233124999999999</v>
      </c>
      <c r="G408">
        <v>0.174332638888889</v>
      </c>
      <c r="H408">
        <v>0.16532847222222199</v>
      </c>
      <c r="J408">
        <v>0.15408192443847701</v>
      </c>
    </row>
    <row r="409" spans="1:10">
      <c r="A409" s="1">
        <v>38092</v>
      </c>
      <c r="B409">
        <v>0.38805833333333301</v>
      </c>
      <c r="C409">
        <v>0.20888611111111099</v>
      </c>
      <c r="D409">
        <v>0.23602083333333301</v>
      </c>
      <c r="E409">
        <v>0.182754166666667</v>
      </c>
      <c r="F409">
        <v>0.22924513888888901</v>
      </c>
      <c r="G409">
        <v>0.17235555555555601</v>
      </c>
      <c r="H409">
        <v>0.16375416666666701</v>
      </c>
      <c r="J409">
        <v>0.151563018798828</v>
      </c>
    </row>
    <row r="410" spans="1:10">
      <c r="A410" s="1">
        <v>38093</v>
      </c>
      <c r="B410">
        <v>0.388786111111111</v>
      </c>
      <c r="C410">
        <v>0.207454545454545</v>
      </c>
      <c r="D410">
        <v>0.23562152777777801</v>
      </c>
      <c r="E410">
        <v>0.182378472222222</v>
      </c>
      <c r="F410">
        <v>0.22665625</v>
      </c>
      <c r="G410">
        <v>0.17072430555555601</v>
      </c>
      <c r="H410">
        <v>0.16259930555555599</v>
      </c>
      <c r="J410">
        <v>0.14994227600097701</v>
      </c>
    </row>
    <row r="411" spans="1:10">
      <c r="A411" s="1">
        <v>38094</v>
      </c>
      <c r="B411">
        <v>0.388354861111111</v>
      </c>
      <c r="C411" t="s">
        <v>16</v>
      </c>
      <c r="D411">
        <v>0.235727083333333</v>
      </c>
      <c r="E411">
        <v>0.18241041666666699</v>
      </c>
      <c r="F411">
        <v>0.22473055555555599</v>
      </c>
      <c r="G411">
        <v>0.169129166666667</v>
      </c>
      <c r="H411">
        <v>0.16195347222222201</v>
      </c>
      <c r="J411">
        <v>0.14832153320312499</v>
      </c>
    </row>
    <row r="412" spans="1:10">
      <c r="A412" s="1">
        <v>38095</v>
      </c>
      <c r="B412">
        <v>0.38904513888888897</v>
      </c>
      <c r="C412" t="s">
        <v>16</v>
      </c>
      <c r="D412">
        <v>0.23524895104895099</v>
      </c>
      <c r="E412">
        <v>0.18204097222222199</v>
      </c>
      <c r="F412">
        <v>0.22325069444444401</v>
      </c>
      <c r="G412">
        <v>0.167345833333333</v>
      </c>
      <c r="H412">
        <v>0.160376388888889</v>
      </c>
      <c r="J412">
        <v>0.14780195617675801</v>
      </c>
    </row>
    <row r="413" spans="1:10">
      <c r="A413" s="1">
        <v>38096</v>
      </c>
      <c r="B413">
        <v>0.38890972222222198</v>
      </c>
      <c r="C413">
        <v>0.23790606060606101</v>
      </c>
      <c r="D413">
        <v>0.24472847222222199</v>
      </c>
      <c r="E413">
        <v>0.19115555555555599</v>
      </c>
      <c r="F413">
        <v>0.245165277777778</v>
      </c>
      <c r="G413">
        <v>0.179815277777778</v>
      </c>
      <c r="H413">
        <v>0.17156805555555599</v>
      </c>
      <c r="J413">
        <v>0.15144194030761701</v>
      </c>
    </row>
    <row r="414" spans="1:10">
      <c r="A414" s="1">
        <v>38097</v>
      </c>
      <c r="B414">
        <v>0.38852083333333298</v>
      </c>
      <c r="C414">
        <v>0.22152430555555599</v>
      </c>
      <c r="D414">
        <v>0.24476944444444401</v>
      </c>
      <c r="E414">
        <v>0.191905555555556</v>
      </c>
      <c r="F414">
        <v>0.23822291666666701</v>
      </c>
      <c r="G414">
        <v>0.18150347222222199</v>
      </c>
      <c r="H414">
        <v>0.17360972222222201</v>
      </c>
      <c r="J414">
        <v>0.16732086181640601</v>
      </c>
    </row>
    <row r="415" spans="1:10">
      <c r="A415" s="1">
        <v>38098</v>
      </c>
      <c r="B415">
        <v>0.387320138888889</v>
      </c>
      <c r="C415">
        <v>0.21505763888888901</v>
      </c>
      <c r="D415">
        <v>0.241738888888889</v>
      </c>
      <c r="E415">
        <v>0.18910416666666699</v>
      </c>
      <c r="F415">
        <v>0.23060763888888899</v>
      </c>
      <c r="G415">
        <v>0.17654305555555599</v>
      </c>
      <c r="H415">
        <v>0.170579166666667</v>
      </c>
      <c r="J415">
        <v>0.156681549072266</v>
      </c>
    </row>
    <row r="416" spans="1:10">
      <c r="A416" s="1">
        <v>38099</v>
      </c>
      <c r="B416">
        <v>0.38783958333333302</v>
      </c>
      <c r="C416">
        <v>0.212221527777778</v>
      </c>
      <c r="D416">
        <v>0.240247222222222</v>
      </c>
      <c r="E416">
        <v>0.187453472222222</v>
      </c>
      <c r="F416">
        <v>0.227219444444444</v>
      </c>
      <c r="G416">
        <v>0.173620833333333</v>
      </c>
      <c r="H416">
        <v>0.16828888888888899</v>
      </c>
      <c r="J416">
        <v>0.153960845947266</v>
      </c>
    </row>
    <row r="417" spans="1:10">
      <c r="A417" s="1">
        <v>38100</v>
      </c>
      <c r="B417">
        <v>0.38798819444444399</v>
      </c>
      <c r="C417">
        <v>0.210824647887324</v>
      </c>
      <c r="D417">
        <v>0.23921180555555599</v>
      </c>
      <c r="E417">
        <v>0.18638888888888899</v>
      </c>
      <c r="F417">
        <v>0.225129861111111</v>
      </c>
      <c r="G417">
        <v>0.17159236111111101</v>
      </c>
      <c r="H417">
        <v>0.16656458333333299</v>
      </c>
      <c r="J417">
        <v>0.152900650024414</v>
      </c>
    </row>
    <row r="418" spans="1:10">
      <c r="A418" s="1">
        <v>38101</v>
      </c>
      <c r="B418">
        <v>0.38845000000000002</v>
      </c>
      <c r="C418">
        <v>0.208980555555556</v>
      </c>
      <c r="D418">
        <v>0.237976388888889</v>
      </c>
      <c r="E418">
        <v>0.18519722222222201</v>
      </c>
      <c r="F418">
        <v>0.223122916666667</v>
      </c>
      <c r="G418">
        <v>0.16911597222222199</v>
      </c>
      <c r="H418">
        <v>0.164079861111111</v>
      </c>
      <c r="J418">
        <v>0.15184043884277301</v>
      </c>
    </row>
    <row r="419" spans="1:10">
      <c r="A419" s="1">
        <v>38102</v>
      </c>
      <c r="B419">
        <v>0.38699375000000003</v>
      </c>
      <c r="C419">
        <v>0.22099852941176501</v>
      </c>
      <c r="D419">
        <v>0.24239722222222199</v>
      </c>
      <c r="E419">
        <v>0.18944305555555599</v>
      </c>
      <c r="F419">
        <v>0.23652013888888901</v>
      </c>
      <c r="G419">
        <v>0.17433124999999999</v>
      </c>
      <c r="H419">
        <v>0.169477083333333</v>
      </c>
      <c r="J419">
        <v>0.15464152526855501</v>
      </c>
    </row>
    <row r="420" spans="1:10">
      <c r="A420" s="1">
        <v>38103</v>
      </c>
      <c r="B420">
        <v>0.38604583333333298</v>
      </c>
      <c r="C420">
        <v>0.220445138888889</v>
      </c>
      <c r="D420">
        <v>0.24637500000000001</v>
      </c>
      <c r="E420">
        <v>0.19317013888888901</v>
      </c>
      <c r="F420">
        <v>0.24097013888888899</v>
      </c>
      <c r="G420">
        <v>0.181691666666667</v>
      </c>
      <c r="H420">
        <v>0.175229861111111</v>
      </c>
      <c r="J420">
        <v>0.15744261169433599</v>
      </c>
    </row>
    <row r="421" spans="1:10">
      <c r="A421" s="1">
        <v>38104</v>
      </c>
      <c r="B421">
        <v>0.38594236111111102</v>
      </c>
      <c r="C421">
        <v>0.229333333333333</v>
      </c>
      <c r="D421">
        <v>0.249859722222222</v>
      </c>
      <c r="E421">
        <v>0.19665902777777799</v>
      </c>
      <c r="F421">
        <v>0.25412569444444399</v>
      </c>
      <c r="G421">
        <v>0.18969583333333301</v>
      </c>
      <c r="H421">
        <v>0.178594444444444</v>
      </c>
      <c r="J421">
        <v>0.15500120544433599</v>
      </c>
    </row>
    <row r="422" spans="1:10">
      <c r="A422" s="1">
        <v>38105</v>
      </c>
      <c r="B422">
        <v>0.38559444444444402</v>
      </c>
      <c r="C422">
        <v>0.217944444444444</v>
      </c>
      <c r="D422">
        <v>0.24396180555555599</v>
      </c>
      <c r="E422">
        <v>0.191088194444444</v>
      </c>
      <c r="F422">
        <v>0.236053472222222</v>
      </c>
      <c r="G422">
        <v>0.182818055555556</v>
      </c>
      <c r="H422">
        <v>0.172629166666667</v>
      </c>
      <c r="J422">
        <v>0.15780195617675799</v>
      </c>
    </row>
    <row r="423" spans="1:10">
      <c r="A423" s="1">
        <v>38106</v>
      </c>
      <c r="B423">
        <v>0.38585069444444398</v>
      </c>
      <c r="C423">
        <v>0.21318958333333299</v>
      </c>
      <c r="D423">
        <v>0.240718055555556</v>
      </c>
      <c r="E423">
        <v>0.18806458333333301</v>
      </c>
      <c r="F423">
        <v>0.229752083333333</v>
      </c>
      <c r="G423">
        <v>0.17638611111111099</v>
      </c>
      <c r="H423">
        <v>0.16836180555555599</v>
      </c>
      <c r="J423">
        <v>0.155680877685547</v>
      </c>
    </row>
    <row r="424" spans="1:10">
      <c r="A424" s="1">
        <v>38107</v>
      </c>
      <c r="B424">
        <v>0.38594305555555602</v>
      </c>
      <c r="C424">
        <v>0.21051678321678299</v>
      </c>
      <c r="D424">
        <v>0.23886713286713299</v>
      </c>
      <c r="E424">
        <v>0.18607622377622399</v>
      </c>
      <c r="F424">
        <v>0.226339160839161</v>
      </c>
      <c r="G424">
        <v>0.17344791666666701</v>
      </c>
      <c r="H424">
        <v>0.165685416666667</v>
      </c>
      <c r="J424">
        <v>0.15680262756347699</v>
      </c>
    </row>
    <row r="425" spans="1:10">
      <c r="A425" s="1">
        <v>38108</v>
      </c>
      <c r="B425">
        <v>0.38570624999999997</v>
      </c>
      <c r="C425">
        <v>0.20968192771084301</v>
      </c>
      <c r="D425">
        <v>0.23858055555555599</v>
      </c>
      <c r="E425">
        <v>0.18547222222222201</v>
      </c>
      <c r="F425">
        <v>0.22499652777777801</v>
      </c>
      <c r="G425">
        <v>0.171998611111111</v>
      </c>
      <c r="H425">
        <v>0.165414583333333</v>
      </c>
      <c r="J425">
        <v>0.149680877685547</v>
      </c>
    </row>
    <row r="426" spans="1:10">
      <c r="A426" s="1">
        <v>38109</v>
      </c>
      <c r="B426">
        <v>0.38568263888888898</v>
      </c>
      <c r="C426">
        <v>0.21911818181818199</v>
      </c>
      <c r="D426">
        <v>0.24117152777777801</v>
      </c>
      <c r="E426">
        <v>0.187953472222222</v>
      </c>
      <c r="F426">
        <v>0.23398402777777799</v>
      </c>
      <c r="G426">
        <v>0.173683333333333</v>
      </c>
      <c r="H426">
        <v>0.169056944444444</v>
      </c>
      <c r="J426">
        <v>0.152561752319336</v>
      </c>
    </row>
    <row r="427" spans="1:10">
      <c r="A427" s="1">
        <v>38110</v>
      </c>
      <c r="B427">
        <v>0.38584513888888899</v>
      </c>
      <c r="C427">
        <v>0.22297569444444401</v>
      </c>
      <c r="D427">
        <v>0.246288888888889</v>
      </c>
      <c r="E427">
        <v>0.19425486111111101</v>
      </c>
      <c r="F427">
        <v>0.24279930555555601</v>
      </c>
      <c r="G427">
        <v>0.182695138888889</v>
      </c>
      <c r="H427">
        <v>0.175972222222222</v>
      </c>
      <c r="J427">
        <v>0.15544261169433601</v>
      </c>
    </row>
    <row r="428" spans="1:10">
      <c r="A428" s="1">
        <v>38111</v>
      </c>
      <c r="B428">
        <v>0.38597430555555601</v>
      </c>
      <c r="C428">
        <v>0.21528263888888899</v>
      </c>
      <c r="D428">
        <v>0.242513888888889</v>
      </c>
      <c r="E428">
        <v>0.18984027777777801</v>
      </c>
      <c r="F428">
        <v>0.231879861111111</v>
      </c>
      <c r="G428">
        <v>0.17629583333333301</v>
      </c>
      <c r="H428">
        <v>0.171002777777778</v>
      </c>
      <c r="J428">
        <v>0.15416197204589799</v>
      </c>
    </row>
    <row r="429" spans="1:10">
      <c r="A429" s="1">
        <v>38112</v>
      </c>
      <c r="B429">
        <v>0.38596805555555602</v>
      </c>
      <c r="C429">
        <v>0.21273541666666701</v>
      </c>
      <c r="D429">
        <v>0.24087152777777801</v>
      </c>
      <c r="E429">
        <v>0.187927777777778</v>
      </c>
      <c r="F429">
        <v>0.228057638888889</v>
      </c>
      <c r="G429">
        <v>0.17264513888888899</v>
      </c>
      <c r="H429">
        <v>0.168070833333333</v>
      </c>
      <c r="J429">
        <v>0.14788267517089801</v>
      </c>
    </row>
    <row r="430" spans="1:10">
      <c r="A430" s="1">
        <v>38113</v>
      </c>
      <c r="B430">
        <v>0.38586944444444399</v>
      </c>
      <c r="C430">
        <v>0.211263194444444</v>
      </c>
      <c r="D430">
        <v>0.23971041666666701</v>
      </c>
      <c r="E430">
        <v>0.18647986111111101</v>
      </c>
      <c r="F430">
        <v>0.22542499999999999</v>
      </c>
      <c r="G430">
        <v>0.16962708333333301</v>
      </c>
      <c r="H430">
        <v>0.165562666666667</v>
      </c>
      <c r="J430">
        <v>0.14748229980468699</v>
      </c>
    </row>
    <row r="431" spans="1:10">
      <c r="A431" s="1">
        <v>38114</v>
      </c>
      <c r="B431">
        <v>0.38564583333333302</v>
      </c>
      <c r="C431">
        <v>0.21116041666666699</v>
      </c>
      <c r="D431">
        <v>0.240339583333333</v>
      </c>
      <c r="E431">
        <v>0.186075694444444</v>
      </c>
      <c r="F431">
        <v>0.225813194444444</v>
      </c>
      <c r="G431">
        <v>0.16830555555555601</v>
      </c>
      <c r="H431" t="s">
        <v>16</v>
      </c>
      <c r="J431">
        <v>0.15108259582519501</v>
      </c>
    </row>
    <row r="432" spans="1:10">
      <c r="A432" s="1">
        <v>38115</v>
      </c>
      <c r="B432">
        <v>0.38585208333333298</v>
      </c>
      <c r="C432">
        <v>0.22070902777777801</v>
      </c>
      <c r="D432">
        <v>0.24523055555555601</v>
      </c>
      <c r="E432">
        <v>0.188788194444444</v>
      </c>
      <c r="F432">
        <v>0.23952847222222201</v>
      </c>
      <c r="G432">
        <v>0.17783125</v>
      </c>
      <c r="H432" t="s">
        <v>16</v>
      </c>
      <c r="J432">
        <v>0.15992115783691399</v>
      </c>
    </row>
    <row r="433" spans="1:10">
      <c r="A433" s="1">
        <v>38116</v>
      </c>
      <c r="B433">
        <v>0.38554722222222199</v>
      </c>
      <c r="C433">
        <v>0.218246527777778</v>
      </c>
      <c r="D433">
        <v>0.243788888888889</v>
      </c>
      <c r="E433">
        <v>0.18962083333333299</v>
      </c>
      <c r="F433">
        <v>0.23420416666666699</v>
      </c>
      <c r="G433">
        <v>0.17839236111111101</v>
      </c>
      <c r="H433" t="s">
        <v>16</v>
      </c>
      <c r="J433">
        <v>0.15466171264648401</v>
      </c>
    </row>
    <row r="434" spans="1:10">
      <c r="A434" s="1">
        <v>38117</v>
      </c>
      <c r="B434">
        <v>0.38574791666666702</v>
      </c>
      <c r="C434">
        <v>0.214166666666667</v>
      </c>
      <c r="D434">
        <v>0.24122847222222199</v>
      </c>
      <c r="E434">
        <v>0.18736319444444399</v>
      </c>
      <c r="F434">
        <v>0.22976458333333299</v>
      </c>
      <c r="G434">
        <v>0.17498923076923101</v>
      </c>
      <c r="H434" t="s">
        <v>16</v>
      </c>
      <c r="J434">
        <v>0.14940225219726599</v>
      </c>
    </row>
    <row r="435" spans="1:10">
      <c r="A435" s="1">
        <v>38118</v>
      </c>
      <c r="B435">
        <v>0.38564444444444401</v>
      </c>
      <c r="C435">
        <v>0.22768194444444401</v>
      </c>
      <c r="D435">
        <v>0.24887847222222201</v>
      </c>
      <c r="E435">
        <v>0.19776458333333299</v>
      </c>
      <c r="F435">
        <v>0.25218958333333302</v>
      </c>
      <c r="G435" t="s">
        <v>16</v>
      </c>
      <c r="H435" t="s">
        <v>16</v>
      </c>
      <c r="J435">
        <v>0.150821533203125</v>
      </c>
    </row>
    <row r="436" spans="1:10">
      <c r="A436" s="1">
        <v>38119</v>
      </c>
      <c r="B436">
        <v>0.38532238805970098</v>
      </c>
      <c r="C436">
        <v>0.21826180555555599</v>
      </c>
      <c r="D436">
        <v>0.24386884057971001</v>
      </c>
      <c r="E436">
        <v>0.190846376811594</v>
      </c>
      <c r="F436">
        <v>0.235142361111111</v>
      </c>
      <c r="G436" t="s">
        <v>16</v>
      </c>
      <c r="H436" t="s">
        <v>16</v>
      </c>
      <c r="J436">
        <v>0.152240814208984</v>
      </c>
    </row>
    <row r="437" spans="1:10">
      <c r="A437" s="1">
        <v>38120</v>
      </c>
      <c r="B437" t="s">
        <v>16</v>
      </c>
      <c r="C437">
        <v>0.21441521739130401</v>
      </c>
      <c r="D437">
        <v>0.24196180555555599</v>
      </c>
      <c r="E437">
        <v>0.188474305555556</v>
      </c>
      <c r="F437">
        <v>0.230163194444444</v>
      </c>
      <c r="G437" t="s">
        <v>16</v>
      </c>
      <c r="H437" t="s">
        <v>16</v>
      </c>
      <c r="J437">
        <v>0.15008192443847701</v>
      </c>
    </row>
    <row r="438" spans="1:10">
      <c r="A438" s="1">
        <v>38121</v>
      </c>
      <c r="B438" t="s">
        <v>16</v>
      </c>
      <c r="C438">
        <v>0.213640972222222</v>
      </c>
      <c r="D438">
        <v>0.241679166666667</v>
      </c>
      <c r="E438">
        <v>0.18762847222222201</v>
      </c>
      <c r="F438">
        <v>0.23014999999999999</v>
      </c>
      <c r="G438" t="s">
        <v>16</v>
      </c>
      <c r="H438" t="s">
        <v>16</v>
      </c>
      <c r="J438">
        <v>0.15072257995605501</v>
      </c>
    </row>
    <row r="439" spans="1:10">
      <c r="A439" s="1">
        <v>38122</v>
      </c>
      <c r="B439" t="s">
        <v>16</v>
      </c>
      <c r="C439">
        <v>0.22241250000000001</v>
      </c>
      <c r="D439">
        <v>0.247288194444444</v>
      </c>
      <c r="E439">
        <v>0.191863888888889</v>
      </c>
      <c r="F439">
        <v>0.24395277777777799</v>
      </c>
      <c r="G439" t="s">
        <v>16</v>
      </c>
      <c r="H439" t="s">
        <v>16</v>
      </c>
      <c r="J439">
        <v>0.15208192443847701</v>
      </c>
    </row>
    <row r="440" spans="1:10">
      <c r="A440" s="1">
        <v>38123</v>
      </c>
      <c r="B440" t="s">
        <v>16</v>
      </c>
      <c r="C440">
        <v>0.219326388888889</v>
      </c>
      <c r="D440">
        <v>0.24513402777777801</v>
      </c>
      <c r="E440">
        <v>0.19163611111111101</v>
      </c>
      <c r="F440">
        <v>0.237022916666667</v>
      </c>
      <c r="G440" t="s">
        <v>16</v>
      </c>
      <c r="H440" t="s">
        <v>16</v>
      </c>
      <c r="J440">
        <v>0.15508259582519501</v>
      </c>
    </row>
    <row r="441" spans="1:10">
      <c r="A441" s="1">
        <v>38124</v>
      </c>
      <c r="B441" t="s">
        <v>16</v>
      </c>
      <c r="C441">
        <v>0.22003958333333301</v>
      </c>
      <c r="D441">
        <v>0.24636875</v>
      </c>
      <c r="E441">
        <v>0.19187569444444399</v>
      </c>
      <c r="F441">
        <v>0.23969722222222201</v>
      </c>
      <c r="G441" t="s">
        <v>16</v>
      </c>
      <c r="H441" t="s">
        <v>16</v>
      </c>
      <c r="J441">
        <v>0.148600830078125</v>
      </c>
    </row>
    <row r="442" spans="1:10">
      <c r="A442" s="1">
        <v>38125</v>
      </c>
      <c r="B442" t="s">
        <v>16</v>
      </c>
      <c r="C442">
        <v>0.217363888888889</v>
      </c>
      <c r="D442">
        <v>0.24368472222222201</v>
      </c>
      <c r="E442">
        <v>0.18984513888888899</v>
      </c>
      <c r="F442">
        <v>0.23552152777777799</v>
      </c>
      <c r="G442" t="s">
        <v>16</v>
      </c>
      <c r="H442" t="s">
        <v>16</v>
      </c>
      <c r="J442">
        <v>0.14672064208984401</v>
      </c>
    </row>
    <row r="443" spans="1:10">
      <c r="A443" s="1">
        <v>38126</v>
      </c>
      <c r="B443" t="s">
        <v>16</v>
      </c>
      <c r="C443">
        <v>0.22078541666666701</v>
      </c>
      <c r="D443">
        <v>0.24550694444444399</v>
      </c>
      <c r="E443">
        <v>0.189868055555556</v>
      </c>
      <c r="F443">
        <v>0.238350847457627</v>
      </c>
      <c r="G443" t="s">
        <v>16</v>
      </c>
      <c r="H443" t="s">
        <v>16</v>
      </c>
      <c r="J443">
        <v>0.14484043884277301</v>
      </c>
    </row>
    <row r="444" spans="1:10">
      <c r="A444" s="1">
        <v>38127</v>
      </c>
      <c r="B444" t="s">
        <v>16</v>
      </c>
      <c r="C444">
        <v>0.22006458333333301</v>
      </c>
      <c r="D444">
        <v>0.245860416666667</v>
      </c>
      <c r="E444">
        <v>0.190986111111111</v>
      </c>
      <c r="F444">
        <v>0.24015714285714301</v>
      </c>
      <c r="G444" t="s">
        <v>16</v>
      </c>
      <c r="H444" t="s">
        <v>16</v>
      </c>
      <c r="J444">
        <v>0.15044194030761701</v>
      </c>
    </row>
    <row r="445" spans="1:10">
      <c r="A445" s="1">
        <v>38128</v>
      </c>
      <c r="B445" t="s">
        <v>16</v>
      </c>
      <c r="C445">
        <v>0.21892970297029701</v>
      </c>
      <c r="D445">
        <v>0.24494722222222201</v>
      </c>
      <c r="E445">
        <v>0.19011608391608401</v>
      </c>
      <c r="F445">
        <v>0.23814705882352899</v>
      </c>
      <c r="G445" t="s">
        <v>16</v>
      </c>
      <c r="H445">
        <v>0.172684126984127</v>
      </c>
      <c r="J445">
        <v>0.14804223632812499</v>
      </c>
    </row>
    <row r="446" spans="1:10">
      <c r="A446" s="1">
        <v>38129</v>
      </c>
      <c r="B446" t="s">
        <v>16</v>
      </c>
      <c r="C446">
        <v>0.21538787878787899</v>
      </c>
      <c r="D446">
        <v>0.24259375</v>
      </c>
      <c r="E446">
        <v>0.187966666666667</v>
      </c>
      <c r="F446">
        <v>0.23699999999999999</v>
      </c>
      <c r="G446" t="s">
        <v>16</v>
      </c>
      <c r="H446">
        <v>0.17021875</v>
      </c>
      <c r="J446">
        <v>0.14404156494140599</v>
      </c>
    </row>
    <row r="447" spans="1:10">
      <c r="A447" s="1">
        <v>38130</v>
      </c>
      <c r="B447" t="s">
        <v>16</v>
      </c>
      <c r="C447">
        <v>0.214132291666667</v>
      </c>
      <c r="D447">
        <v>0.241009722222222</v>
      </c>
      <c r="E447">
        <v>0.186059722222222</v>
      </c>
      <c r="F447">
        <v>0.23789285714285699</v>
      </c>
      <c r="G447" t="s">
        <v>16</v>
      </c>
      <c r="H447">
        <v>0.16782986111111101</v>
      </c>
      <c r="J447">
        <v>0.14568222045898399</v>
      </c>
    </row>
    <row r="448" spans="1:10">
      <c r="A448" s="1">
        <v>38131</v>
      </c>
      <c r="B448" t="s">
        <v>16</v>
      </c>
      <c r="C448" t="s">
        <v>16</v>
      </c>
      <c r="D448">
        <v>0.239167361111111</v>
      </c>
      <c r="E448">
        <v>0.18376666666666699</v>
      </c>
      <c r="F448">
        <v>0.23538611111111099</v>
      </c>
      <c r="G448" t="s">
        <v>16</v>
      </c>
      <c r="H448">
        <v>0.165070138888889</v>
      </c>
      <c r="J448">
        <v>0.14548042297363301</v>
      </c>
    </row>
    <row r="449" spans="1:10">
      <c r="A449" s="1">
        <v>38132</v>
      </c>
      <c r="B449" t="s">
        <v>16</v>
      </c>
      <c r="C449">
        <v>0.21038750000000001</v>
      </c>
      <c r="D449">
        <v>0.237480555555556</v>
      </c>
      <c r="E449">
        <v>0.18158819444444399</v>
      </c>
      <c r="F449">
        <v>0.23255138888888899</v>
      </c>
      <c r="G449" t="s">
        <v>16</v>
      </c>
      <c r="H449">
        <v>0.16273888888888899</v>
      </c>
      <c r="J449">
        <v>0.14777990722656301</v>
      </c>
    </row>
    <row r="450" spans="1:10">
      <c r="A450" s="1">
        <v>38133</v>
      </c>
      <c r="B450" t="s">
        <v>16</v>
      </c>
      <c r="C450">
        <v>0.209994814814815</v>
      </c>
      <c r="D450">
        <v>0.23607500000000001</v>
      </c>
      <c r="E450">
        <v>0.17982027972028</v>
      </c>
      <c r="F450">
        <v>0.229159027777778</v>
      </c>
      <c r="G450">
        <v>6.8233333333333297E-3</v>
      </c>
      <c r="H450">
        <v>0.16069565217391299</v>
      </c>
      <c r="J450">
        <v>0.150079376220703</v>
      </c>
    </row>
    <row r="451" spans="1:10">
      <c r="A451" s="1">
        <v>38134</v>
      </c>
      <c r="B451" t="s">
        <v>16</v>
      </c>
      <c r="C451">
        <v>0.20788402777777801</v>
      </c>
      <c r="D451">
        <v>0.23256736111111101</v>
      </c>
      <c r="E451">
        <v>0.17655000000000001</v>
      </c>
      <c r="F451">
        <v>0.22170069444444401</v>
      </c>
      <c r="G451" t="s">
        <v>16</v>
      </c>
      <c r="H451">
        <v>0.15600625000000001</v>
      </c>
      <c r="J451">
        <v>0.14357971191406199</v>
      </c>
    </row>
    <row r="452" spans="1:10">
      <c r="A452" s="1">
        <v>38135</v>
      </c>
      <c r="B452" t="s">
        <v>16</v>
      </c>
      <c r="C452">
        <v>0.20549720279720299</v>
      </c>
      <c r="D452">
        <v>0.228710416666667</v>
      </c>
      <c r="E452">
        <v>0.173287121212121</v>
      </c>
      <c r="F452">
        <v>0.21785625</v>
      </c>
      <c r="G452" t="s">
        <v>16</v>
      </c>
      <c r="H452">
        <v>0.15167777777777799</v>
      </c>
      <c r="J452">
        <v>0.13708004760742201</v>
      </c>
    </row>
    <row r="453" spans="1:10">
      <c r="A453" s="1">
        <v>38136</v>
      </c>
      <c r="B453" t="s">
        <v>16</v>
      </c>
      <c r="C453">
        <v>0.20382083333333301</v>
      </c>
      <c r="D453">
        <v>0.225240277777778</v>
      </c>
      <c r="E453">
        <v>0.170697222222222</v>
      </c>
      <c r="F453">
        <v>0.21413125</v>
      </c>
      <c r="G453" t="s">
        <v>16</v>
      </c>
      <c r="H453">
        <v>0.14798263888888899</v>
      </c>
      <c r="J453">
        <v>0.14072003173828099</v>
      </c>
    </row>
    <row r="454" spans="1:10">
      <c r="A454" s="1">
        <v>38137</v>
      </c>
      <c r="B454" t="s">
        <v>16</v>
      </c>
      <c r="C454">
        <v>0.20335694444444399</v>
      </c>
      <c r="D454">
        <v>0.22391111111111101</v>
      </c>
      <c r="E454">
        <v>0.169044444444444</v>
      </c>
      <c r="F454">
        <v>0.21265624999999999</v>
      </c>
      <c r="G454">
        <v>0.16650833333333301</v>
      </c>
      <c r="H454">
        <v>0.147365972222222</v>
      </c>
      <c r="J454">
        <v>0.144121078491211</v>
      </c>
    </row>
    <row r="455" spans="1:10">
      <c r="A455" s="1">
        <v>38138</v>
      </c>
      <c r="B455" t="s">
        <v>16</v>
      </c>
      <c r="C455">
        <v>0.203052777777778</v>
      </c>
      <c r="D455">
        <v>0.22213680555555601</v>
      </c>
      <c r="E455">
        <v>0.167163194444444</v>
      </c>
      <c r="F455">
        <v>0.209411805555556</v>
      </c>
      <c r="G455">
        <v>0.16115416666666699</v>
      </c>
      <c r="H455">
        <v>0.145120138888889</v>
      </c>
      <c r="J455">
        <v>0.14767901611328099</v>
      </c>
    </row>
    <row r="456" spans="1:10">
      <c r="A456" s="1">
        <v>38139</v>
      </c>
      <c r="B456" t="s">
        <v>16</v>
      </c>
      <c r="C456">
        <v>0.20059305555555601</v>
      </c>
      <c r="D456">
        <v>0.21668055555555599</v>
      </c>
      <c r="E456">
        <v>0.16388194444444401</v>
      </c>
      <c r="F456">
        <v>0.20387708333333299</v>
      </c>
      <c r="G456">
        <v>0.151906944444444</v>
      </c>
      <c r="H456">
        <v>0.13811597222222199</v>
      </c>
      <c r="J456">
        <v>0.142721908569336</v>
      </c>
    </row>
    <row r="457" spans="1:10">
      <c r="A457" s="1">
        <v>38140</v>
      </c>
      <c r="B457" t="s">
        <v>16</v>
      </c>
      <c r="C457">
        <v>0.200736111111111</v>
      </c>
      <c r="D457">
        <v>0.21216944444444399</v>
      </c>
      <c r="E457">
        <v>0.16197746478873201</v>
      </c>
      <c r="F457">
        <v>0.20680069444444399</v>
      </c>
      <c r="G457">
        <v>0.146251388888889</v>
      </c>
      <c r="H457">
        <v>0.13354652777777801</v>
      </c>
      <c r="J457">
        <v>0.14367901611328099</v>
      </c>
    </row>
    <row r="458" spans="1:10">
      <c r="A458" s="1">
        <v>38141</v>
      </c>
      <c r="B458" t="s">
        <v>16</v>
      </c>
      <c r="C458">
        <v>0.216589583333333</v>
      </c>
      <c r="D458">
        <v>0.23663819444444401</v>
      </c>
      <c r="E458">
        <v>0.17395694444444401</v>
      </c>
      <c r="F458">
        <v>0.24390069444444401</v>
      </c>
      <c r="G458">
        <v>0.17851180555555601</v>
      </c>
      <c r="H458">
        <v>0.155119444444444</v>
      </c>
      <c r="J458">
        <v>0.144619140625</v>
      </c>
    </row>
    <row r="459" spans="1:10">
      <c r="A459" s="1">
        <v>38142</v>
      </c>
      <c r="B459" t="s">
        <v>16</v>
      </c>
      <c r="C459">
        <v>0.21911597222222201</v>
      </c>
      <c r="D459">
        <v>0.24448125000000001</v>
      </c>
      <c r="E459">
        <v>0.18360486111111099</v>
      </c>
      <c r="F459">
        <v>0.24451111111111101</v>
      </c>
      <c r="G459">
        <v>0.19097500000000001</v>
      </c>
      <c r="H459">
        <v>0.17163611111111099</v>
      </c>
      <c r="J459">
        <v>0.14555926513671899</v>
      </c>
    </row>
    <row r="460" spans="1:10">
      <c r="A460" s="1">
        <v>38143</v>
      </c>
      <c r="B460" t="s">
        <v>16</v>
      </c>
      <c r="C460">
        <v>0.21607499999999999</v>
      </c>
      <c r="D460">
        <v>0.242288888888889</v>
      </c>
      <c r="E460">
        <v>0.17922708333333301</v>
      </c>
      <c r="F460">
        <v>0.234213888888889</v>
      </c>
      <c r="G460">
        <v>0.18357847222222201</v>
      </c>
      <c r="H460">
        <v>0.167197916666667</v>
      </c>
      <c r="J460">
        <v>0.15211973571777301</v>
      </c>
    </row>
    <row r="461" spans="1:10">
      <c r="A461" s="1">
        <v>38144</v>
      </c>
      <c r="B461">
        <v>2.6383333333333302E-3</v>
      </c>
      <c r="C461">
        <v>0.213402777777778</v>
      </c>
      <c r="D461">
        <v>0.239356944444444</v>
      </c>
      <c r="E461">
        <v>0.17352013888888901</v>
      </c>
      <c r="F461">
        <v>0.226702777777778</v>
      </c>
      <c r="G461">
        <v>0.17652986111111099</v>
      </c>
      <c r="H461">
        <v>0.16119513888888901</v>
      </c>
      <c r="J461">
        <v>0.14563998413085899</v>
      </c>
    </row>
    <row r="462" spans="1:10">
      <c r="A462" s="1">
        <v>38145</v>
      </c>
      <c r="B462">
        <v>7.4335555555555604E-3</v>
      </c>
      <c r="C462">
        <v>0.210488194444444</v>
      </c>
      <c r="D462">
        <v>0.235408333333333</v>
      </c>
      <c r="E462">
        <v>0.168679545454545</v>
      </c>
      <c r="F462">
        <v>0.220263194444444</v>
      </c>
      <c r="G462">
        <v>0.16856853146853101</v>
      </c>
      <c r="H462">
        <v>0.15361666666666701</v>
      </c>
      <c r="J462">
        <v>0.142120407104492</v>
      </c>
    </row>
    <row r="463" spans="1:10">
      <c r="A463" s="1">
        <v>38146</v>
      </c>
      <c r="B463">
        <v>1.7457903225806499E-2</v>
      </c>
      <c r="C463">
        <v>0.20739305555555601</v>
      </c>
      <c r="D463">
        <v>0.227572566371681</v>
      </c>
      <c r="E463">
        <v>0.16298333333333301</v>
      </c>
      <c r="F463">
        <v>0.211272222222222</v>
      </c>
      <c r="G463">
        <v>0.158554166666667</v>
      </c>
      <c r="H463">
        <v>0.14378819444444399</v>
      </c>
      <c r="J463">
        <v>0.149720031738281</v>
      </c>
    </row>
    <row r="464" spans="1:10">
      <c r="A464" s="1">
        <v>38147</v>
      </c>
      <c r="B464">
        <v>1.56139473684211E-2</v>
      </c>
      <c r="C464">
        <v>0.206463194444444</v>
      </c>
      <c r="D464">
        <v>0.224109027777778</v>
      </c>
      <c r="E464">
        <v>0.16228958333333299</v>
      </c>
      <c r="F464">
        <v>0.21235000000000001</v>
      </c>
      <c r="G464">
        <v>0.15173958333333301</v>
      </c>
      <c r="H464">
        <v>0.13621736111111099</v>
      </c>
      <c r="J464">
        <v>0.14747921752929699</v>
      </c>
    </row>
    <row r="465" spans="1:10">
      <c r="A465" s="1">
        <v>38148</v>
      </c>
      <c r="B465">
        <v>1.23923076923077E-3</v>
      </c>
      <c r="C465">
        <v>0.21297291666666701</v>
      </c>
      <c r="D465">
        <v>0.236590277777778</v>
      </c>
      <c r="E465">
        <v>0.16448333333333301</v>
      </c>
      <c r="F465">
        <v>0.227558333333333</v>
      </c>
      <c r="G465">
        <v>0.160990277777778</v>
      </c>
      <c r="H465">
        <v>0.13810138888888901</v>
      </c>
      <c r="J465">
        <v>0.14381904602050799</v>
      </c>
    </row>
    <row r="466" spans="1:10">
      <c r="A466" s="1">
        <v>38149</v>
      </c>
      <c r="B466">
        <v>8.1637209302325604E-3</v>
      </c>
      <c r="C466">
        <v>0.20930625</v>
      </c>
      <c r="D466">
        <v>0.23159791666666699</v>
      </c>
      <c r="E466">
        <v>0.15870349650349599</v>
      </c>
      <c r="F466">
        <v>0.21632013888888901</v>
      </c>
      <c r="G466">
        <v>0.15235972222222199</v>
      </c>
      <c r="H466">
        <v>0.131334027777778</v>
      </c>
      <c r="J466">
        <v>0.140158889770508</v>
      </c>
    </row>
    <row r="467" spans="1:10">
      <c r="A467" s="1">
        <v>38150</v>
      </c>
      <c r="B467">
        <v>1.6266734693877599E-2</v>
      </c>
      <c r="C467">
        <v>0.205730555555556</v>
      </c>
      <c r="D467">
        <v>0.22383541666666701</v>
      </c>
      <c r="E467">
        <v>0.15501111111111099</v>
      </c>
      <c r="F467">
        <v>0.20557222222222199</v>
      </c>
      <c r="G467">
        <v>0.14718194444444399</v>
      </c>
      <c r="H467">
        <v>0.124450694444444</v>
      </c>
      <c r="J467">
        <v>0.14171910095214801</v>
      </c>
    </row>
    <row r="468" spans="1:10">
      <c r="A468" s="1">
        <v>38151</v>
      </c>
      <c r="B468">
        <v>1.6000000000000001E-4</v>
      </c>
      <c r="C468">
        <v>0.202960416666667</v>
      </c>
      <c r="D468">
        <v>0.217017910447761</v>
      </c>
      <c r="E468">
        <v>0.15309027777777801</v>
      </c>
      <c r="F468">
        <v>0.19756111111111099</v>
      </c>
      <c r="G468">
        <v>0.14670694444444399</v>
      </c>
      <c r="H468">
        <v>0.120094444444444</v>
      </c>
      <c r="J468">
        <v>0.14327929687499999</v>
      </c>
    </row>
    <row r="469" spans="1:10">
      <c r="A469" s="1">
        <v>38152</v>
      </c>
      <c r="B469" t="s">
        <v>16</v>
      </c>
      <c r="C469">
        <v>0.19956805555555601</v>
      </c>
      <c r="D469">
        <v>0.21139292035398199</v>
      </c>
      <c r="E469">
        <v>0.15091608391608399</v>
      </c>
      <c r="F469">
        <v>0.19090555555555599</v>
      </c>
      <c r="G469">
        <v>0.14722307692307701</v>
      </c>
      <c r="H469">
        <v>0.115757638888889</v>
      </c>
      <c r="J469">
        <v>0.14531898498535201</v>
      </c>
    </row>
    <row r="470" spans="1:10">
      <c r="A470" s="1">
        <v>38153</v>
      </c>
      <c r="B470" t="s">
        <v>16</v>
      </c>
      <c r="C470">
        <v>0.196277777777778</v>
      </c>
      <c r="D470" t="s">
        <v>16</v>
      </c>
      <c r="E470">
        <v>0.14791319444444401</v>
      </c>
      <c r="F470">
        <v>0.19020972222222199</v>
      </c>
      <c r="G470">
        <v>0.14728194444444401</v>
      </c>
      <c r="H470">
        <v>0.114834027777778</v>
      </c>
      <c r="J470">
        <v>0.13927929687500001</v>
      </c>
    </row>
    <row r="471" spans="1:10">
      <c r="A471" s="1">
        <v>38154</v>
      </c>
      <c r="B471" t="s">
        <v>16</v>
      </c>
      <c r="C471">
        <v>0.20704236111111099</v>
      </c>
      <c r="D471" t="s">
        <v>16</v>
      </c>
      <c r="E471">
        <v>0.15316736111111101</v>
      </c>
      <c r="F471">
        <v>0.22366666666666701</v>
      </c>
      <c r="G471">
        <v>0.162813194444444</v>
      </c>
      <c r="H471">
        <v>0.140739583333333</v>
      </c>
      <c r="J471">
        <v>0.14347854614257799</v>
      </c>
    </row>
    <row r="472" spans="1:10">
      <c r="A472" s="1">
        <v>38155</v>
      </c>
      <c r="B472" t="s">
        <v>16</v>
      </c>
      <c r="C472">
        <v>0.204384027777778</v>
      </c>
      <c r="D472" t="s">
        <v>16</v>
      </c>
      <c r="E472">
        <v>0.15184513888888901</v>
      </c>
      <c r="F472">
        <v>0.21369374999999999</v>
      </c>
      <c r="G472">
        <v>0.15824027777777799</v>
      </c>
      <c r="H472">
        <v>0.13007222222222201</v>
      </c>
      <c r="J472">
        <v>0.14595964050293</v>
      </c>
    </row>
    <row r="473" spans="1:10">
      <c r="A473" s="1">
        <v>38156</v>
      </c>
      <c r="B473" t="s">
        <v>16</v>
      </c>
      <c r="C473">
        <v>0.20155034965035001</v>
      </c>
      <c r="D473" t="s">
        <v>16</v>
      </c>
      <c r="E473">
        <v>0.14973472222222201</v>
      </c>
      <c r="F473">
        <v>0.20599440559440599</v>
      </c>
      <c r="G473">
        <v>0.15519722222222199</v>
      </c>
      <c r="H473">
        <v>0.123373611111111</v>
      </c>
      <c r="J473">
        <v>0.14951823425293001</v>
      </c>
    </row>
    <row r="474" spans="1:10">
      <c r="A474" s="1">
        <v>38157</v>
      </c>
      <c r="B474" t="s">
        <v>16</v>
      </c>
      <c r="C474">
        <v>0.198188888888889</v>
      </c>
      <c r="D474" t="s">
        <v>16</v>
      </c>
      <c r="E474">
        <v>0.14758333333333301</v>
      </c>
      <c r="F474">
        <v>0.19684722222222201</v>
      </c>
      <c r="G474">
        <v>0.15133194444444401</v>
      </c>
      <c r="H474">
        <v>0.118198611111111</v>
      </c>
      <c r="J474">
        <v>0.14613838195800799</v>
      </c>
    </row>
    <row r="475" spans="1:10">
      <c r="A475" s="1">
        <v>38158</v>
      </c>
      <c r="B475" t="s">
        <v>16</v>
      </c>
      <c r="C475">
        <v>0.19369236111111099</v>
      </c>
      <c r="D475" t="s">
        <v>16</v>
      </c>
      <c r="E475">
        <v>0.14532638888888899</v>
      </c>
      <c r="F475">
        <v>0.18709861111111101</v>
      </c>
      <c r="G475">
        <v>0.145209027777778</v>
      </c>
      <c r="H475">
        <v>0.11301111111111101</v>
      </c>
      <c r="J475">
        <v>0.14275851440429699</v>
      </c>
    </row>
    <row r="476" spans="1:10">
      <c r="A476" s="1">
        <v>38159</v>
      </c>
      <c r="B476" t="s">
        <v>16</v>
      </c>
      <c r="C476">
        <v>0.19788680555555599</v>
      </c>
      <c r="D476" t="s">
        <v>16</v>
      </c>
      <c r="E476">
        <v>0.14750833333333299</v>
      </c>
      <c r="F476">
        <v>0.215471527777778</v>
      </c>
      <c r="G476">
        <v>0.144951388888889</v>
      </c>
      <c r="H476">
        <v>0.129639583333333</v>
      </c>
      <c r="J476">
        <v>0.144878921508789</v>
      </c>
    </row>
    <row r="477" spans="1:10">
      <c r="A477" s="1">
        <v>38160</v>
      </c>
      <c r="B477" t="s">
        <v>16</v>
      </c>
      <c r="C477">
        <v>0.194716417910448</v>
      </c>
      <c r="D477" t="s">
        <v>16</v>
      </c>
      <c r="E477">
        <v>0.14569027777777799</v>
      </c>
      <c r="F477">
        <v>0.199185416666667</v>
      </c>
      <c r="G477">
        <v>0.14440625000000001</v>
      </c>
      <c r="H477">
        <v>0.12197142857142899</v>
      </c>
      <c r="J477">
        <v>0.14419924926757799</v>
      </c>
    </row>
    <row r="478" spans="1:10">
      <c r="A478" s="1">
        <v>38161</v>
      </c>
      <c r="B478" t="s">
        <v>16</v>
      </c>
      <c r="C478">
        <v>0.18998611111111099</v>
      </c>
      <c r="D478" t="s">
        <v>16</v>
      </c>
      <c r="E478">
        <v>0.14329722222222199</v>
      </c>
      <c r="F478">
        <v>0.189406944444444</v>
      </c>
      <c r="G478">
        <v>0.14202013888888901</v>
      </c>
      <c r="H478" t="s">
        <v>16</v>
      </c>
      <c r="J478">
        <v>0.143679672241211</v>
      </c>
    </row>
    <row r="479" spans="1:10">
      <c r="A479" s="1">
        <v>38162</v>
      </c>
      <c r="B479" t="s">
        <v>16</v>
      </c>
      <c r="C479">
        <v>0.18518541666666699</v>
      </c>
      <c r="D479" t="s">
        <v>16</v>
      </c>
      <c r="E479">
        <v>0.14137777777777799</v>
      </c>
      <c r="F479">
        <v>0.18177916666666699</v>
      </c>
      <c r="G479">
        <v>0.13957840909090899</v>
      </c>
      <c r="H479" t="s">
        <v>16</v>
      </c>
      <c r="J479">
        <v>0.14427996826171899</v>
      </c>
    </row>
    <row r="480" spans="1:10">
      <c r="A480" s="1">
        <v>38163</v>
      </c>
      <c r="B480">
        <v>3.0822115384615399E-2</v>
      </c>
      <c r="C480">
        <v>0.180403472222222</v>
      </c>
      <c r="D480" t="s">
        <v>16</v>
      </c>
      <c r="E480">
        <v>0.139654861111111</v>
      </c>
      <c r="F480">
        <v>0.175755555555556</v>
      </c>
      <c r="G480">
        <v>0.13278358208955199</v>
      </c>
      <c r="H480" t="s">
        <v>16</v>
      </c>
      <c r="J480">
        <v>0.15043885803222701</v>
      </c>
    </row>
    <row r="481" spans="1:10">
      <c r="A481" s="1">
        <v>38164</v>
      </c>
      <c r="B481">
        <v>5.0192307692307698E-3</v>
      </c>
      <c r="C481">
        <v>0.17915069444444401</v>
      </c>
      <c r="D481">
        <v>0.19127468354430399</v>
      </c>
      <c r="E481">
        <v>0.10145264573991</v>
      </c>
      <c r="F481">
        <v>0.19106041666666701</v>
      </c>
      <c r="G481">
        <v>0.13262361111111101</v>
      </c>
      <c r="H481" t="s">
        <v>16</v>
      </c>
      <c r="J481">
        <v>0.14951924133300801</v>
      </c>
    </row>
    <row r="482" spans="1:10">
      <c r="A482" s="1">
        <v>38165</v>
      </c>
      <c r="B482">
        <v>8.4030612244897999E-3</v>
      </c>
      <c r="C482">
        <v>0.184338888888889</v>
      </c>
      <c r="D482">
        <v>0.215115</v>
      </c>
      <c r="E482">
        <v>8.7974734982332201E-2</v>
      </c>
      <c r="F482">
        <v>0.203124305555556</v>
      </c>
      <c r="G482">
        <v>0.13709027777777799</v>
      </c>
      <c r="H482">
        <v>0.11595333333333301</v>
      </c>
      <c r="J482">
        <v>0.14859962463378901</v>
      </c>
    </row>
    <row r="483" spans="1:10">
      <c r="A483" s="1">
        <v>38166</v>
      </c>
      <c r="B483">
        <v>1.04197916666667E-2</v>
      </c>
      <c r="C483">
        <v>0.18367152777777801</v>
      </c>
      <c r="D483">
        <v>0.20988402777777801</v>
      </c>
      <c r="E483">
        <v>8.5976944444444495E-2</v>
      </c>
      <c r="F483">
        <v>0.19290902777777799</v>
      </c>
      <c r="G483">
        <v>0.13535208333333301</v>
      </c>
      <c r="H483">
        <v>0.112235416666667</v>
      </c>
      <c r="J483">
        <v>0.14636001586914099</v>
      </c>
    </row>
    <row r="484" spans="1:10">
      <c r="A484" s="1">
        <v>38167</v>
      </c>
      <c r="B484">
        <v>1.4319999999999999E-2</v>
      </c>
      <c r="C484">
        <v>0.18117986111111101</v>
      </c>
      <c r="D484">
        <v>0.198277777777778</v>
      </c>
      <c r="E484">
        <v>8.46935763888889E-2</v>
      </c>
      <c r="F484">
        <v>0.184978472222222</v>
      </c>
      <c r="G484">
        <v>0.133901388888889</v>
      </c>
      <c r="H484">
        <v>0.107038888888889</v>
      </c>
      <c r="J484">
        <v>0.144120407104492</v>
      </c>
    </row>
    <row r="485" spans="1:10">
      <c r="A485" s="1">
        <v>38168</v>
      </c>
      <c r="B485">
        <v>4.4799999999999996E-3</v>
      </c>
      <c r="C485">
        <v>0.177836111111111</v>
      </c>
      <c r="D485">
        <v>0.18594722222222199</v>
      </c>
      <c r="E485">
        <v>8.3385381944444406E-2</v>
      </c>
      <c r="F485">
        <v>0.17764791666666699</v>
      </c>
      <c r="G485">
        <v>0.13192361111111101</v>
      </c>
      <c r="H485">
        <v>0.101857638888889</v>
      </c>
      <c r="J485">
        <v>0.146481094360352</v>
      </c>
    </row>
    <row r="486" spans="1:10">
      <c r="A486" s="1">
        <v>38169</v>
      </c>
      <c r="B486">
        <v>3.3652537313432797E-2</v>
      </c>
      <c r="C486">
        <v>0.17347847222222201</v>
      </c>
      <c r="D486">
        <v>0.17486805555555601</v>
      </c>
      <c r="E486">
        <v>8.1935312499999996E-2</v>
      </c>
      <c r="F486">
        <v>0.17108958333333299</v>
      </c>
      <c r="G486">
        <v>0.128138888888889</v>
      </c>
      <c r="H486">
        <v>9.7118750000000004E-2</v>
      </c>
      <c r="J486">
        <v>0.14512040710449201</v>
      </c>
    </row>
    <row r="487" spans="1:10">
      <c r="A487" s="1">
        <v>38170</v>
      </c>
      <c r="B487">
        <v>2.47945454545455E-2</v>
      </c>
      <c r="C487">
        <v>0.16869861111111101</v>
      </c>
      <c r="D487">
        <v>0.16527291666666699</v>
      </c>
      <c r="E487">
        <v>8.0586145833333303E-2</v>
      </c>
      <c r="F487">
        <v>0.16501041666666699</v>
      </c>
      <c r="G487">
        <v>0.122661111111111</v>
      </c>
      <c r="H487">
        <v>9.3111805555555593E-2</v>
      </c>
      <c r="J487">
        <v>0.14544073486328099</v>
      </c>
    </row>
    <row r="488" spans="1:10">
      <c r="A488" s="1">
        <v>38171</v>
      </c>
      <c r="B488">
        <v>1.45821621621622E-2</v>
      </c>
      <c r="C488">
        <v>0.16617430555555601</v>
      </c>
      <c r="D488">
        <v>0.16060347222222199</v>
      </c>
      <c r="E488">
        <v>7.9982430555555595E-2</v>
      </c>
      <c r="F488">
        <v>0.16158125000000001</v>
      </c>
      <c r="G488">
        <v>0.11989374999999999</v>
      </c>
      <c r="H488">
        <v>9.1144444444444403E-2</v>
      </c>
      <c r="J488">
        <v>0.14652145385742199</v>
      </c>
    </row>
    <row r="489" spans="1:10">
      <c r="A489" s="1">
        <v>38172</v>
      </c>
      <c r="B489">
        <v>3.5981481481481498E-3</v>
      </c>
      <c r="C489">
        <v>0.16895625</v>
      </c>
      <c r="D489">
        <v>0.215872916666667</v>
      </c>
      <c r="E489">
        <v>8.6808194444444403E-2</v>
      </c>
      <c r="F489">
        <v>0.20014444444444399</v>
      </c>
      <c r="G489">
        <v>0.14861041666666699</v>
      </c>
      <c r="H489">
        <v>8.9724999999999999E-2</v>
      </c>
      <c r="J489">
        <v>0.14223057556152299</v>
      </c>
    </row>
    <row r="490" spans="1:10">
      <c r="A490" s="1">
        <v>38173</v>
      </c>
      <c r="B490">
        <v>1.8777462686567201E-2</v>
      </c>
      <c r="C490">
        <v>0.17426666666666699</v>
      </c>
      <c r="D490">
        <v>0.227661538461538</v>
      </c>
      <c r="E490">
        <v>8.5370769230769195E-2</v>
      </c>
      <c r="F490">
        <v>0.20974027777777801</v>
      </c>
      <c r="G490">
        <v>0.16059999999999999</v>
      </c>
      <c r="H490">
        <v>9.173125E-2</v>
      </c>
      <c r="J490">
        <v>0.144236358642578</v>
      </c>
    </row>
    <row r="491" spans="1:10">
      <c r="A491" s="1">
        <v>38174</v>
      </c>
      <c r="B491">
        <v>2.1914939759036099E-2</v>
      </c>
      <c r="C491">
        <v>0.175415384615385</v>
      </c>
      <c r="D491">
        <v>0.218479166666667</v>
      </c>
      <c r="E491">
        <v>8.4352638888888901E-2</v>
      </c>
      <c r="F491">
        <v>0.20175971223021599</v>
      </c>
      <c r="G491">
        <v>0.15178749999999999</v>
      </c>
      <c r="H491">
        <v>9.3840972222222194E-2</v>
      </c>
      <c r="J491">
        <v>0.14624215698242199</v>
      </c>
    </row>
    <row r="492" spans="1:10">
      <c r="A492" s="1">
        <v>38175</v>
      </c>
      <c r="B492">
        <v>5.7683626373626402E-2</v>
      </c>
      <c r="C492">
        <v>0.174598611111111</v>
      </c>
      <c r="D492">
        <v>0.205264583333333</v>
      </c>
      <c r="E492">
        <v>8.3427291666666695E-2</v>
      </c>
      <c r="F492">
        <v>0.192707638888889</v>
      </c>
      <c r="G492">
        <v>0.142053472222222</v>
      </c>
      <c r="H492">
        <v>9.4614583333333294E-2</v>
      </c>
      <c r="J492">
        <v>0.144281845092773</v>
      </c>
    </row>
    <row r="493" spans="1:10">
      <c r="A493" s="1">
        <v>38176</v>
      </c>
      <c r="B493">
        <v>4.8153263888888902E-2</v>
      </c>
      <c r="C493">
        <v>0.17274166666666699</v>
      </c>
      <c r="D493">
        <v>0.20804652777777799</v>
      </c>
      <c r="E493">
        <v>8.24264583333333E-2</v>
      </c>
      <c r="F493">
        <v>0.18503194444444401</v>
      </c>
      <c r="G493">
        <v>0.14855069444444399</v>
      </c>
      <c r="H493">
        <v>0.10000208333333301</v>
      </c>
      <c r="J493">
        <v>0.14360470581054699</v>
      </c>
    </row>
    <row r="494" spans="1:10">
      <c r="A494" s="1">
        <v>38177</v>
      </c>
      <c r="B494">
        <v>3.8114305555555603E-2</v>
      </c>
      <c r="C494">
        <v>0.17063541666666701</v>
      </c>
      <c r="D494">
        <v>0.20103541666666699</v>
      </c>
      <c r="E494">
        <v>8.1773958333333299E-2</v>
      </c>
      <c r="F494">
        <v>0.18180347222222201</v>
      </c>
      <c r="G494">
        <v>0.14524513888888901</v>
      </c>
      <c r="H494">
        <v>0.102365972222222</v>
      </c>
      <c r="J494">
        <v>0.14232220458984399</v>
      </c>
    </row>
    <row r="495" spans="1:10">
      <c r="A495" s="1">
        <v>38178</v>
      </c>
      <c r="B495">
        <v>5.3717411764705902E-2</v>
      </c>
      <c r="C495">
        <v>0.16635</v>
      </c>
      <c r="D495">
        <v>0.178175694444444</v>
      </c>
      <c r="E495">
        <v>8.0087083333333295E-2</v>
      </c>
      <c r="F495">
        <v>0.172857638888889</v>
      </c>
      <c r="G495">
        <v>0.12811527777777801</v>
      </c>
      <c r="H495">
        <v>9.6725694444444399E-2</v>
      </c>
      <c r="J495">
        <v>0.143001876831055</v>
      </c>
    </row>
    <row r="496" spans="1:10">
      <c r="A496" s="1">
        <v>38179</v>
      </c>
      <c r="B496">
        <v>6.33721818181818E-2</v>
      </c>
      <c r="C496">
        <v>0.16391688311688299</v>
      </c>
      <c r="D496">
        <v>0.163275</v>
      </c>
      <c r="E496">
        <v>7.8519268292682895E-2</v>
      </c>
      <c r="F496">
        <v>0.16497552447552399</v>
      </c>
      <c r="G496">
        <v>0.118475694444444</v>
      </c>
      <c r="H496">
        <v>9.3073611111111093E-2</v>
      </c>
      <c r="J496">
        <v>0.149922485351562</v>
      </c>
    </row>
    <row r="497" spans="1:10">
      <c r="A497" s="1">
        <v>38180</v>
      </c>
      <c r="B497">
        <v>5.7058611111111102E-2</v>
      </c>
      <c r="C497">
        <v>0.15892276422764201</v>
      </c>
      <c r="D497">
        <v>0.15634513888888901</v>
      </c>
      <c r="E497">
        <v>7.7782777777777798E-2</v>
      </c>
      <c r="F497">
        <v>0.15850208333333299</v>
      </c>
      <c r="G497">
        <v>0.11203055555555599</v>
      </c>
      <c r="H497">
        <v>9.0868749999999998E-2</v>
      </c>
      <c r="J497">
        <v>0.14688214111328099</v>
      </c>
    </row>
    <row r="498" spans="1:10">
      <c r="A498" s="1">
        <v>38181</v>
      </c>
      <c r="B498">
        <v>3.7858538461538499E-2</v>
      </c>
      <c r="C498">
        <v>0.155572916666667</v>
      </c>
      <c r="D498">
        <v>0.152449305555556</v>
      </c>
      <c r="E498">
        <v>7.6792118055555594E-2</v>
      </c>
      <c r="F498">
        <v>0.15286180555555601</v>
      </c>
      <c r="G498">
        <v>0.108116666666667</v>
      </c>
      <c r="H498">
        <v>8.8311805555555595E-2</v>
      </c>
      <c r="J498">
        <v>0.143841781616211</v>
      </c>
    </row>
    <row r="499" spans="1:10">
      <c r="A499" s="1">
        <v>38182</v>
      </c>
      <c r="B499">
        <v>6.6037674418604697E-2</v>
      </c>
      <c r="C499">
        <v>0.14967291666666699</v>
      </c>
      <c r="D499">
        <v>0.14437177419354799</v>
      </c>
      <c r="E499">
        <v>7.8481156716417894E-2</v>
      </c>
      <c r="F499">
        <v>0.14568055555555601</v>
      </c>
      <c r="G499">
        <v>0.102413888888889</v>
      </c>
      <c r="H499">
        <v>8.4583333333333302E-2</v>
      </c>
      <c r="J499">
        <v>0.14338180541992199</v>
      </c>
    </row>
    <row r="500" spans="1:10">
      <c r="A500" s="1">
        <v>38183</v>
      </c>
      <c r="B500">
        <v>8.4142127659574503E-2</v>
      </c>
      <c r="C500">
        <v>0.144154166666667</v>
      </c>
      <c r="D500" t="s">
        <v>16</v>
      </c>
      <c r="E500">
        <v>0.12027916666666701</v>
      </c>
      <c r="F500">
        <v>0.13950763888888901</v>
      </c>
      <c r="G500">
        <v>9.7363194444444495E-2</v>
      </c>
      <c r="H500">
        <v>8.2134027777777799E-2</v>
      </c>
      <c r="J500">
        <v>0.142921829223633</v>
      </c>
    </row>
    <row r="501" spans="1:10">
      <c r="A501" s="1">
        <v>38184</v>
      </c>
      <c r="B501">
        <v>8.15491666666667E-2</v>
      </c>
      <c r="C501">
        <v>0.13918194444444401</v>
      </c>
      <c r="D501" t="s">
        <v>16</v>
      </c>
      <c r="E501">
        <v>0.11683055555555601</v>
      </c>
      <c r="F501">
        <v>0.134223611111111</v>
      </c>
      <c r="G501">
        <v>9.3102083333333294E-2</v>
      </c>
      <c r="H501">
        <v>8.0765972222222204E-2</v>
      </c>
      <c r="J501">
        <v>0.14460217285156199</v>
      </c>
    </row>
    <row r="502" spans="1:10">
      <c r="A502" s="1">
        <v>38185</v>
      </c>
      <c r="B502">
        <v>9.1839513888888905E-2</v>
      </c>
      <c r="C502">
        <v>0.13486111111111099</v>
      </c>
      <c r="D502" t="s">
        <v>16</v>
      </c>
      <c r="E502">
        <v>0.11379097222222199</v>
      </c>
      <c r="F502">
        <v>0.13037777777777801</v>
      </c>
      <c r="G502">
        <v>8.9595833333333305E-2</v>
      </c>
      <c r="H502">
        <v>7.9735416666666697E-2</v>
      </c>
      <c r="J502">
        <v>0.144763595581055</v>
      </c>
    </row>
    <row r="503" spans="1:10">
      <c r="A503" s="1">
        <v>38186</v>
      </c>
      <c r="B503">
        <v>9.7699513888888895E-2</v>
      </c>
      <c r="C503">
        <v>0.130744444444444</v>
      </c>
      <c r="D503" t="s">
        <v>16</v>
      </c>
      <c r="E503">
        <v>0.110946527777778</v>
      </c>
      <c r="F503">
        <v>0.12792847222222201</v>
      </c>
      <c r="G503">
        <v>8.6344444444444404E-2</v>
      </c>
      <c r="H503">
        <v>7.86770833333333E-2</v>
      </c>
      <c r="J503">
        <v>0.150881469726562</v>
      </c>
    </row>
    <row r="504" spans="1:10">
      <c r="A504" s="1">
        <v>38187</v>
      </c>
      <c r="B504">
        <v>9.8655624999999997E-2</v>
      </c>
      <c r="C504">
        <v>0.126427777777778</v>
      </c>
      <c r="D504" t="s">
        <v>16</v>
      </c>
      <c r="E504">
        <v>0.103435694444444</v>
      </c>
      <c r="F504">
        <v>0.124008333333333</v>
      </c>
      <c r="G504">
        <v>8.5179861111111102E-2</v>
      </c>
      <c r="H504">
        <v>7.6907638888888893E-2</v>
      </c>
      <c r="J504">
        <v>0.145803298950195</v>
      </c>
    </row>
    <row r="505" spans="1:10">
      <c r="A505" s="1">
        <v>38188</v>
      </c>
      <c r="B505">
        <v>7.1945069444444398E-2</v>
      </c>
      <c r="C505">
        <v>0.12465972222222201</v>
      </c>
      <c r="D505">
        <v>0.20461111111111099</v>
      </c>
      <c r="E505">
        <v>9.7276434108527099E-2</v>
      </c>
      <c r="F505">
        <v>0.122990277777778</v>
      </c>
      <c r="G505">
        <v>8.4367361111111094E-2</v>
      </c>
      <c r="H505">
        <v>7.6835416666666698E-2</v>
      </c>
      <c r="J505">
        <v>0.14308512878418</v>
      </c>
    </row>
    <row r="506" spans="1:10">
      <c r="A506" s="1">
        <v>38189</v>
      </c>
      <c r="B506">
        <v>5.8702013888888897E-2</v>
      </c>
      <c r="C506">
        <v>0.12377430555555601</v>
      </c>
      <c r="D506">
        <v>0.187038888888889</v>
      </c>
      <c r="E506">
        <v>6.3869311594202893E-2</v>
      </c>
      <c r="F506">
        <v>0.12290833333333299</v>
      </c>
      <c r="G506">
        <v>8.0511111111111103E-2</v>
      </c>
      <c r="H506">
        <v>8.1218750000000006E-2</v>
      </c>
      <c r="J506">
        <v>0.14314398193359401</v>
      </c>
    </row>
    <row r="507" spans="1:10">
      <c r="A507" s="1">
        <v>38190</v>
      </c>
      <c r="B507">
        <v>3.4549430894308897E-2</v>
      </c>
      <c r="C507">
        <v>0.12452222222222201</v>
      </c>
      <c r="D507">
        <v>0.20230489510489499</v>
      </c>
      <c r="E507">
        <v>6.5297112676056299E-2</v>
      </c>
      <c r="F507">
        <v>0.125071527777778</v>
      </c>
      <c r="G507">
        <v>7.9225694444444397E-2</v>
      </c>
      <c r="H507">
        <v>0.11086527777777801</v>
      </c>
      <c r="J507">
        <v>0.14320281982421901</v>
      </c>
    </row>
    <row r="508" spans="1:10">
      <c r="A508" s="1">
        <v>38191</v>
      </c>
      <c r="B508">
        <v>1.25458823529412E-2</v>
      </c>
      <c r="C508">
        <v>0.13613958333333301</v>
      </c>
      <c r="D508">
        <v>0.22199722222222201</v>
      </c>
      <c r="E508">
        <v>6.5853368055555597E-2</v>
      </c>
      <c r="F508">
        <v>0.146548611111111</v>
      </c>
      <c r="G508">
        <v>7.9852083333333296E-2</v>
      </c>
      <c r="H508">
        <v>0.13835555555555601</v>
      </c>
      <c r="J508">
        <v>0.143443283081055</v>
      </c>
    </row>
    <row r="509" spans="1:10">
      <c r="A509" s="1">
        <v>38192</v>
      </c>
      <c r="B509">
        <v>0.34405588235294099</v>
      </c>
      <c r="C509">
        <v>0.14466597222222199</v>
      </c>
      <c r="D509">
        <v>0.21829930555555599</v>
      </c>
      <c r="E509">
        <v>6.65846180555556E-2</v>
      </c>
      <c r="F509">
        <v>0.169532638888889</v>
      </c>
      <c r="G509">
        <v>8.1927083333333303E-2</v>
      </c>
      <c r="H509" t="s">
        <v>16</v>
      </c>
      <c r="J509">
        <v>0.14616209411621101</v>
      </c>
    </row>
    <row r="510" spans="1:10">
      <c r="A510" s="1">
        <v>38193</v>
      </c>
      <c r="B510">
        <v>0.48844799999999999</v>
      </c>
      <c r="C510">
        <v>0.14031250000000001</v>
      </c>
      <c r="D510">
        <v>0.19660972222222201</v>
      </c>
      <c r="E510">
        <v>6.7299791666666706E-2</v>
      </c>
      <c r="F510">
        <v>0.16514097222222199</v>
      </c>
      <c r="G510">
        <v>8.2881250000000004E-2</v>
      </c>
      <c r="H510" t="s">
        <v>16</v>
      </c>
      <c r="J510">
        <v>0.143123611450195</v>
      </c>
    </row>
    <row r="511" spans="1:10">
      <c r="A511" s="1">
        <v>38194</v>
      </c>
      <c r="B511">
        <v>0.58089545454545499</v>
      </c>
      <c r="C511">
        <v>0.1381</v>
      </c>
      <c r="D511">
        <v>0.17425347222222201</v>
      </c>
      <c r="E511">
        <v>6.7486909722222196E-2</v>
      </c>
      <c r="F511">
        <v>0.159486111111111</v>
      </c>
      <c r="G511">
        <v>8.3049305555555605E-2</v>
      </c>
      <c r="H511">
        <v>0.108162962962963</v>
      </c>
      <c r="J511">
        <v>0.14716464233398399</v>
      </c>
    </row>
    <row r="512" spans="1:10">
      <c r="A512" s="1">
        <v>38195</v>
      </c>
      <c r="B512">
        <v>0.51943714285714304</v>
      </c>
      <c r="C512">
        <v>0.13221937984496099</v>
      </c>
      <c r="D512">
        <v>0.15479999999999999</v>
      </c>
      <c r="E512">
        <v>6.6571354166666694E-2</v>
      </c>
      <c r="F512">
        <v>0.15183819444444399</v>
      </c>
      <c r="G512">
        <v>8.1375000000000003E-2</v>
      </c>
      <c r="H512">
        <v>0.10237972027972</v>
      </c>
      <c r="J512">
        <v>0.151283172607422</v>
      </c>
    </row>
    <row r="513" spans="1:10">
      <c r="A513" s="1">
        <v>38196</v>
      </c>
      <c r="B513" t="s">
        <v>16</v>
      </c>
      <c r="C513">
        <v>0.12767638888888899</v>
      </c>
      <c r="D513">
        <v>0.14097152777777799</v>
      </c>
      <c r="E513">
        <v>6.5709756944444406E-2</v>
      </c>
      <c r="F513">
        <v>0.14514444444444399</v>
      </c>
      <c r="G513">
        <v>7.9675694444444403E-2</v>
      </c>
      <c r="H513">
        <v>9.4361805555555595E-2</v>
      </c>
      <c r="J513">
        <v>0.15088279724121101</v>
      </c>
    </row>
    <row r="514" spans="1:10">
      <c r="A514" s="1">
        <v>38197</v>
      </c>
      <c r="B514">
        <v>0.52876666666666705</v>
      </c>
      <c r="C514">
        <v>0.123964583333333</v>
      </c>
      <c r="D514">
        <v>0.13205555555555601</v>
      </c>
      <c r="E514">
        <v>6.4901284722222202E-2</v>
      </c>
      <c r="F514">
        <v>0.143243055555556</v>
      </c>
      <c r="G514">
        <v>8.4998611111111094E-2</v>
      </c>
      <c r="H514">
        <v>8.7629166666666702E-2</v>
      </c>
      <c r="J514">
        <v>0.15048242187499999</v>
      </c>
    </row>
    <row r="515" spans="1:10">
      <c r="A515" s="1">
        <v>38198</v>
      </c>
      <c r="B515" t="s">
        <v>16</v>
      </c>
      <c r="C515">
        <v>0.1232625</v>
      </c>
      <c r="D515">
        <v>0.13072708333333299</v>
      </c>
      <c r="E515">
        <v>6.4626284722222205E-2</v>
      </c>
      <c r="F515">
        <v>0.14979444444444401</v>
      </c>
      <c r="G515">
        <v>8.9461111111111102E-2</v>
      </c>
      <c r="H515">
        <v>8.6149305555555597E-2</v>
      </c>
      <c r="J515">
        <v>0.14896318054199201</v>
      </c>
    </row>
    <row r="516" spans="1:10">
      <c r="A516" s="1">
        <v>38199</v>
      </c>
      <c r="B516" t="s">
        <v>16</v>
      </c>
      <c r="C516">
        <v>0.12095069444444401</v>
      </c>
      <c r="D516">
        <v>0.127147916666667</v>
      </c>
      <c r="E516">
        <v>6.3885384615384594E-2</v>
      </c>
      <c r="F516">
        <v>0.142726388888889</v>
      </c>
      <c r="G516">
        <v>8.0146527777777796E-2</v>
      </c>
      <c r="H516">
        <v>8.3405555555555594E-2</v>
      </c>
      <c r="J516">
        <v>0.14744393920898399</v>
      </c>
    </row>
    <row r="517" spans="1:10">
      <c r="A517" s="1">
        <v>38200</v>
      </c>
      <c r="B517" t="s">
        <v>16</v>
      </c>
      <c r="C517">
        <v>0.11820972222222199</v>
      </c>
      <c r="D517">
        <v>0.12320694444444399</v>
      </c>
      <c r="E517">
        <v>6.28421126760563E-2</v>
      </c>
      <c r="F517">
        <v>0.13736180555555599</v>
      </c>
      <c r="G517">
        <v>7.6013888888888895E-2</v>
      </c>
      <c r="H517">
        <v>8.0095833333333297E-2</v>
      </c>
      <c r="J517">
        <v>0.147044235229492</v>
      </c>
    </row>
    <row r="518" spans="1:10">
      <c r="A518" s="1">
        <v>38201</v>
      </c>
      <c r="B518">
        <v>0.58494000000000002</v>
      </c>
      <c r="C518">
        <v>0.114971527777778</v>
      </c>
      <c r="D518">
        <v>0.11927916666666701</v>
      </c>
      <c r="E518">
        <v>6.1529468085106398E-2</v>
      </c>
      <c r="F518">
        <v>0.13199652777777801</v>
      </c>
      <c r="G518">
        <v>7.3066666666666696E-2</v>
      </c>
      <c r="H518">
        <v>7.6284027777777805E-2</v>
      </c>
      <c r="J518">
        <v>0.13860537719726601</v>
      </c>
    </row>
    <row r="519" spans="1:10">
      <c r="A519" s="1">
        <v>38202</v>
      </c>
      <c r="B519">
        <v>0.51905714285714299</v>
      </c>
      <c r="C519">
        <v>0.111888888888889</v>
      </c>
      <c r="D519">
        <v>0.11622499999999999</v>
      </c>
      <c r="E519">
        <v>6.0656950354609898E-2</v>
      </c>
      <c r="F519">
        <v>0.128753571428571</v>
      </c>
      <c r="G519">
        <v>7.0240902777777794E-2</v>
      </c>
      <c r="H519">
        <v>7.3611805555555604E-2</v>
      </c>
      <c r="J519">
        <v>0.145403579711914</v>
      </c>
    </row>
    <row r="520" spans="1:10">
      <c r="A520" s="1">
        <v>38203</v>
      </c>
      <c r="B520" t="s">
        <v>16</v>
      </c>
      <c r="C520">
        <v>0.110288194444444</v>
      </c>
      <c r="D520">
        <v>0.11454335664335701</v>
      </c>
      <c r="E520">
        <v>6.0861184668989501E-2</v>
      </c>
      <c r="F520" t="s">
        <v>16</v>
      </c>
      <c r="G520">
        <v>6.8911527777777801E-2</v>
      </c>
      <c r="H520">
        <v>7.2343749999999998E-2</v>
      </c>
      <c r="J520">
        <v>0.14588534545898399</v>
      </c>
    </row>
    <row r="521" spans="1:10">
      <c r="A521" s="1">
        <v>38204</v>
      </c>
      <c r="B521">
        <v>0.5081</v>
      </c>
      <c r="C521">
        <v>0.110283333333333</v>
      </c>
      <c r="D521">
        <v>0.13891597222222199</v>
      </c>
      <c r="E521">
        <v>6.0788680555555599E-2</v>
      </c>
      <c r="F521" t="s">
        <v>16</v>
      </c>
      <c r="G521">
        <v>6.88801388888889E-2</v>
      </c>
      <c r="H521">
        <v>7.2468055555555605E-2</v>
      </c>
      <c r="J521">
        <v>0.14572520446777301</v>
      </c>
    </row>
    <row r="522" spans="1:10">
      <c r="A522" s="1">
        <v>38205</v>
      </c>
      <c r="B522">
        <v>0.50814285714285701</v>
      </c>
      <c r="C522">
        <v>0.10887801418439701</v>
      </c>
      <c r="D522">
        <v>0.121097902097902</v>
      </c>
      <c r="E522">
        <v>6.0167288732394401E-2</v>
      </c>
      <c r="F522">
        <v>0.125624528301887</v>
      </c>
      <c r="G522">
        <v>6.7331180555555606E-2</v>
      </c>
      <c r="H522">
        <v>7.1598540145985407E-2</v>
      </c>
      <c r="J522">
        <v>0.14556506347656301</v>
      </c>
    </row>
    <row r="523" spans="1:10">
      <c r="A523" s="1">
        <v>38206</v>
      </c>
      <c r="B523">
        <v>0.55526153846153803</v>
      </c>
      <c r="C523">
        <v>0.107004464285714</v>
      </c>
      <c r="D523">
        <v>0.114470138888889</v>
      </c>
      <c r="E523">
        <v>5.9781319444444397E-2</v>
      </c>
      <c r="F523">
        <v>0.12339375</v>
      </c>
      <c r="G523">
        <v>6.5777708333333296E-2</v>
      </c>
      <c r="H523">
        <v>7.0211751824817495E-2</v>
      </c>
      <c r="J523">
        <v>0.145404922485352</v>
      </c>
    </row>
    <row r="524" spans="1:10">
      <c r="A524" s="1">
        <v>38207</v>
      </c>
      <c r="B524">
        <v>0.55989090909090899</v>
      </c>
      <c r="C524">
        <v>0.105002083333333</v>
      </c>
      <c r="D524">
        <v>0.11138402777777801</v>
      </c>
      <c r="E524">
        <v>5.9151562499999998E-2</v>
      </c>
      <c r="F524">
        <v>0.120761805555556</v>
      </c>
      <c r="G524">
        <v>6.4051458333333297E-2</v>
      </c>
      <c r="H524">
        <v>6.9167013888888906E-2</v>
      </c>
      <c r="J524">
        <v>0.14524536132812499</v>
      </c>
    </row>
    <row r="525" spans="1:10">
      <c r="A525" s="1">
        <v>38208</v>
      </c>
      <c r="B525">
        <v>0.55550930232558104</v>
      </c>
      <c r="C525">
        <v>0.103177622377622</v>
      </c>
      <c r="D525">
        <v>0.109461805555556</v>
      </c>
      <c r="E525">
        <v>5.8556666666666701E-2</v>
      </c>
      <c r="F525">
        <v>0.118390277777778</v>
      </c>
      <c r="G525">
        <v>6.2751666666666706E-2</v>
      </c>
      <c r="H525">
        <v>6.7815103448275904E-2</v>
      </c>
      <c r="J525">
        <v>0.141966720581055</v>
      </c>
    </row>
    <row r="526" spans="1:10">
      <c r="A526" s="1">
        <v>38209</v>
      </c>
      <c r="B526">
        <v>0.53854285714285699</v>
      </c>
      <c r="C526">
        <v>0.101404166666667</v>
      </c>
      <c r="D526">
        <v>0.10771111111111099</v>
      </c>
      <c r="E526">
        <v>5.8043263888888898E-2</v>
      </c>
      <c r="F526">
        <v>0.115928472222222</v>
      </c>
      <c r="G526">
        <v>6.1325694444444398E-2</v>
      </c>
      <c r="H526">
        <v>6.7058888888888904E-2</v>
      </c>
      <c r="J526">
        <v>0.14304611206054699</v>
      </c>
    </row>
    <row r="527" spans="1:10">
      <c r="A527" s="1">
        <v>38210</v>
      </c>
      <c r="B527">
        <v>0.55255853658536602</v>
      </c>
      <c r="C527">
        <v>0.100134027777778</v>
      </c>
      <c r="D527">
        <v>0.10644027777777799</v>
      </c>
      <c r="E527">
        <v>5.7616319444444397E-2</v>
      </c>
      <c r="F527">
        <v>0.11413194444444399</v>
      </c>
      <c r="G527">
        <v>6.0232013888888901E-2</v>
      </c>
      <c r="H527">
        <v>6.6614652777777797E-2</v>
      </c>
      <c r="J527">
        <v>0.144326736450195</v>
      </c>
    </row>
    <row r="528" spans="1:10">
      <c r="A528" s="1">
        <v>38211</v>
      </c>
      <c r="B528">
        <v>0.53165625000000005</v>
      </c>
      <c r="C528">
        <v>9.8829861111111098E-2</v>
      </c>
      <c r="D528">
        <v>0.110573611111111</v>
      </c>
      <c r="E528">
        <v>5.7313437500000002E-2</v>
      </c>
      <c r="F528">
        <v>0.112564583333333</v>
      </c>
      <c r="G528">
        <v>6.2730277777777801E-2</v>
      </c>
      <c r="H528">
        <v>6.5877986111111106E-2</v>
      </c>
      <c r="J528">
        <v>0.14968489074707</v>
      </c>
    </row>
    <row r="529" spans="1:10">
      <c r="A529" s="1">
        <v>38212</v>
      </c>
      <c r="B529" t="s">
        <v>16</v>
      </c>
      <c r="C529">
        <v>9.9084722222222199E-2</v>
      </c>
      <c r="D529">
        <v>0.14087569444444401</v>
      </c>
      <c r="E529">
        <v>4.0885291005291001E-2</v>
      </c>
      <c r="F529">
        <v>0.11274444444444399</v>
      </c>
      <c r="G529">
        <v>7.8941250000000004E-2</v>
      </c>
      <c r="H529">
        <v>6.6329652777777803E-2</v>
      </c>
      <c r="J529">
        <v>0.147385070800781</v>
      </c>
    </row>
    <row r="530" spans="1:10">
      <c r="A530" s="1">
        <v>38213</v>
      </c>
      <c r="B530">
        <v>0.57548965517241402</v>
      </c>
      <c r="C530">
        <v>9.8874305555555597E-2</v>
      </c>
      <c r="D530">
        <v>0.11860347222222201</v>
      </c>
      <c r="E530">
        <v>4.0392352941176497E-2</v>
      </c>
      <c r="F530">
        <v>0.113275</v>
      </c>
      <c r="G530">
        <v>6.6191388888888897E-2</v>
      </c>
      <c r="H530">
        <v>6.6767361111111104E-2</v>
      </c>
      <c r="J530">
        <v>0.14508526611328099</v>
      </c>
    </row>
    <row r="531" spans="1:10">
      <c r="A531" s="1">
        <v>38214</v>
      </c>
      <c r="B531">
        <v>0.53860925925925895</v>
      </c>
      <c r="C531">
        <v>9.7831249999999995E-2</v>
      </c>
      <c r="D531">
        <v>0.109385416666667</v>
      </c>
      <c r="E531">
        <v>2.60673611111111E-2</v>
      </c>
      <c r="F531">
        <v>0.112363888888889</v>
      </c>
      <c r="G531">
        <v>6.0070555555555599E-2</v>
      </c>
      <c r="H531">
        <v>6.5950208333333302E-2</v>
      </c>
      <c r="J531">
        <v>0.142605102539063</v>
      </c>
    </row>
    <row r="532" spans="1:10">
      <c r="A532" s="1">
        <v>38215</v>
      </c>
      <c r="B532">
        <v>0.51165000000000005</v>
      </c>
      <c r="C532">
        <v>9.6897916666666695E-2</v>
      </c>
      <c r="D532">
        <v>0.10545625</v>
      </c>
      <c r="E532">
        <v>2.6113472222222201E-2</v>
      </c>
      <c r="F532">
        <v>0.111285416666667</v>
      </c>
      <c r="G532">
        <v>5.75740277777778E-2</v>
      </c>
      <c r="H532">
        <v>6.5510694444444406E-2</v>
      </c>
      <c r="J532">
        <v>0.140124954223633</v>
      </c>
    </row>
    <row r="533" spans="1:10">
      <c r="A533" s="1">
        <v>38216</v>
      </c>
      <c r="B533">
        <v>0.51508909090909105</v>
      </c>
      <c r="C533">
        <v>9.60013888888889E-2</v>
      </c>
      <c r="D533">
        <v>0.103489583333333</v>
      </c>
      <c r="E533">
        <v>2.61046527777778E-2</v>
      </c>
      <c r="F533">
        <v>0.110127083333333</v>
      </c>
      <c r="G533">
        <v>5.5847500000000001E-2</v>
      </c>
      <c r="H533">
        <v>6.4833644859813105E-2</v>
      </c>
      <c r="J533">
        <v>0.141006423950195</v>
      </c>
    </row>
    <row r="534" spans="1:10">
      <c r="A534" s="1">
        <v>38217</v>
      </c>
      <c r="B534">
        <v>0.55294038461538497</v>
      </c>
      <c r="C534">
        <v>9.4809722222222198E-2</v>
      </c>
      <c r="D534">
        <v>0.102029166666667</v>
      </c>
      <c r="E534">
        <v>2.6120555555555602E-2</v>
      </c>
      <c r="F534">
        <v>0.10903472222222201</v>
      </c>
      <c r="G534">
        <v>5.4679166666666702E-2</v>
      </c>
      <c r="H534" t="s">
        <v>16</v>
      </c>
      <c r="J534">
        <v>0.13932608032226601</v>
      </c>
    </row>
    <row r="535" spans="1:10">
      <c r="A535" s="1">
        <v>38218</v>
      </c>
      <c r="B535">
        <v>0.51803035714285695</v>
      </c>
      <c r="C535">
        <v>9.2997916666666694E-2</v>
      </c>
      <c r="D535">
        <v>9.9973611111111096E-2</v>
      </c>
      <c r="E535">
        <v>2.6208611111111099E-2</v>
      </c>
      <c r="F535">
        <v>0.10691458333333299</v>
      </c>
      <c r="G535">
        <v>5.3056041666666699E-2</v>
      </c>
      <c r="H535" t="s">
        <v>16</v>
      </c>
      <c r="J535">
        <v>0.143803421020508</v>
      </c>
    </row>
    <row r="536" spans="1:10">
      <c r="A536" s="1">
        <v>38219</v>
      </c>
      <c r="B536">
        <v>0.50776491228070197</v>
      </c>
      <c r="C536">
        <v>9.15430555555556E-2</v>
      </c>
      <c r="D536">
        <v>9.8663194444444394E-2</v>
      </c>
      <c r="E536">
        <v>2.6204652777777799E-2</v>
      </c>
      <c r="F536">
        <v>0.105132653061224</v>
      </c>
      <c r="G536">
        <v>5.17358333333333E-2</v>
      </c>
      <c r="H536" t="s">
        <v>16</v>
      </c>
      <c r="J536">
        <v>0.14160604858398401</v>
      </c>
    </row>
    <row r="537" spans="1:10">
      <c r="A537" s="1">
        <v>38220</v>
      </c>
      <c r="B537">
        <v>0.52476500000000004</v>
      </c>
      <c r="C537">
        <v>9.1287499999999994E-2</v>
      </c>
      <c r="D537">
        <v>9.8186805555555604E-2</v>
      </c>
      <c r="E537">
        <v>2.6191388888888899E-2</v>
      </c>
      <c r="F537" t="s">
        <v>16</v>
      </c>
      <c r="G537">
        <v>5.1477430555555599E-2</v>
      </c>
      <c r="H537" t="s">
        <v>16</v>
      </c>
      <c r="J537">
        <v>0.147684219360352</v>
      </c>
    </row>
    <row r="538" spans="1:10">
      <c r="A538" s="1">
        <v>38221</v>
      </c>
      <c r="B538">
        <v>0.54490000000000005</v>
      </c>
      <c r="C538">
        <v>9.0410416666666701E-2</v>
      </c>
      <c r="D538">
        <v>9.7153472222222204E-2</v>
      </c>
      <c r="E538">
        <v>3.3910963855421701E-2</v>
      </c>
      <c r="F538">
        <v>0.1024</v>
      </c>
      <c r="G538">
        <v>5.0784375E-2</v>
      </c>
      <c r="H538">
        <v>6.1727200000000003E-2</v>
      </c>
      <c r="J538">
        <v>0.14562400817871099</v>
      </c>
    </row>
    <row r="539" spans="1:10">
      <c r="A539" s="1">
        <v>38222</v>
      </c>
      <c r="B539">
        <v>0.53784210526315801</v>
      </c>
      <c r="C539">
        <v>8.9615277777777794E-2</v>
      </c>
      <c r="D539">
        <v>9.6277083333333305E-2</v>
      </c>
      <c r="E539">
        <v>5.5147222222222202E-2</v>
      </c>
      <c r="F539">
        <v>0.10165694444444399</v>
      </c>
      <c r="G539">
        <v>5.0023472222222198E-2</v>
      </c>
      <c r="H539">
        <v>6.0957833333333301E-2</v>
      </c>
      <c r="J539">
        <v>0.14356381225585901</v>
      </c>
    </row>
    <row r="540" spans="1:10">
      <c r="A540" s="1">
        <v>38223</v>
      </c>
      <c r="B540">
        <v>0.572566666666667</v>
      </c>
      <c r="C540">
        <v>8.9072222222222205E-2</v>
      </c>
      <c r="D540">
        <v>9.5822222222222198E-2</v>
      </c>
      <c r="E540">
        <v>5.5090763888888901E-2</v>
      </c>
      <c r="F540">
        <v>0.101444444444444</v>
      </c>
      <c r="G540">
        <v>4.9616250000000001E-2</v>
      </c>
      <c r="H540" t="s">
        <v>16</v>
      </c>
      <c r="J540">
        <v>0.143882797241211</v>
      </c>
    </row>
    <row r="541" spans="1:10">
      <c r="A541" s="1">
        <v>38224</v>
      </c>
      <c r="B541">
        <v>0.54153064516129001</v>
      </c>
      <c r="C541">
        <v>8.7561111111111103E-2</v>
      </c>
      <c r="D541">
        <v>9.4518749999999999E-2</v>
      </c>
      <c r="E541">
        <v>5.47326388888889E-2</v>
      </c>
      <c r="F541">
        <v>9.9955555555555603E-2</v>
      </c>
      <c r="G541">
        <v>4.88209027777778E-2</v>
      </c>
      <c r="H541" t="s">
        <v>16</v>
      </c>
      <c r="J541">
        <v>0.142843719482422</v>
      </c>
    </row>
    <row r="542" spans="1:10">
      <c r="A542" s="1">
        <v>38225</v>
      </c>
      <c r="B542">
        <v>0.53097499999999997</v>
      </c>
      <c r="C542">
        <v>8.6295833333333294E-2</v>
      </c>
      <c r="D542">
        <v>9.32307692307692E-2</v>
      </c>
      <c r="E542">
        <v>4.7461999999999997E-2</v>
      </c>
      <c r="F542">
        <v>9.8942361111111099E-2</v>
      </c>
      <c r="G542">
        <v>4.8071319444444399E-2</v>
      </c>
      <c r="H542">
        <v>5.8679374999999999E-2</v>
      </c>
      <c r="J542">
        <v>0.14164318847656199</v>
      </c>
    </row>
    <row r="543" spans="1:10">
      <c r="A543" s="1">
        <v>38226</v>
      </c>
      <c r="B543" t="s">
        <v>16</v>
      </c>
      <c r="C543">
        <v>8.5726388888888894E-2</v>
      </c>
      <c r="D543">
        <v>0.19351805555555601</v>
      </c>
      <c r="E543">
        <v>2.6264027777777799E-2</v>
      </c>
      <c r="F543">
        <v>0.10057430555555601</v>
      </c>
      <c r="G543">
        <v>5.1018541666666702E-2</v>
      </c>
      <c r="H543">
        <v>7.6812291666666699E-2</v>
      </c>
      <c r="J543">
        <v>0.14292382812500001</v>
      </c>
    </row>
    <row r="544" spans="1:10">
      <c r="A544" s="1">
        <v>38227</v>
      </c>
      <c r="B544" t="s">
        <v>16</v>
      </c>
      <c r="C544">
        <v>8.783125E-2</v>
      </c>
      <c r="D544">
        <v>0.22078680555555599</v>
      </c>
      <c r="E544">
        <v>2.6106319444444401E-2</v>
      </c>
      <c r="F544">
        <v>0.114908333333333</v>
      </c>
      <c r="G544">
        <v>5.8091458333333297E-2</v>
      </c>
      <c r="H544">
        <v>0.102454861111111</v>
      </c>
      <c r="J544">
        <v>0.14804168701171899</v>
      </c>
    </row>
    <row r="545" spans="1:10">
      <c r="A545" s="1">
        <v>38228</v>
      </c>
      <c r="B545">
        <v>0.58521999999999996</v>
      </c>
      <c r="C545">
        <v>9.1250694444444405E-2</v>
      </c>
      <c r="D545">
        <v>0.205547916666667</v>
      </c>
      <c r="E545">
        <v>2.59840277777778E-2</v>
      </c>
      <c r="F545">
        <v>0.13129305555555601</v>
      </c>
      <c r="G545">
        <v>5.8233124999999997E-2</v>
      </c>
      <c r="H545">
        <v>9.7567361111111098E-2</v>
      </c>
      <c r="J545">
        <v>0.146222030639648</v>
      </c>
    </row>
    <row r="546" spans="1:10">
      <c r="A546" s="1">
        <v>38229</v>
      </c>
      <c r="B546">
        <v>0.51233818181818203</v>
      </c>
      <c r="C546">
        <v>9.2421527777777804E-2</v>
      </c>
      <c r="D546">
        <v>0.186123611111111</v>
      </c>
      <c r="E546">
        <v>2.59866666666667E-2</v>
      </c>
      <c r="F546">
        <v>0.13728402777777801</v>
      </c>
      <c r="G546">
        <v>5.83886805555556E-2</v>
      </c>
      <c r="H546">
        <v>9.3949305555555598E-2</v>
      </c>
      <c r="J546">
        <v>0.14440237426757799</v>
      </c>
    </row>
    <row r="547" spans="1:10">
      <c r="A547" s="1">
        <v>38230</v>
      </c>
      <c r="B547">
        <v>0.49448823529411801</v>
      </c>
      <c r="C547">
        <v>9.2920138888888906E-2</v>
      </c>
      <c r="D547">
        <v>0.16677083333333301</v>
      </c>
      <c r="E547">
        <v>2.5975555555555599E-2</v>
      </c>
      <c r="F547">
        <v>0.13737708333333301</v>
      </c>
      <c r="G547">
        <v>5.7519583333333298E-2</v>
      </c>
      <c r="H547">
        <v>9.0043750000000006E-2</v>
      </c>
      <c r="J547">
        <v>0.14002311706543</v>
      </c>
    </row>
    <row r="548" spans="1:10">
      <c r="A548" s="1">
        <v>38231</v>
      </c>
      <c r="B548">
        <v>0.48783582089552202</v>
      </c>
      <c r="C548">
        <v>9.2933333333333298E-2</v>
      </c>
      <c r="D548">
        <v>0.15018402777777801</v>
      </c>
      <c r="E548">
        <v>2.5966805555555601E-2</v>
      </c>
      <c r="F548">
        <v>0.13505902777777801</v>
      </c>
      <c r="G548">
        <v>5.6115486111111099E-2</v>
      </c>
      <c r="H548">
        <v>8.6113194444444402E-2</v>
      </c>
      <c r="J548">
        <v>0.13564385986328101</v>
      </c>
    </row>
    <row r="549" spans="1:10">
      <c r="A549" s="1">
        <v>38232</v>
      </c>
      <c r="B549">
        <v>0.493759375</v>
      </c>
      <c r="C549">
        <v>9.3002777777777795E-2</v>
      </c>
      <c r="D549">
        <v>0.13693819444444399</v>
      </c>
      <c r="E549">
        <v>2.5982291666666699E-2</v>
      </c>
      <c r="F549">
        <v>0.13180277777777799</v>
      </c>
      <c r="G549">
        <v>5.4858055555555597E-2</v>
      </c>
      <c r="H549">
        <v>8.2804166666666706E-2</v>
      </c>
      <c r="J549">
        <v>0.136882797241211</v>
      </c>
    </row>
    <row r="550" spans="1:10">
      <c r="A550" s="1">
        <v>38233</v>
      </c>
      <c r="B550">
        <v>0.49384375000000003</v>
      </c>
      <c r="C550">
        <v>9.2554861111111095E-2</v>
      </c>
      <c r="D550">
        <v>0.12616250000000001</v>
      </c>
      <c r="E550">
        <v>2.601875E-2</v>
      </c>
      <c r="F550">
        <v>0.127622222222222</v>
      </c>
      <c r="G550">
        <v>5.36288888888889E-2</v>
      </c>
      <c r="H550">
        <v>7.9346527777777801E-2</v>
      </c>
      <c r="J550">
        <v>0.13948309326171901</v>
      </c>
    </row>
    <row r="551" spans="1:10">
      <c r="A551" s="1">
        <v>38234</v>
      </c>
      <c r="B551">
        <v>0.20597111111111099</v>
      </c>
      <c r="C551">
        <v>9.2146527777777806E-2</v>
      </c>
      <c r="D551">
        <v>0.118061805555556</v>
      </c>
      <c r="E551">
        <v>2.6051180555555602E-2</v>
      </c>
      <c r="F551">
        <v>0.12303006993007</v>
      </c>
      <c r="G551">
        <v>5.21890909090909E-2</v>
      </c>
      <c r="H551">
        <v>7.6143055555555603E-2</v>
      </c>
      <c r="J551">
        <v>0.14560162353515599</v>
      </c>
    </row>
    <row r="552" spans="1:10">
      <c r="A552" s="1">
        <v>38235</v>
      </c>
      <c r="B552">
        <v>6.8791111111111095E-2</v>
      </c>
      <c r="C552">
        <v>9.1865972222222203E-2</v>
      </c>
      <c r="D552">
        <v>0.113863194444444</v>
      </c>
      <c r="E552">
        <v>2.6028194444444399E-2</v>
      </c>
      <c r="F552">
        <v>0.119453472222222</v>
      </c>
      <c r="G552" t="s">
        <v>16</v>
      </c>
      <c r="H552">
        <v>7.3221527777777795E-2</v>
      </c>
      <c r="J552">
        <v>0.14020312500000001</v>
      </c>
    </row>
    <row r="553" spans="1:10">
      <c r="A553" s="1">
        <v>38236</v>
      </c>
      <c r="B553">
        <v>6.6999236111111096E-2</v>
      </c>
      <c r="C553">
        <v>9.0851388888888898E-2</v>
      </c>
      <c r="D553">
        <v>0.1119875</v>
      </c>
      <c r="E553">
        <v>2.6069097222222198E-2</v>
      </c>
      <c r="F553">
        <v>0.117526388888889</v>
      </c>
      <c r="G553" t="s">
        <v>16</v>
      </c>
      <c r="H553">
        <v>7.1508333333333299E-2</v>
      </c>
      <c r="J553">
        <v>0.14636134338378901</v>
      </c>
    </row>
    <row r="554" spans="1:10">
      <c r="A554" s="1">
        <v>38237</v>
      </c>
      <c r="B554">
        <v>6.5246250000000006E-2</v>
      </c>
      <c r="C554">
        <v>8.9620138888888895E-2</v>
      </c>
      <c r="D554">
        <v>0.10871944444444399</v>
      </c>
      <c r="E554">
        <v>2.6092013888888901E-2</v>
      </c>
      <c r="F554">
        <v>0.114294444444444</v>
      </c>
      <c r="G554" t="s">
        <v>16</v>
      </c>
      <c r="H554">
        <v>6.9179861111111102E-2</v>
      </c>
      <c r="J554">
        <v>0.143521514892578</v>
      </c>
    </row>
    <row r="555" spans="1:10">
      <c r="A555" s="1">
        <v>38238</v>
      </c>
      <c r="B555">
        <v>6.13100694444444E-2</v>
      </c>
      <c r="C555">
        <v>9.1975694444444395E-2</v>
      </c>
      <c r="D555">
        <v>0.19972013888888901</v>
      </c>
      <c r="E555">
        <v>2.60945833333333E-2</v>
      </c>
      <c r="F555">
        <v>0.16101736111111101</v>
      </c>
      <c r="G555" t="s">
        <v>16</v>
      </c>
      <c r="H555">
        <v>6.7639722222222198E-2</v>
      </c>
      <c r="J555">
        <v>0.14068167114257801</v>
      </c>
    </row>
    <row r="556" spans="1:10">
      <c r="A556" s="1">
        <v>38239</v>
      </c>
      <c r="B556">
        <v>6.2144236111111098E-2</v>
      </c>
      <c r="C556">
        <v>9.8040277777777796E-2</v>
      </c>
      <c r="D556">
        <v>0.21209513888888901</v>
      </c>
      <c r="E556">
        <v>2.60463194444444E-2</v>
      </c>
      <c r="F556">
        <v>0.18037916666666701</v>
      </c>
      <c r="G556" t="s">
        <v>16</v>
      </c>
      <c r="H556">
        <v>6.8451310344827598E-2</v>
      </c>
      <c r="J556">
        <v>0.143361343383789</v>
      </c>
    </row>
    <row r="557" spans="1:10">
      <c r="A557" s="1">
        <v>38240</v>
      </c>
      <c r="B557">
        <v>6.7149305555555594E-2</v>
      </c>
      <c r="C557">
        <v>0.10098749999999999</v>
      </c>
      <c r="D557">
        <v>0.20117777777777801</v>
      </c>
      <c r="E557">
        <v>2.5960138888888901E-2</v>
      </c>
      <c r="F557">
        <v>0.177395138888889</v>
      </c>
      <c r="G557" t="s">
        <v>16</v>
      </c>
      <c r="H557">
        <v>7.0295763888888904E-2</v>
      </c>
      <c r="J557">
        <v>0.142861679077148</v>
      </c>
    </row>
    <row r="558" spans="1:10">
      <c r="A558" s="1">
        <v>38241</v>
      </c>
      <c r="B558">
        <v>7.2007638888888906E-2</v>
      </c>
      <c r="C558">
        <v>0.1053</v>
      </c>
      <c r="D558">
        <v>0.22045624999999999</v>
      </c>
      <c r="E558">
        <v>2.5763333333333301E-2</v>
      </c>
      <c r="F558">
        <v>0.19474583333333301</v>
      </c>
      <c r="G558" t="s">
        <v>16</v>
      </c>
      <c r="H558">
        <v>9.69931034482759E-2</v>
      </c>
      <c r="J558">
        <v>0.142281295776367</v>
      </c>
    </row>
    <row r="559" spans="1:10">
      <c r="A559" s="1">
        <v>38242</v>
      </c>
      <c r="B559">
        <v>7.6873611111111101E-2</v>
      </c>
      <c r="C559">
        <v>0.119878472222222</v>
      </c>
      <c r="D559">
        <v>0.22995277777777801</v>
      </c>
      <c r="E559">
        <v>2.5616666666666701E-2</v>
      </c>
      <c r="F559">
        <v>0.22476736111111101</v>
      </c>
      <c r="G559" t="s">
        <v>16</v>
      </c>
      <c r="H559">
        <v>0.135609027777778</v>
      </c>
      <c r="J559">
        <v>0.141362014770508</v>
      </c>
    </row>
    <row r="560" spans="1:10">
      <c r="A560" s="1">
        <v>38243</v>
      </c>
      <c r="B560">
        <v>8.32875E-2</v>
      </c>
      <c r="C560">
        <v>0.143616666666667</v>
      </c>
      <c r="D560">
        <v>0.22756319444444401</v>
      </c>
      <c r="E560">
        <v>2.5519513888888901E-2</v>
      </c>
      <c r="F560">
        <v>0.22572676056338001</v>
      </c>
      <c r="G560" t="s">
        <v>16</v>
      </c>
      <c r="H560">
        <v>0.13517777777777801</v>
      </c>
      <c r="J560">
        <v>0.15203848266601599</v>
      </c>
    </row>
    <row r="561" spans="1:10">
      <c r="A561" s="1">
        <v>38244</v>
      </c>
      <c r="B561" t="s">
        <v>16</v>
      </c>
      <c r="C561">
        <v>0.14990000000000001</v>
      </c>
      <c r="D561">
        <v>0.22365763888888901</v>
      </c>
      <c r="E561">
        <v>2.5486874999999999E-2</v>
      </c>
      <c r="F561">
        <v>0.22245416666666701</v>
      </c>
      <c r="G561" t="s">
        <v>16</v>
      </c>
      <c r="H561">
        <v>0.131833333333333</v>
      </c>
      <c r="J561">
        <v>0.145439529418945</v>
      </c>
    </row>
    <row r="562" spans="1:10">
      <c r="A562" s="1">
        <v>38245</v>
      </c>
      <c r="B562" t="s">
        <v>16</v>
      </c>
      <c r="C562">
        <v>0.150009722222222</v>
      </c>
      <c r="D562">
        <v>0.218847222222222</v>
      </c>
      <c r="E562">
        <v>2.5722569444444399E-2</v>
      </c>
      <c r="F562">
        <v>0.218178472222222</v>
      </c>
      <c r="G562" t="s">
        <v>16</v>
      </c>
      <c r="H562">
        <v>0.12704444444444399</v>
      </c>
      <c r="J562">
        <v>0.138840560913086</v>
      </c>
    </row>
    <row r="563" spans="1:10">
      <c r="A563" s="1">
        <v>38246</v>
      </c>
      <c r="B563" t="s">
        <v>16</v>
      </c>
      <c r="C563">
        <v>0.149313888888889</v>
      </c>
      <c r="D563">
        <v>0.214551388888889</v>
      </c>
      <c r="E563">
        <v>2.5780694444444401E-2</v>
      </c>
      <c r="F563">
        <v>0.21398055555555601</v>
      </c>
      <c r="G563" t="s">
        <v>16</v>
      </c>
      <c r="H563">
        <v>0.12426388888888899</v>
      </c>
      <c r="J563">
        <v>0.13676112365722701</v>
      </c>
    </row>
    <row r="564" spans="1:10">
      <c r="A564" s="1">
        <v>38247</v>
      </c>
      <c r="B564" t="s">
        <v>16</v>
      </c>
      <c r="C564">
        <v>0.14870972222222201</v>
      </c>
      <c r="D564">
        <v>0.21024097222222199</v>
      </c>
      <c r="E564">
        <v>2.5799236111111099E-2</v>
      </c>
      <c r="F564">
        <v>0.20908333333333301</v>
      </c>
      <c r="G564" t="s">
        <v>16</v>
      </c>
      <c r="H564">
        <v>0.121951388888889</v>
      </c>
      <c r="J564">
        <v>0.13468167114257801</v>
      </c>
    </row>
    <row r="565" spans="1:10">
      <c r="A565" s="1">
        <v>38248</v>
      </c>
      <c r="B565" t="s">
        <v>16</v>
      </c>
      <c r="C565">
        <v>0.14724097222222199</v>
      </c>
      <c r="D565">
        <v>0.204802083333333</v>
      </c>
      <c r="E565">
        <v>2.5847152777777799E-2</v>
      </c>
      <c r="F565">
        <v>0.203142361111111</v>
      </c>
      <c r="G565" t="s">
        <v>16</v>
      </c>
      <c r="H565">
        <v>0.118725</v>
      </c>
      <c r="J565">
        <v>0.136882797241211</v>
      </c>
    </row>
    <row r="566" spans="1:10">
      <c r="A566" s="1">
        <v>38249</v>
      </c>
      <c r="B566" t="s">
        <v>16</v>
      </c>
      <c r="C566">
        <v>0.14582569444444399</v>
      </c>
      <c r="D566">
        <v>0.19999930555555601</v>
      </c>
      <c r="E566">
        <v>2.5871805555555599E-2</v>
      </c>
      <c r="F566">
        <v>0.19779861111111099</v>
      </c>
      <c r="G566">
        <v>8.2422448979591806E-2</v>
      </c>
      <c r="H566">
        <v>0.11684375</v>
      </c>
      <c r="J566">
        <v>0.13480207824707</v>
      </c>
    </row>
    <row r="567" spans="1:10">
      <c r="A567" s="1">
        <v>38250</v>
      </c>
      <c r="B567" t="s">
        <v>16</v>
      </c>
      <c r="C567">
        <v>0.14462307692307699</v>
      </c>
      <c r="D567">
        <v>0.19544236111111099</v>
      </c>
      <c r="E567">
        <v>2.58591666666667E-2</v>
      </c>
      <c r="F567">
        <v>0.19276458333333299</v>
      </c>
      <c r="G567">
        <v>8.2022222222222205E-2</v>
      </c>
      <c r="H567">
        <v>0.115384722222222</v>
      </c>
      <c r="J567">
        <v>0.136242813110352</v>
      </c>
    </row>
    <row r="568" spans="1:10">
      <c r="A568" s="1">
        <v>38251</v>
      </c>
      <c r="B568" t="s">
        <v>16</v>
      </c>
      <c r="C568">
        <v>0.14315</v>
      </c>
      <c r="D568">
        <v>0.190834722222222</v>
      </c>
      <c r="E568">
        <v>2.58795138888889E-2</v>
      </c>
      <c r="F568">
        <v>0.18890000000000001</v>
      </c>
      <c r="G568">
        <v>8.0843750000000006E-2</v>
      </c>
      <c r="H568">
        <v>0.11383958333333299</v>
      </c>
      <c r="J568">
        <v>0.13672135925293</v>
      </c>
    </row>
    <row r="569" spans="1:10">
      <c r="A569" s="1">
        <v>38252</v>
      </c>
      <c r="B569">
        <v>9.4515384615384598E-2</v>
      </c>
      <c r="C569">
        <v>0.14112291666666699</v>
      </c>
      <c r="D569">
        <v>0.18577777777777801</v>
      </c>
      <c r="E569">
        <v>2.5941875E-2</v>
      </c>
      <c r="F569">
        <v>0.18547569444444401</v>
      </c>
      <c r="G569">
        <v>8.0097916666666699E-2</v>
      </c>
      <c r="H569">
        <v>0.111889583333333</v>
      </c>
      <c r="J569">
        <v>0.13724093627929701</v>
      </c>
    </row>
    <row r="570" spans="1:10">
      <c r="A570" s="1">
        <v>38253</v>
      </c>
      <c r="B570">
        <v>9.3064583333333298E-2</v>
      </c>
      <c r="C570">
        <v>0.138604166666667</v>
      </c>
      <c r="D570">
        <v>0.180148611111111</v>
      </c>
      <c r="E570">
        <v>2.5965138888888899E-2</v>
      </c>
      <c r="F570">
        <v>0.181021527777778</v>
      </c>
      <c r="G570">
        <v>7.7971527777777799E-2</v>
      </c>
      <c r="H570">
        <v>0.10981875000000001</v>
      </c>
      <c r="J570">
        <v>0.13556092834472699</v>
      </c>
    </row>
    <row r="571" spans="1:10">
      <c r="A571" s="1">
        <v>38254</v>
      </c>
      <c r="B571">
        <v>9.2188194444444496E-2</v>
      </c>
      <c r="C571">
        <v>0.13598472222222199</v>
      </c>
      <c r="D571">
        <v>0.17428125</v>
      </c>
      <c r="E571">
        <v>7.2416523178808007E-2</v>
      </c>
      <c r="F571">
        <v>0.17649999999999999</v>
      </c>
      <c r="G571">
        <v>7.5442361111111106E-2</v>
      </c>
      <c r="H571">
        <v>0.10762430555555599</v>
      </c>
      <c r="J571">
        <v>0.13388092041015601</v>
      </c>
    </row>
    <row r="572" spans="1:10">
      <c r="A572" s="1">
        <v>38255</v>
      </c>
      <c r="B572">
        <v>9.2172222222222197E-2</v>
      </c>
      <c r="C572">
        <v>0.13377569444444401</v>
      </c>
      <c r="D572">
        <v>0.169290277777778</v>
      </c>
      <c r="E572">
        <v>7.8520307262569797E-2</v>
      </c>
      <c r="F572">
        <v>0.17289513888888899</v>
      </c>
      <c r="G572">
        <v>7.4131249999999996E-2</v>
      </c>
      <c r="H572">
        <v>0.105911111111111</v>
      </c>
      <c r="J572">
        <v>0.13616143798828101</v>
      </c>
    </row>
    <row r="573" spans="1:10">
      <c r="A573" s="1">
        <v>38256</v>
      </c>
      <c r="B573">
        <v>9.2837500000000003E-2</v>
      </c>
      <c r="C573">
        <v>0.13625347222222201</v>
      </c>
      <c r="D573">
        <v>0.209200694444444</v>
      </c>
      <c r="E573">
        <v>7.8998403361344505E-2</v>
      </c>
      <c r="F573">
        <v>0.181377777777778</v>
      </c>
      <c r="G573">
        <v>7.5281944444444401E-2</v>
      </c>
      <c r="H573">
        <v>0.107326388888889</v>
      </c>
      <c r="J573">
        <v>0.13310089111328099</v>
      </c>
    </row>
    <row r="574" spans="1:10">
      <c r="A574" s="1">
        <v>38257</v>
      </c>
      <c r="B574">
        <v>9.9324305555555603E-2</v>
      </c>
      <c r="C574">
        <v>0.15626597222222199</v>
      </c>
      <c r="D574">
        <v>0.23244265734265701</v>
      </c>
      <c r="E574">
        <v>9.9195224719101097E-2</v>
      </c>
      <c r="F574">
        <v>0.2235125</v>
      </c>
      <c r="G574">
        <v>8.0156249999999998E-2</v>
      </c>
      <c r="H574">
        <v>0.12787499999999999</v>
      </c>
      <c r="J574">
        <v>0.13004035949706999</v>
      </c>
    </row>
    <row r="575" spans="1:10">
      <c r="A575" s="1">
        <v>38258</v>
      </c>
      <c r="B575">
        <v>0.24734755244755199</v>
      </c>
      <c r="C575">
        <v>0.16093263888888901</v>
      </c>
      <c r="D575">
        <v>0.23071666666666699</v>
      </c>
      <c r="E575">
        <v>0.12110022580645199</v>
      </c>
      <c r="F575">
        <v>0.23184027777777799</v>
      </c>
      <c r="G575">
        <v>8.9444444444444507E-2</v>
      </c>
      <c r="H575">
        <v>0.13750416666666701</v>
      </c>
      <c r="J575">
        <v>0.14048242187500001</v>
      </c>
    </row>
    <row r="576" spans="1:10">
      <c r="A576" s="1">
        <v>38259</v>
      </c>
      <c r="B576">
        <v>0.35496111111111101</v>
      </c>
      <c r="C576">
        <v>0.16081180555555599</v>
      </c>
      <c r="D576">
        <v>0.22739097222222199</v>
      </c>
      <c r="E576">
        <v>0.14235991561181399</v>
      </c>
      <c r="F576">
        <v>0.229417361111111</v>
      </c>
      <c r="G576">
        <v>9.6029861111111101E-2</v>
      </c>
      <c r="H576">
        <v>0.1355625</v>
      </c>
      <c r="J576">
        <v>0.142519577026367</v>
      </c>
    </row>
    <row r="577" spans="1:10">
      <c r="A577" s="1">
        <v>38260</v>
      </c>
      <c r="B577">
        <v>0.318779166666667</v>
      </c>
      <c r="C577">
        <v>0.161185416666667</v>
      </c>
      <c r="D577">
        <v>0.22940625000000001</v>
      </c>
      <c r="E577">
        <v>0.13831518987341801</v>
      </c>
      <c r="F577">
        <v>0.23224236111111099</v>
      </c>
      <c r="G577">
        <v>9.9831944444444404E-2</v>
      </c>
      <c r="H577">
        <v>0.137418055555556</v>
      </c>
      <c r="J577">
        <v>0.141740280151367</v>
      </c>
    </row>
    <row r="578" spans="1:10">
      <c r="A578" s="1">
        <v>38261</v>
      </c>
      <c r="B578">
        <v>0.29220069444444402</v>
      </c>
      <c r="C578">
        <v>0.161677083333333</v>
      </c>
      <c r="D578">
        <v>0.22922986111111099</v>
      </c>
      <c r="E578">
        <v>0.135789406779661</v>
      </c>
      <c r="F578">
        <v>0.23245694444444401</v>
      </c>
      <c r="G578">
        <v>0.104896527777778</v>
      </c>
      <c r="H578">
        <v>0.13885624999999999</v>
      </c>
      <c r="J578">
        <v>0.14096096801757799</v>
      </c>
    </row>
    <row r="579" spans="1:10">
      <c r="A579" s="1">
        <v>38262</v>
      </c>
      <c r="B579">
        <v>0.28265972222222202</v>
      </c>
      <c r="C579">
        <v>0.16185277777777801</v>
      </c>
      <c r="D579">
        <v>0.22680902777777801</v>
      </c>
      <c r="E579">
        <v>0.13407046413502099</v>
      </c>
      <c r="F579">
        <v>0.229778472222222</v>
      </c>
      <c r="G579">
        <v>0.107894444444444</v>
      </c>
      <c r="H579">
        <v>0.137113194444444</v>
      </c>
      <c r="J579">
        <v>0.13717492675781301</v>
      </c>
    </row>
    <row r="580" spans="1:10">
      <c r="A580" s="1">
        <v>38263</v>
      </c>
      <c r="B580">
        <v>0.28376111111111102</v>
      </c>
      <c r="C580">
        <v>0.16191111111111101</v>
      </c>
      <c r="D580">
        <v>0.227122222222222</v>
      </c>
      <c r="E580">
        <v>0.13263157894736799</v>
      </c>
      <c r="F580">
        <v>0.230680555555556</v>
      </c>
      <c r="G580">
        <v>0.108991666666667</v>
      </c>
      <c r="H580">
        <v>0.13915347222222199</v>
      </c>
      <c r="J580">
        <v>0.13338888549804701</v>
      </c>
    </row>
    <row r="581" spans="1:10">
      <c r="A581" s="1">
        <v>38264</v>
      </c>
      <c r="B581">
        <v>0.28348125000000002</v>
      </c>
      <c r="C581">
        <v>0.16297832167832199</v>
      </c>
      <c r="D581">
        <v>0.22729791666666699</v>
      </c>
      <c r="E581">
        <v>0.13217974683544301</v>
      </c>
      <c r="F581">
        <v>0.230905555555556</v>
      </c>
      <c r="G581">
        <v>0.11129722222222201</v>
      </c>
      <c r="H581">
        <v>0.14008541666666699</v>
      </c>
      <c r="J581">
        <v>0.12888279724121099</v>
      </c>
    </row>
    <row r="582" spans="1:10">
      <c r="A582" s="1">
        <v>38265</v>
      </c>
      <c r="B582">
        <v>0.28000763888888902</v>
      </c>
      <c r="C582">
        <v>0.163096527777778</v>
      </c>
      <c r="D582">
        <v>0.22572222222222199</v>
      </c>
      <c r="E582">
        <v>0.131500462962963</v>
      </c>
      <c r="F582">
        <v>0.22866875</v>
      </c>
      <c r="G582">
        <v>0.112525</v>
      </c>
      <c r="H582">
        <v>0.13858020833333301</v>
      </c>
      <c r="J582">
        <v>0.128922485351563</v>
      </c>
    </row>
    <row r="583" spans="1:10">
      <c r="A583" s="1">
        <v>38266</v>
      </c>
      <c r="B583">
        <v>0.27688541666666699</v>
      </c>
      <c r="C583">
        <v>0.16266923076923101</v>
      </c>
      <c r="D583">
        <v>0.22368321678321701</v>
      </c>
      <c r="E583">
        <v>0.13011818181818199</v>
      </c>
      <c r="F583">
        <v>0.226124647887324</v>
      </c>
      <c r="G583">
        <v>0.11224965034965</v>
      </c>
      <c r="H583">
        <v>0.136082978723404</v>
      </c>
      <c r="J583">
        <v>0.131081390380859</v>
      </c>
    </row>
    <row r="584" spans="1:10">
      <c r="A584" s="1">
        <v>38267</v>
      </c>
      <c r="B584">
        <v>0.27536805555555599</v>
      </c>
      <c r="C584">
        <v>0.16263566433566401</v>
      </c>
      <c r="D584">
        <v>0.22238402777777799</v>
      </c>
      <c r="E584">
        <v>0.12943888888888899</v>
      </c>
      <c r="F584">
        <v>0.22491180555555601</v>
      </c>
      <c r="G584">
        <v>0.11152222222222199</v>
      </c>
      <c r="H584">
        <v>0.13550069444444399</v>
      </c>
      <c r="J584">
        <v>0.13048176574706999</v>
      </c>
    </row>
    <row r="585" spans="1:10">
      <c r="A585" s="1">
        <v>38268</v>
      </c>
      <c r="B585">
        <v>0.27706527777777801</v>
      </c>
      <c r="C585">
        <v>0.163532638888889</v>
      </c>
      <c r="D585">
        <v>0.22371666666666701</v>
      </c>
      <c r="E585">
        <v>0.13023750000000001</v>
      </c>
      <c r="F585">
        <v>0.225783333333333</v>
      </c>
      <c r="G585">
        <v>0.111309722222222</v>
      </c>
      <c r="H585">
        <v>0.13777916666666701</v>
      </c>
      <c r="J585">
        <v>0.144079513549805</v>
      </c>
    </row>
    <row r="586" spans="1:10">
      <c r="A586" s="1">
        <v>38269</v>
      </c>
      <c r="B586">
        <v>0.275497222222222</v>
      </c>
      <c r="C586">
        <v>0.16301041666666699</v>
      </c>
      <c r="D586">
        <v>0.22265347222222201</v>
      </c>
      <c r="E586">
        <v>0.12989375</v>
      </c>
      <c r="F586">
        <v>0.22412777777777801</v>
      </c>
      <c r="G586">
        <v>0.109831944444444</v>
      </c>
      <c r="H586">
        <v>0.13693125</v>
      </c>
      <c r="J586">
        <v>0.14070025634765601</v>
      </c>
    </row>
    <row r="587" spans="1:10">
      <c r="A587" s="1">
        <v>38270</v>
      </c>
      <c r="B587">
        <v>0.27122222222222198</v>
      </c>
      <c r="C587">
        <v>0.16165902777777799</v>
      </c>
      <c r="D587">
        <v>0.221045833333333</v>
      </c>
      <c r="E587">
        <v>0.12871250000000001</v>
      </c>
      <c r="F587">
        <v>0.221414583333333</v>
      </c>
      <c r="G587">
        <v>0.108690972222222</v>
      </c>
      <c r="H587">
        <v>0.13543680555555601</v>
      </c>
      <c r="J587">
        <v>0.13732098388671901</v>
      </c>
    </row>
    <row r="588" spans="1:10">
      <c r="A588" s="1">
        <v>38271</v>
      </c>
      <c r="B588">
        <v>0.26682986111111101</v>
      </c>
      <c r="C588">
        <v>0.16051319444444401</v>
      </c>
      <c r="D588">
        <v>0.21985486111111099</v>
      </c>
      <c r="E588">
        <v>0.12798541666666699</v>
      </c>
      <c r="F588">
        <v>0.21908611111111101</v>
      </c>
      <c r="G588">
        <v>0.105552083333333</v>
      </c>
      <c r="H588">
        <v>0.13463541666666701</v>
      </c>
      <c r="J588">
        <v>0.13220179748535199</v>
      </c>
    </row>
    <row r="589" spans="1:10">
      <c r="A589" s="1">
        <v>38272</v>
      </c>
      <c r="B589">
        <v>0.26269097222222199</v>
      </c>
      <c r="C589">
        <v>0.159427083333333</v>
      </c>
      <c r="D589">
        <v>0.21873194444444399</v>
      </c>
      <c r="E589">
        <v>0.127372222222222</v>
      </c>
      <c r="F589">
        <v>0.21717500000000001</v>
      </c>
      <c r="G589">
        <v>0.10400624999999999</v>
      </c>
      <c r="H589">
        <v>0.133904861111111</v>
      </c>
      <c r="J589">
        <v>0.13308204650878899</v>
      </c>
    </row>
    <row r="590" spans="1:10">
      <c r="A590" s="1">
        <v>38273</v>
      </c>
      <c r="B590">
        <v>0.25845763888888901</v>
      </c>
      <c r="C590">
        <v>0.15823124999999999</v>
      </c>
      <c r="D590">
        <v>0.217838888888889</v>
      </c>
      <c r="E590">
        <v>0.127041666666667</v>
      </c>
      <c r="F590">
        <v>0.21511250000000001</v>
      </c>
      <c r="G590">
        <v>0.10267569444444399</v>
      </c>
      <c r="H590">
        <v>0.13345625</v>
      </c>
      <c r="J590">
        <v>0.13048176574706999</v>
      </c>
    </row>
    <row r="591" spans="1:10">
      <c r="A591" s="1">
        <v>38274</v>
      </c>
      <c r="B591">
        <v>0.25263819444444402</v>
      </c>
      <c r="C591">
        <v>0.157253472222222</v>
      </c>
      <c r="D591">
        <v>0.21769722222222199</v>
      </c>
      <c r="E591">
        <v>0.12737916666666699</v>
      </c>
      <c r="F591">
        <v>0.21323680555555599</v>
      </c>
      <c r="G591">
        <v>0.101507638888889</v>
      </c>
      <c r="H591">
        <v>0.13397013888888901</v>
      </c>
      <c r="J591">
        <v>0.136082046508789</v>
      </c>
    </row>
    <row r="592" spans="1:10">
      <c r="A592" s="1">
        <v>38275</v>
      </c>
      <c r="B592">
        <v>0.24708680555555601</v>
      </c>
      <c r="C592">
        <v>0.15608611111111101</v>
      </c>
      <c r="D592">
        <v>0.21681111111111101</v>
      </c>
      <c r="E592">
        <v>0.12704444444444399</v>
      </c>
      <c r="F592">
        <v>0.210976388888889</v>
      </c>
      <c r="G592">
        <v>0.100645833333333</v>
      </c>
      <c r="H592">
        <v>0.13351319444444401</v>
      </c>
      <c r="J592">
        <v>0.14044140625000001</v>
      </c>
    </row>
    <row r="593" spans="1:10">
      <c r="A593" s="1">
        <v>38276</v>
      </c>
      <c r="B593">
        <v>0.23772291666666701</v>
      </c>
      <c r="C593">
        <v>0.153076388888889</v>
      </c>
      <c r="D593">
        <v>0.214152777777778</v>
      </c>
      <c r="E593">
        <v>0.12516597222222201</v>
      </c>
      <c r="F593">
        <v>0.20686527777777799</v>
      </c>
      <c r="G593">
        <v>9.9277083333333294E-2</v>
      </c>
      <c r="H593">
        <v>0.13100138888888899</v>
      </c>
      <c r="J593">
        <v>0.13842062377929701</v>
      </c>
    </row>
    <row r="594" spans="1:10">
      <c r="A594" s="1">
        <v>38277</v>
      </c>
      <c r="B594">
        <v>0.22937291666666701</v>
      </c>
      <c r="C594">
        <v>0.150336111111111</v>
      </c>
      <c r="D594">
        <v>0.21127916666666699</v>
      </c>
      <c r="E594">
        <v>0.122936805555556</v>
      </c>
      <c r="F594">
        <v>0.203049305555556</v>
      </c>
      <c r="G594">
        <v>9.7962499999999994E-2</v>
      </c>
      <c r="H594">
        <v>0.128516666666667</v>
      </c>
      <c r="J594">
        <v>0.136399826049805</v>
      </c>
    </row>
    <row r="595" spans="1:10">
      <c r="A595" s="1">
        <v>38278</v>
      </c>
      <c r="B595">
        <v>0.22396666666666701</v>
      </c>
      <c r="C595">
        <v>0.14841527777777799</v>
      </c>
      <c r="D595">
        <v>0.20888958333333299</v>
      </c>
      <c r="E595">
        <v>0.12148125</v>
      </c>
      <c r="F595">
        <v>0.20035694444444399</v>
      </c>
      <c r="G595">
        <v>9.6111805555555596E-2</v>
      </c>
      <c r="H595">
        <v>0.12700277777777799</v>
      </c>
      <c r="J595">
        <v>0.13238058471679701</v>
      </c>
    </row>
    <row r="596" spans="1:10">
      <c r="A596" s="1">
        <v>38279</v>
      </c>
      <c r="B596">
        <v>0.221084027777778</v>
      </c>
      <c r="C596">
        <v>0.14680492957746499</v>
      </c>
      <c r="D596">
        <v>0.20691875000000001</v>
      </c>
      <c r="E596">
        <v>0.12050625</v>
      </c>
      <c r="F596">
        <v>0.19790763888888899</v>
      </c>
      <c r="G596">
        <v>9.48875E-2</v>
      </c>
      <c r="H596">
        <v>0.125757638888889</v>
      </c>
      <c r="J596">
        <v>0.12836134338378899</v>
      </c>
    </row>
    <row r="597" spans="1:10">
      <c r="A597" s="1">
        <v>38280</v>
      </c>
      <c r="B597">
        <v>0.21996041666666699</v>
      </c>
      <c r="C597">
        <v>0.146035416666667</v>
      </c>
      <c r="D597">
        <v>0.20570208333333301</v>
      </c>
      <c r="E597">
        <v>0.12007569444444401</v>
      </c>
      <c r="F597">
        <v>0.19638194444444401</v>
      </c>
      <c r="G597">
        <v>9.3779861111111099E-2</v>
      </c>
      <c r="H597">
        <v>0.125335416666667</v>
      </c>
      <c r="J597">
        <v>0.127242149353027</v>
      </c>
    </row>
    <row r="598" spans="1:10">
      <c r="A598" s="1">
        <v>38281</v>
      </c>
      <c r="B598">
        <v>0.21847152777777801</v>
      </c>
      <c r="C598">
        <v>0.14509791666666699</v>
      </c>
      <c r="D598">
        <v>0.20444166666666699</v>
      </c>
      <c r="E598">
        <v>0.11957569444444401</v>
      </c>
      <c r="F598">
        <v>0.195100694444444</v>
      </c>
      <c r="G598">
        <v>9.3318055555555599E-2</v>
      </c>
      <c r="H598">
        <v>0.12476875</v>
      </c>
      <c r="J598">
        <v>0.131041687011719</v>
      </c>
    </row>
    <row r="599" spans="1:10">
      <c r="A599" s="1">
        <v>38282</v>
      </c>
      <c r="B599">
        <v>0.21637569444444399</v>
      </c>
      <c r="C599">
        <v>0.143971527777778</v>
      </c>
      <c r="D599">
        <v>0.202709722222222</v>
      </c>
      <c r="E599">
        <v>0.118911111111111</v>
      </c>
      <c r="F599">
        <v>0.19343125</v>
      </c>
      <c r="G599">
        <v>9.2995138888888898E-2</v>
      </c>
      <c r="H599">
        <v>0.123655555555556</v>
      </c>
      <c r="J599">
        <v>0.129720703125</v>
      </c>
    </row>
    <row r="600" spans="1:10">
      <c r="A600" s="1">
        <v>38283</v>
      </c>
      <c r="B600">
        <v>0.21500625000000001</v>
      </c>
      <c r="C600">
        <v>0.14317013888888899</v>
      </c>
      <c r="D600">
        <v>0.201494444444444</v>
      </c>
      <c r="E600">
        <v>0.118047916666667</v>
      </c>
      <c r="F600">
        <v>0.19230625000000001</v>
      </c>
      <c r="G600">
        <v>9.2488194444444394E-2</v>
      </c>
      <c r="H600">
        <v>0.12283819444444399</v>
      </c>
      <c r="J600">
        <v>0.12728250885009801</v>
      </c>
    </row>
    <row r="601" spans="1:10">
      <c r="A601" s="1">
        <v>38284</v>
      </c>
      <c r="B601">
        <v>0.26736944444444399</v>
      </c>
      <c r="C601">
        <v>0.15913819444444399</v>
      </c>
      <c r="D601">
        <v>0.224118055555556</v>
      </c>
      <c r="E601">
        <v>0.12520416666666701</v>
      </c>
      <c r="F601">
        <v>0.236502083333333</v>
      </c>
      <c r="G601">
        <v>0.10729583333333299</v>
      </c>
      <c r="H601">
        <v>0.14141944444444399</v>
      </c>
      <c r="J601">
        <v>0.13248109436035199</v>
      </c>
    </row>
    <row r="602" spans="1:10">
      <c r="A602" s="1">
        <v>38285</v>
      </c>
      <c r="B602">
        <v>0.37023611111111099</v>
      </c>
      <c r="C602">
        <v>0.160746853146853</v>
      </c>
      <c r="D602">
        <v>0.227974683544304</v>
      </c>
      <c r="E602">
        <v>0.13942916666666699</v>
      </c>
      <c r="F602">
        <v>0.23777916666666701</v>
      </c>
      <c r="G602">
        <v>0.115113194444444</v>
      </c>
      <c r="H602">
        <v>0.14521041666666701</v>
      </c>
      <c r="J602">
        <v>0.13532098388671901</v>
      </c>
    </row>
    <row r="603" spans="1:10">
      <c r="A603" s="1">
        <v>38286</v>
      </c>
      <c r="B603">
        <v>0.37450138888888901</v>
      </c>
      <c r="C603">
        <v>0.15973055555555599</v>
      </c>
      <c r="D603" t="s">
        <v>16</v>
      </c>
      <c r="E603">
        <v>0.13709444444444399</v>
      </c>
      <c r="F603">
        <v>0.23419861111111101</v>
      </c>
      <c r="G603">
        <v>0.117089583333333</v>
      </c>
      <c r="H603">
        <v>0.143327777777778</v>
      </c>
      <c r="J603">
        <v>0.13816088867187501</v>
      </c>
    </row>
    <row r="604" spans="1:10">
      <c r="A604" s="1">
        <v>38287</v>
      </c>
      <c r="B604">
        <v>0.35737291666666698</v>
      </c>
      <c r="C604">
        <v>0.15974652777777801</v>
      </c>
      <c r="D604">
        <v>0.224703296703297</v>
      </c>
      <c r="E604">
        <v>0.13467986111111099</v>
      </c>
      <c r="F604">
        <v>0.231994444444444</v>
      </c>
      <c r="G604">
        <v>0.119558333333333</v>
      </c>
      <c r="H604">
        <v>0.14129375</v>
      </c>
      <c r="J604">
        <v>0.13668034362793</v>
      </c>
    </row>
    <row r="605" spans="1:10">
      <c r="A605" s="1">
        <v>38288</v>
      </c>
      <c r="B605">
        <v>0.32956666666666701</v>
      </c>
      <c r="C605">
        <v>0.160071527777778</v>
      </c>
      <c r="D605">
        <v>0.22502727272727299</v>
      </c>
      <c r="E605">
        <v>0.13263194444444401</v>
      </c>
      <c r="F605">
        <v>0.23434027777777799</v>
      </c>
      <c r="G605">
        <v>0.121964583333333</v>
      </c>
      <c r="H605">
        <v>0.143133333333333</v>
      </c>
      <c r="J605">
        <v>0.138361343383789</v>
      </c>
    </row>
    <row r="606" spans="1:10">
      <c r="A606" s="1">
        <v>38289</v>
      </c>
      <c r="B606">
        <v>0.30900555555555598</v>
      </c>
      <c r="C606">
        <v>0.16065763888888901</v>
      </c>
      <c r="D606">
        <v>0.226833333333333</v>
      </c>
      <c r="E606">
        <v>0.13202638888888901</v>
      </c>
      <c r="F606">
        <v>0.237429166666667</v>
      </c>
      <c r="G606">
        <v>0.127177083333333</v>
      </c>
      <c r="H606">
        <v>0.146729861111111</v>
      </c>
      <c r="J606">
        <v>0.13836068725585901</v>
      </c>
    </row>
    <row r="607" spans="1:10">
      <c r="A607" s="1">
        <v>38290</v>
      </c>
      <c r="B607">
        <v>0.29890208333333301</v>
      </c>
      <c r="C607">
        <v>0.161461111111111</v>
      </c>
      <c r="D607">
        <v>0.22581111111111099</v>
      </c>
      <c r="E607">
        <v>0.13214583333333299</v>
      </c>
      <c r="F607">
        <v>0.23491875000000001</v>
      </c>
      <c r="G607">
        <v>0.12849236111111101</v>
      </c>
      <c r="H607">
        <v>0.14482152777777799</v>
      </c>
      <c r="J607">
        <v>0.13336068725585901</v>
      </c>
    </row>
    <row r="608" spans="1:10">
      <c r="A608" s="1">
        <v>38291</v>
      </c>
      <c r="B608">
        <v>0.29554236111111098</v>
      </c>
      <c r="C608">
        <v>0.16287708333333301</v>
      </c>
      <c r="D608">
        <v>0.225884027777778</v>
      </c>
      <c r="E608">
        <v>0.13268125</v>
      </c>
      <c r="F608">
        <v>0.23399444444444401</v>
      </c>
      <c r="G608">
        <v>0.12980763888888899</v>
      </c>
      <c r="H608">
        <v>0.14455416666666701</v>
      </c>
      <c r="J608">
        <v>0.144719497680664</v>
      </c>
    </row>
    <row r="609" spans="1:10">
      <c r="A609" s="1">
        <v>38292</v>
      </c>
      <c r="B609">
        <v>0.29296736111111099</v>
      </c>
      <c r="C609">
        <v>0.163825517241379</v>
      </c>
      <c r="D609">
        <v>0.22548157894736801</v>
      </c>
      <c r="E609">
        <v>0.13281111111111099</v>
      </c>
      <c r="F609">
        <v>0.233319444444444</v>
      </c>
      <c r="G609">
        <v>0.13171678321678301</v>
      </c>
      <c r="H609">
        <v>0.14225724137931001</v>
      </c>
      <c r="J609">
        <v>0.13959968566894501</v>
      </c>
    </row>
    <row r="610" spans="1:10">
      <c r="A610" s="1">
        <v>38293</v>
      </c>
      <c r="B610">
        <v>0.291342361111111</v>
      </c>
      <c r="C610">
        <v>0.164130555555556</v>
      </c>
      <c r="D610" t="s">
        <v>16</v>
      </c>
      <c r="E610">
        <v>0.13273958333333299</v>
      </c>
      <c r="F610">
        <v>0.232079166666667</v>
      </c>
      <c r="G610">
        <v>0.13248541666666699</v>
      </c>
      <c r="H610">
        <v>0.142429861111111</v>
      </c>
      <c r="J610">
        <v>0.134479888916016</v>
      </c>
    </row>
    <row r="611" spans="1:10">
      <c r="A611" s="1">
        <v>38294</v>
      </c>
      <c r="B611">
        <v>0.29040694444444398</v>
      </c>
      <c r="C611">
        <v>0.16496597222222201</v>
      </c>
      <c r="D611">
        <v>0.22451976744186</v>
      </c>
      <c r="E611">
        <v>0.132804166666667</v>
      </c>
      <c r="F611">
        <v>0.23134027777777799</v>
      </c>
      <c r="G611">
        <v>0.13320069444444399</v>
      </c>
      <c r="H611">
        <v>0.141976388888889</v>
      </c>
      <c r="J611">
        <v>0.13137992858886699</v>
      </c>
    </row>
    <row r="612" spans="1:10">
      <c r="A612" s="1">
        <v>38295</v>
      </c>
      <c r="B612">
        <v>0.29011874999999998</v>
      </c>
      <c r="C612">
        <v>0.166146527777778</v>
      </c>
      <c r="D612">
        <v>0.224719444444444</v>
      </c>
      <c r="E612">
        <v>0.13352569444444401</v>
      </c>
      <c r="F612">
        <v>0.231201388888889</v>
      </c>
      <c r="G612">
        <v>0.13394652777777799</v>
      </c>
      <c r="H612">
        <v>0.142658333333333</v>
      </c>
      <c r="J612">
        <v>0.128279968261719</v>
      </c>
    </row>
    <row r="613" spans="1:10">
      <c r="A613" s="1">
        <v>38296</v>
      </c>
      <c r="B613">
        <v>0.28955694444444402</v>
      </c>
      <c r="C613">
        <v>0.16692152777777799</v>
      </c>
      <c r="D613">
        <v>0.22465902777777799</v>
      </c>
      <c r="E613">
        <v>0.133795138888889</v>
      </c>
      <c r="F613">
        <v>0.230744444444444</v>
      </c>
      <c r="G613">
        <v>0.13459375000000001</v>
      </c>
      <c r="H613">
        <v>0.142641666666667</v>
      </c>
      <c r="J613">
        <v>0.122320327758789</v>
      </c>
    </row>
    <row r="614" spans="1:10">
      <c r="A614" s="1">
        <v>38297</v>
      </c>
      <c r="B614">
        <v>0.28896250000000001</v>
      </c>
      <c r="C614">
        <v>0.167832638888889</v>
      </c>
      <c r="D614">
        <v>0.22485347222222199</v>
      </c>
      <c r="E614">
        <v>0.13445416666666701</v>
      </c>
      <c r="F614">
        <v>0.23035555555555601</v>
      </c>
      <c r="G614">
        <v>0.13535138888888901</v>
      </c>
      <c r="H614">
        <v>0.142811805555556</v>
      </c>
      <c r="J614">
        <v>0.124960311889648</v>
      </c>
    </row>
    <row r="615" spans="1:10">
      <c r="A615" s="1">
        <v>38298</v>
      </c>
      <c r="B615">
        <v>0.29152499999999998</v>
      </c>
      <c r="C615">
        <v>0.16802083333333301</v>
      </c>
      <c r="D615">
        <v>0.225690277777778</v>
      </c>
      <c r="E615">
        <v>0.13402152777777801</v>
      </c>
      <c r="F615">
        <v>0.23113055555555601</v>
      </c>
      <c r="G615">
        <v>0.135739583333333</v>
      </c>
      <c r="H615">
        <v>0.14459652777777801</v>
      </c>
      <c r="J615">
        <v>0.130639984130859</v>
      </c>
    </row>
    <row r="616" spans="1:10">
      <c r="A616" s="1">
        <v>38299</v>
      </c>
      <c r="B616">
        <v>0.29122847222222198</v>
      </c>
      <c r="C616">
        <v>0.167511111111111</v>
      </c>
      <c r="D616">
        <v>0.22461041666666701</v>
      </c>
      <c r="E616">
        <v>0.13288263888888899</v>
      </c>
      <c r="F616">
        <v>0.23049652777777799</v>
      </c>
      <c r="G616">
        <v>0.13680208333333299</v>
      </c>
      <c r="H616">
        <v>0.14371527777777801</v>
      </c>
      <c r="J616">
        <v>0.13400067138671901</v>
      </c>
    </row>
    <row r="617" spans="1:10">
      <c r="A617" s="1">
        <v>38300</v>
      </c>
      <c r="B617">
        <v>0.288663888888889</v>
      </c>
      <c r="C617">
        <v>0.166998611111111</v>
      </c>
      <c r="D617">
        <v>0.22308958333333301</v>
      </c>
      <c r="E617">
        <v>0.13193402777777799</v>
      </c>
      <c r="F617">
        <v>0.22899236111111099</v>
      </c>
      <c r="G617">
        <v>0.13722986111111099</v>
      </c>
      <c r="H617">
        <v>0.14208055555555599</v>
      </c>
      <c r="J617">
        <v>0.137078842163086</v>
      </c>
    </row>
    <row r="618" spans="1:10">
      <c r="A618" s="1">
        <v>38301</v>
      </c>
      <c r="B618">
        <v>0.286520833333333</v>
      </c>
      <c r="C618">
        <v>0.16680694444444399</v>
      </c>
      <c r="D618">
        <v>0.22188611111111101</v>
      </c>
      <c r="E618">
        <v>0.13115902777777799</v>
      </c>
      <c r="F618">
        <v>0.22776805555555599</v>
      </c>
      <c r="G618">
        <v>0.138744444444444</v>
      </c>
      <c r="H618">
        <v>0.14099444444444401</v>
      </c>
      <c r="J618">
        <v>0.13437898254394501</v>
      </c>
    </row>
    <row r="619" spans="1:10">
      <c r="A619" s="1">
        <v>38302</v>
      </c>
      <c r="B619">
        <v>0.28534722222222197</v>
      </c>
      <c r="C619">
        <v>0.16677083333333301</v>
      </c>
      <c r="D619">
        <v>0.22142986111111099</v>
      </c>
      <c r="E619">
        <v>0.13084166666666699</v>
      </c>
      <c r="F619">
        <v>0.226838194444444</v>
      </c>
      <c r="G619">
        <v>0.14071249999999999</v>
      </c>
      <c r="H619">
        <v>0.14048333333333299</v>
      </c>
      <c r="J619">
        <v>0.131679138183594</v>
      </c>
    </row>
    <row r="620" spans="1:10">
      <c r="A620" s="1">
        <v>38303</v>
      </c>
      <c r="B620">
        <v>0.30349791666666698</v>
      </c>
      <c r="C620">
        <v>0.168048611111111</v>
      </c>
      <c r="D620">
        <v>0.229511805555556</v>
      </c>
      <c r="E620">
        <v>0.13505555555555601</v>
      </c>
      <c r="F620">
        <v>0.242836111111111</v>
      </c>
      <c r="G620">
        <v>0.15113472222222199</v>
      </c>
      <c r="H620">
        <v>0.15061597222222201</v>
      </c>
      <c r="J620">
        <v>0.130199249267578</v>
      </c>
    </row>
    <row r="621" spans="1:10">
      <c r="A621" s="1">
        <v>38304</v>
      </c>
      <c r="B621">
        <v>0.342055555555556</v>
      </c>
      <c r="C621">
        <v>0.16989930555555599</v>
      </c>
      <c r="D621">
        <v>0.22991851851851899</v>
      </c>
      <c r="E621">
        <v>0.141459027777778</v>
      </c>
      <c r="F621">
        <v>0.24190486111111101</v>
      </c>
      <c r="G621">
        <v>0.159021527777778</v>
      </c>
      <c r="H621">
        <v>0.151334722222222</v>
      </c>
      <c r="J621">
        <v>0.12796031188964799</v>
      </c>
    </row>
    <row r="622" spans="1:10">
      <c r="A622" s="1">
        <v>38305</v>
      </c>
      <c r="B622">
        <v>0.36760069444444399</v>
      </c>
      <c r="C622">
        <v>0.17271111111111101</v>
      </c>
      <c r="D622">
        <v>0.23211048951048999</v>
      </c>
      <c r="E622">
        <v>0.142420833333333</v>
      </c>
      <c r="F622">
        <v>0.245334722222222</v>
      </c>
      <c r="G622">
        <v>0.16816944444444401</v>
      </c>
      <c r="H622">
        <v>0.15545</v>
      </c>
      <c r="J622">
        <v>0.12564064788818399</v>
      </c>
    </row>
    <row r="623" spans="1:10">
      <c r="A623" s="1">
        <v>38306</v>
      </c>
      <c r="B623">
        <v>0.37177777777777798</v>
      </c>
      <c r="C623">
        <v>0.173951388888889</v>
      </c>
      <c r="D623">
        <v>0.23114791666666701</v>
      </c>
      <c r="E623">
        <v>0.144493055555556</v>
      </c>
      <c r="F623">
        <v>0.242505555555556</v>
      </c>
      <c r="G623">
        <v>0.17252083333333301</v>
      </c>
      <c r="H623">
        <v>0.152377777777778</v>
      </c>
      <c r="J623">
        <v>0.13327996826171901</v>
      </c>
    </row>
    <row r="624" spans="1:10">
      <c r="A624" s="1">
        <v>38307</v>
      </c>
      <c r="B624">
        <v>0.376423611111111</v>
      </c>
      <c r="C624">
        <v>0.17395774647887299</v>
      </c>
      <c r="D624">
        <v>0.22919459459459501</v>
      </c>
      <c r="E624">
        <v>0.14259652777777801</v>
      </c>
      <c r="F624">
        <v>0.23907152777777799</v>
      </c>
      <c r="G624">
        <v>0.17272430555555601</v>
      </c>
      <c r="H624">
        <v>0.15031319444444399</v>
      </c>
      <c r="J624">
        <v>0.141998123168945</v>
      </c>
    </row>
    <row r="625" spans="1:10">
      <c r="A625" s="1">
        <v>38308</v>
      </c>
      <c r="B625">
        <v>0.37737638888888902</v>
      </c>
      <c r="C625">
        <v>0.173390972222222</v>
      </c>
      <c r="D625" t="s">
        <v>16</v>
      </c>
      <c r="E625">
        <v>0.14075486111111099</v>
      </c>
      <c r="F625">
        <v>0.236475694444444</v>
      </c>
      <c r="G625">
        <v>0.16978888888888899</v>
      </c>
      <c r="H625">
        <v>0.148754861111111</v>
      </c>
      <c r="J625">
        <v>0.13839883422851601</v>
      </c>
    </row>
    <row r="626" spans="1:10">
      <c r="A626" s="1">
        <v>38309</v>
      </c>
      <c r="B626">
        <v>0.36332847222222198</v>
      </c>
      <c r="C626">
        <v>0.17279652777777799</v>
      </c>
      <c r="D626" t="s">
        <v>16</v>
      </c>
      <c r="E626">
        <v>0.139341666666667</v>
      </c>
      <c r="F626">
        <v>0.23427152777777799</v>
      </c>
      <c r="G626">
        <v>0.16642083333333299</v>
      </c>
      <c r="H626">
        <v>0.14700347222222199</v>
      </c>
      <c r="J626">
        <v>0.13479954528808599</v>
      </c>
    </row>
    <row r="627" spans="1:10">
      <c r="A627" s="1">
        <v>38310</v>
      </c>
      <c r="B627">
        <v>0.35266805555555603</v>
      </c>
      <c r="C627">
        <v>0.1731125</v>
      </c>
      <c r="D627" t="s">
        <v>16</v>
      </c>
      <c r="E627">
        <v>0.13892013888888899</v>
      </c>
      <c r="F627">
        <v>0.23440277777777799</v>
      </c>
      <c r="G627">
        <v>0.166947222222222</v>
      </c>
      <c r="H627">
        <v>0.146619444444444</v>
      </c>
      <c r="J627">
        <v>0.131046188354492</v>
      </c>
    </row>
    <row r="628" spans="1:10">
      <c r="A628" s="1">
        <v>38311</v>
      </c>
      <c r="B628">
        <v>0.327829166666667</v>
      </c>
      <c r="C628">
        <v>0.17350347222222201</v>
      </c>
      <c r="D628" t="s">
        <v>16</v>
      </c>
      <c r="E628">
        <v>0.138909027777778</v>
      </c>
      <c r="F628">
        <v>0.23425555555555599</v>
      </c>
      <c r="G628">
        <v>0.16671180555555601</v>
      </c>
      <c r="H628">
        <v>0.14642222222222201</v>
      </c>
      <c r="J628">
        <v>0.12729283142089801</v>
      </c>
    </row>
    <row r="629" spans="1:10">
      <c r="A629" s="1">
        <v>38312</v>
      </c>
      <c r="B629">
        <v>0.31005208333333301</v>
      </c>
      <c r="C629">
        <v>0.17329236111111099</v>
      </c>
      <c r="D629" t="s">
        <v>16</v>
      </c>
      <c r="E629">
        <v>0.13841666666666699</v>
      </c>
      <c r="F629">
        <v>0.233490277777778</v>
      </c>
      <c r="G629">
        <v>0.164770138888889</v>
      </c>
      <c r="H629">
        <v>0.14640486111111101</v>
      </c>
      <c r="J629">
        <v>0.12515956115722701</v>
      </c>
    </row>
    <row r="630" spans="1:10">
      <c r="A630" s="1">
        <v>38313</v>
      </c>
      <c r="B630">
        <v>0.303746527777778</v>
      </c>
      <c r="C630">
        <v>0.173205555555556</v>
      </c>
      <c r="D630">
        <v>0.22439692307692299</v>
      </c>
      <c r="E630">
        <v>0.13826388888888899</v>
      </c>
      <c r="F630">
        <v>0.23309722222222201</v>
      </c>
      <c r="G630">
        <v>0.163545138888889</v>
      </c>
      <c r="H630">
        <v>0.14696083916083899</v>
      </c>
      <c r="J630">
        <v>0.127678466796875</v>
      </c>
    </row>
    <row r="631" spans="1:10">
      <c r="A631" s="1">
        <v>38314</v>
      </c>
      <c r="B631">
        <v>0.29953888888888902</v>
      </c>
      <c r="C631">
        <v>0.173247222222222</v>
      </c>
      <c r="D631">
        <v>0.223558333333333</v>
      </c>
      <c r="E631">
        <v>0.13805416666666701</v>
      </c>
      <c r="F631">
        <v>0.231642361111111</v>
      </c>
      <c r="G631">
        <v>0.163892361111111</v>
      </c>
      <c r="H631">
        <v>0.14546875000000001</v>
      </c>
      <c r="J631">
        <v>0.13035813903808599</v>
      </c>
    </row>
    <row r="632" spans="1:10">
      <c r="A632" s="1">
        <v>38315</v>
      </c>
      <c r="B632">
        <v>0.30544027777777799</v>
      </c>
      <c r="C632">
        <v>0.17344444444444401</v>
      </c>
      <c r="D632">
        <v>0.225629861111111</v>
      </c>
      <c r="E632">
        <v>0.138069444444444</v>
      </c>
      <c r="F632">
        <v>0.239492361111111</v>
      </c>
      <c r="G632">
        <v>0.16720625</v>
      </c>
      <c r="H632">
        <v>0.14720277777777799</v>
      </c>
      <c r="J632">
        <v>0.21347879028320299</v>
      </c>
    </row>
    <row r="633" spans="1:10">
      <c r="A633" s="1">
        <v>38316</v>
      </c>
      <c r="B633">
        <v>0.31839930555555601</v>
      </c>
      <c r="C633">
        <v>0.17449652777777799</v>
      </c>
      <c r="D633">
        <v>0.228410416666667</v>
      </c>
      <c r="E633">
        <v>0.14011388888888901</v>
      </c>
      <c r="F633">
        <v>0.24509236111111099</v>
      </c>
      <c r="G633">
        <v>0.18017777777777799</v>
      </c>
      <c r="H633">
        <v>0.15085555555555599</v>
      </c>
      <c r="J633">
        <v>0.143960311889648</v>
      </c>
    </row>
    <row r="634" spans="1:10">
      <c r="A634" s="1">
        <v>38317</v>
      </c>
      <c r="B634">
        <v>0.31045624999999999</v>
      </c>
      <c r="C634">
        <v>0.17598333333333299</v>
      </c>
      <c r="D634">
        <v>0.22986597222222199</v>
      </c>
      <c r="E634">
        <v>0.15057916666666701</v>
      </c>
      <c r="F634">
        <v>0.24872291666666699</v>
      </c>
      <c r="G634">
        <v>0.18374027777777799</v>
      </c>
      <c r="H634">
        <v>0.153686805555556</v>
      </c>
      <c r="J634">
        <v>0.13910095214843801</v>
      </c>
    </row>
    <row r="635" spans="1:10">
      <c r="A635" s="1">
        <v>38318</v>
      </c>
      <c r="B635">
        <v>0.32997847222222199</v>
      </c>
      <c r="C635">
        <v>0.177246527777778</v>
      </c>
      <c r="D635">
        <v>0.229686524822695</v>
      </c>
      <c r="E635">
        <v>0.157462237762238</v>
      </c>
      <c r="F635">
        <v>0.24456319444444399</v>
      </c>
      <c r="G635">
        <v>0.18381944444444401</v>
      </c>
      <c r="H635">
        <v>0.15224750000000001</v>
      </c>
      <c r="J635">
        <v>0.13424160766601601</v>
      </c>
    </row>
    <row r="636" spans="1:10">
      <c r="A636" s="1">
        <v>38319</v>
      </c>
      <c r="B636">
        <v>0.36453958333333297</v>
      </c>
      <c r="C636">
        <v>0.17812500000000001</v>
      </c>
      <c r="D636">
        <v>0.228838194444444</v>
      </c>
      <c r="E636">
        <v>0.155000694444444</v>
      </c>
      <c r="F636">
        <v>0.24188958333333299</v>
      </c>
      <c r="G636">
        <v>0.184338888888889</v>
      </c>
      <c r="H636" t="s">
        <v>16</v>
      </c>
      <c r="J636">
        <v>0.13504103088378899</v>
      </c>
    </row>
    <row r="637" spans="1:10">
      <c r="A637" s="1">
        <v>38320</v>
      </c>
      <c r="B637">
        <v>0.36752361111111098</v>
      </c>
      <c r="C637">
        <v>0.178925</v>
      </c>
      <c r="D637">
        <v>0.230027777777778</v>
      </c>
      <c r="E637">
        <v>0.15465902777777801</v>
      </c>
      <c r="F637">
        <v>0.24459375</v>
      </c>
      <c r="G637">
        <v>0.18697152777777801</v>
      </c>
      <c r="H637" t="s">
        <v>16</v>
      </c>
      <c r="J637">
        <v>0.131360137939453</v>
      </c>
    </row>
    <row r="638" spans="1:10">
      <c r="A638" s="1">
        <v>38321</v>
      </c>
      <c r="B638">
        <v>0.37082847222222198</v>
      </c>
      <c r="C638">
        <v>0.182144444444444</v>
      </c>
      <c r="D638">
        <v>0.23150555555555599</v>
      </c>
      <c r="E638">
        <v>0.16401319444444401</v>
      </c>
      <c r="F638">
        <v>0.24849444444444399</v>
      </c>
      <c r="G638">
        <v>0.191715972222222</v>
      </c>
      <c r="H638" t="s">
        <v>16</v>
      </c>
      <c r="J638">
        <v>0.14468167114257799</v>
      </c>
    </row>
    <row r="639" spans="1:10">
      <c r="A639" s="1">
        <v>38322</v>
      </c>
      <c r="B639">
        <v>0.37499027777777799</v>
      </c>
      <c r="C639">
        <v>0.180776388888889</v>
      </c>
      <c r="D639">
        <v>0.228354166666667</v>
      </c>
      <c r="E639">
        <v>0.16250208333333299</v>
      </c>
      <c r="F639">
        <v>0.24199027777777801</v>
      </c>
      <c r="G639">
        <v>0.185208333333333</v>
      </c>
      <c r="H639" t="s">
        <v>16</v>
      </c>
      <c r="J639">
        <v>0.137001327514648</v>
      </c>
    </row>
    <row r="640" spans="1:10">
      <c r="A640" s="1">
        <v>38323</v>
      </c>
      <c r="B640">
        <v>0.377761805555556</v>
      </c>
      <c r="C640">
        <v>0.17993819444444401</v>
      </c>
      <c r="D640">
        <v>0.22693402777777799</v>
      </c>
      <c r="E640">
        <v>0.16111597222222199</v>
      </c>
      <c r="F640">
        <v>0.23862222222222201</v>
      </c>
      <c r="G640">
        <v>0.180636111111111</v>
      </c>
      <c r="H640" t="s">
        <v>16</v>
      </c>
      <c r="J640">
        <v>0.14624093627929699</v>
      </c>
    </row>
    <row r="641" spans="1:10">
      <c r="A641" s="1">
        <v>38324</v>
      </c>
      <c r="B641">
        <v>0.37933680555555599</v>
      </c>
      <c r="C641">
        <v>0.17982916666666701</v>
      </c>
      <c r="D641">
        <v>0.22658958333333301</v>
      </c>
      <c r="E641">
        <v>0.16014236111111099</v>
      </c>
      <c r="F641">
        <v>0.23849583333333299</v>
      </c>
      <c r="G641">
        <v>0.17939652777777801</v>
      </c>
      <c r="H641" t="s">
        <v>16</v>
      </c>
      <c r="J641">
        <v>0.14066055297851601</v>
      </c>
    </row>
    <row r="642" spans="1:10">
      <c r="A642" s="1">
        <v>38325</v>
      </c>
      <c r="B642">
        <v>0.38093611111111098</v>
      </c>
      <c r="C642">
        <v>0.179500694444444</v>
      </c>
      <c r="D642">
        <v>0.22543125</v>
      </c>
      <c r="E642">
        <v>0.159126388888889</v>
      </c>
      <c r="F642">
        <v>0.236091666666667</v>
      </c>
      <c r="G642">
        <v>0.17810416666666701</v>
      </c>
      <c r="H642" t="s">
        <v>16</v>
      </c>
      <c r="J642">
        <v>0.13508016967773401</v>
      </c>
    </row>
    <row r="643" spans="1:10">
      <c r="A643" s="1">
        <v>38326</v>
      </c>
      <c r="B643">
        <v>0.38214375</v>
      </c>
      <c r="C643">
        <v>0.17844444444444399</v>
      </c>
      <c r="D643">
        <v>0.22394652777777799</v>
      </c>
      <c r="E643">
        <v>0.157931944444444</v>
      </c>
      <c r="F643">
        <v>0.23273496503496499</v>
      </c>
      <c r="G643">
        <v>0.173629166666667</v>
      </c>
      <c r="H643">
        <v>0.14527499999999999</v>
      </c>
      <c r="J643">
        <v>0.12884022521972699</v>
      </c>
    </row>
    <row r="644" spans="1:10">
      <c r="A644" s="1">
        <v>38327</v>
      </c>
      <c r="B644">
        <v>0.37996666666666701</v>
      </c>
      <c r="C644">
        <v>0.17780138888888899</v>
      </c>
      <c r="D644">
        <v>0.22350624999999999</v>
      </c>
      <c r="E644">
        <v>0.15694583333333301</v>
      </c>
      <c r="F644">
        <v>0.23214513888888899</v>
      </c>
      <c r="G644">
        <v>0.1690875</v>
      </c>
      <c r="H644">
        <v>0.14488055555555601</v>
      </c>
      <c r="J644">
        <v>0.122600288391113</v>
      </c>
    </row>
    <row r="645" spans="1:10">
      <c r="A645" s="1">
        <v>38328</v>
      </c>
      <c r="B645">
        <v>0.359611805555556</v>
      </c>
      <c r="C645">
        <v>0.17598541666666701</v>
      </c>
      <c r="D645">
        <v>0.22245833333333301</v>
      </c>
      <c r="E645">
        <v>0.15580416666666699</v>
      </c>
      <c r="F645">
        <v>0.22991875000000001</v>
      </c>
      <c r="G645">
        <v>0.161627083333333</v>
      </c>
      <c r="H645">
        <v>0.14348819444444399</v>
      </c>
      <c r="J645">
        <v>0.12356180572509801</v>
      </c>
    </row>
    <row r="646" spans="1:10">
      <c r="A646" s="1">
        <v>38329</v>
      </c>
      <c r="B646">
        <v>0.3455375</v>
      </c>
      <c r="C646">
        <v>0.174984722222222</v>
      </c>
      <c r="D646">
        <v>0.22218125</v>
      </c>
      <c r="E646">
        <v>0.15502013888888899</v>
      </c>
      <c r="F646">
        <v>0.23123819444444399</v>
      </c>
      <c r="G646">
        <v>0.15614305555555599</v>
      </c>
      <c r="H646">
        <v>0.142892361111111</v>
      </c>
      <c r="J646">
        <v>0.11927996826171899</v>
      </c>
    </row>
    <row r="647" spans="1:10">
      <c r="A647" s="1">
        <v>38330</v>
      </c>
      <c r="B647">
        <v>0.362476388888889</v>
      </c>
      <c r="C647">
        <v>0.182572916666667</v>
      </c>
      <c r="D647">
        <v>0.23135277777777799</v>
      </c>
      <c r="E647">
        <v>0.16289930555555601</v>
      </c>
      <c r="F647">
        <v>0.24922222222222201</v>
      </c>
      <c r="G647">
        <v>0.184165277777778</v>
      </c>
      <c r="H647">
        <v>0.15643472222222199</v>
      </c>
      <c r="J647">
        <v>0.13347921752929701</v>
      </c>
    </row>
    <row r="648" spans="1:10">
      <c r="A648" s="1">
        <v>38331</v>
      </c>
      <c r="B648">
        <v>0.371034722222222</v>
      </c>
      <c r="C648">
        <v>0.18843472222222199</v>
      </c>
      <c r="D648">
        <v>0.23478750000000001</v>
      </c>
      <c r="E648">
        <v>0.16926319444444399</v>
      </c>
      <c r="F648">
        <v>0.25412499999999999</v>
      </c>
      <c r="G648">
        <v>0.20158124999999999</v>
      </c>
      <c r="H648">
        <v>0.15988263888888901</v>
      </c>
      <c r="J648">
        <v>0.13191928100585901</v>
      </c>
    </row>
    <row r="649" spans="1:10">
      <c r="A649" s="1">
        <v>38332</v>
      </c>
      <c r="B649">
        <v>0.37447916666666697</v>
      </c>
      <c r="C649">
        <v>0.19188194444444401</v>
      </c>
      <c r="D649">
        <v>0.23447361111111101</v>
      </c>
      <c r="E649">
        <v>0.17423611111111101</v>
      </c>
      <c r="F649">
        <v>0.25471388888888902</v>
      </c>
      <c r="G649">
        <v>0.2051375</v>
      </c>
      <c r="H649">
        <v>0.15884027777777801</v>
      </c>
      <c r="J649">
        <v>0.13819857788085901</v>
      </c>
    </row>
    <row r="650" spans="1:10">
      <c r="A650" s="1">
        <v>38333</v>
      </c>
      <c r="B650">
        <v>0.37831805555555598</v>
      </c>
      <c r="C650">
        <v>0.18687083333333299</v>
      </c>
      <c r="D650">
        <v>0.22903124999999999</v>
      </c>
      <c r="E650">
        <v>0.171256944444444</v>
      </c>
      <c r="F650">
        <v>0.24353402777777799</v>
      </c>
      <c r="G650">
        <v>0.19168750000000001</v>
      </c>
      <c r="H650">
        <v>0.15406666666666699</v>
      </c>
      <c r="J650">
        <v>0.13611886596679701</v>
      </c>
    </row>
    <row r="651" spans="1:10">
      <c r="A651" s="1">
        <v>38334</v>
      </c>
      <c r="B651">
        <v>0.38147986111111098</v>
      </c>
      <c r="C651">
        <v>0.184606944444444</v>
      </c>
      <c r="D651">
        <v>0.227588194444444</v>
      </c>
      <c r="E651">
        <v>0.169659027777778</v>
      </c>
      <c r="F651">
        <v>0.24128194444444401</v>
      </c>
      <c r="G651">
        <v>0.18554444444444401</v>
      </c>
      <c r="H651">
        <v>0.15279166666666699</v>
      </c>
      <c r="J651">
        <v>0.13403915405273401</v>
      </c>
    </row>
    <row r="652" spans="1:10">
      <c r="A652" s="1">
        <v>38335</v>
      </c>
      <c r="B652">
        <v>0.383354861111111</v>
      </c>
      <c r="C652">
        <v>0.18471111111111099</v>
      </c>
      <c r="D652">
        <v>0.228055244755245</v>
      </c>
      <c r="E652">
        <v>0.16932708333333299</v>
      </c>
      <c r="F652">
        <v>0.24287222222222199</v>
      </c>
      <c r="G652">
        <v>0.192304861111111</v>
      </c>
      <c r="H652">
        <v>0.15336250000000001</v>
      </c>
      <c r="J652">
        <v>0.127160766601563</v>
      </c>
    </row>
    <row r="653" spans="1:10">
      <c r="A653" s="1">
        <v>38336</v>
      </c>
      <c r="B653">
        <v>0.38569861111111098</v>
      </c>
      <c r="C653">
        <v>0.18562222222222199</v>
      </c>
      <c r="D653">
        <v>0.22838194444444401</v>
      </c>
      <c r="E653">
        <v>0.16977013888888901</v>
      </c>
      <c r="F653">
        <v>0.24440972222222199</v>
      </c>
      <c r="G653">
        <v>0.19703124999999999</v>
      </c>
      <c r="H653">
        <v>0.153601388888889</v>
      </c>
      <c r="J653">
        <v>0.138078170776367</v>
      </c>
    </row>
    <row r="654" spans="1:10">
      <c r="A654" s="1">
        <v>38337</v>
      </c>
      <c r="B654">
        <v>0.387185416666667</v>
      </c>
      <c r="C654">
        <v>0.186073417721519</v>
      </c>
      <c r="D654">
        <v>0.234076223776224</v>
      </c>
      <c r="E654">
        <v>0.169986713286713</v>
      </c>
      <c r="F654">
        <v>0.24904027777777801</v>
      </c>
      <c r="G654">
        <v>0.20309236111111101</v>
      </c>
      <c r="H654">
        <v>0.15341666666666701</v>
      </c>
      <c r="J654">
        <v>0.204714279174805</v>
      </c>
    </row>
    <row r="655" spans="1:10">
      <c r="A655" s="1">
        <v>38338</v>
      </c>
      <c r="B655">
        <v>0.38757569444444401</v>
      </c>
      <c r="C655">
        <v>0.188592307692308</v>
      </c>
      <c r="D655">
        <v>0.232875</v>
      </c>
      <c r="E655">
        <v>0.17171527777777801</v>
      </c>
      <c r="F655">
        <v>0.25129444444444399</v>
      </c>
      <c r="G655">
        <v>0.20369791666666701</v>
      </c>
      <c r="H655">
        <v>0.155377083333333</v>
      </c>
      <c r="J655">
        <v>0.173841232299805</v>
      </c>
    </row>
    <row r="656" spans="1:10">
      <c r="A656" s="1">
        <v>38339</v>
      </c>
      <c r="B656">
        <v>0.38765555555555598</v>
      </c>
      <c r="C656">
        <v>0.18962083333333299</v>
      </c>
      <c r="D656">
        <v>0.23904722222222199</v>
      </c>
      <c r="E656">
        <v>0.17340694444444399</v>
      </c>
      <c r="F656">
        <v>0.25964027777777798</v>
      </c>
      <c r="G656">
        <v>0.212471527777778</v>
      </c>
      <c r="H656">
        <v>0.15876736111111101</v>
      </c>
      <c r="J656">
        <v>0.15079954528808601</v>
      </c>
    </row>
    <row r="657" spans="1:10">
      <c r="A657" s="1">
        <v>38340</v>
      </c>
      <c r="B657">
        <v>0.387498611111111</v>
      </c>
      <c r="C657">
        <v>0.18918472222222199</v>
      </c>
      <c r="D657">
        <v>0.23461111111111099</v>
      </c>
      <c r="E657">
        <v>0.17371111111111101</v>
      </c>
      <c r="F657">
        <v>0.25201180555555602</v>
      </c>
      <c r="G657">
        <v>0.208708333333333</v>
      </c>
      <c r="H657">
        <v>0.15650069444444401</v>
      </c>
      <c r="J657">
        <v>0.15941813659668</v>
      </c>
    </row>
    <row r="658" spans="1:10">
      <c r="A658" s="1">
        <v>38341</v>
      </c>
      <c r="B658">
        <v>0.38771944444444401</v>
      </c>
      <c r="C658">
        <v>0.18722727272727299</v>
      </c>
      <c r="D658">
        <v>0.230638194444444</v>
      </c>
      <c r="E658">
        <v>0.17204652777777801</v>
      </c>
      <c r="F658">
        <v>0.24453125000000001</v>
      </c>
      <c r="G658">
        <v>0.197486111111111</v>
      </c>
      <c r="H658">
        <v>0.15498402777777801</v>
      </c>
      <c r="J658">
        <v>0.16803672790527299</v>
      </c>
    </row>
    <row r="659" spans="1:10">
      <c r="A659" s="1">
        <v>38342</v>
      </c>
      <c r="B659">
        <v>0.38789499999999999</v>
      </c>
      <c r="C659">
        <v>0.183501398601399</v>
      </c>
      <c r="D659">
        <v>0.227629861111111</v>
      </c>
      <c r="E659">
        <v>0.170021126760563</v>
      </c>
      <c r="F659">
        <v>0.23745416666666699</v>
      </c>
      <c r="G659">
        <v>0.18249027777777799</v>
      </c>
      <c r="H659">
        <v>0.150390972222222</v>
      </c>
      <c r="J659">
        <v>0.16785479736328099</v>
      </c>
    </row>
    <row r="660" spans="1:10">
      <c r="A660" s="1">
        <v>38343</v>
      </c>
      <c r="B660" t="s">
        <v>16</v>
      </c>
      <c r="C660">
        <v>0.17051805555555599</v>
      </c>
      <c r="D660">
        <v>0.22394652777777799</v>
      </c>
      <c r="E660">
        <v>0.167028472222222</v>
      </c>
      <c r="F660">
        <v>0.22932291666666699</v>
      </c>
      <c r="G660">
        <v>0.15127361111111101</v>
      </c>
      <c r="H660">
        <v>0.14549583333333299</v>
      </c>
      <c r="J660">
        <v>0.167672882080078</v>
      </c>
    </row>
    <row r="661" spans="1:10">
      <c r="A661" s="1">
        <v>38344</v>
      </c>
      <c r="B661" t="s">
        <v>16</v>
      </c>
      <c r="C661">
        <v>0.18008333333333301</v>
      </c>
      <c r="D661">
        <v>0.23586041666666699</v>
      </c>
      <c r="E661">
        <v>0.16945763888888901</v>
      </c>
      <c r="F661">
        <v>0.25409999999999999</v>
      </c>
      <c r="G661">
        <v>0.17258333333333301</v>
      </c>
      <c r="H661">
        <v>0.15907499999999999</v>
      </c>
      <c r="J661">
        <v>0.16839421081542999</v>
      </c>
    </row>
    <row r="662" spans="1:10">
      <c r="A662" s="1">
        <v>38345</v>
      </c>
      <c r="B662" t="s">
        <v>16</v>
      </c>
      <c r="C662">
        <v>0.197003472222222</v>
      </c>
      <c r="D662">
        <v>0.235713194444444</v>
      </c>
      <c r="E662">
        <v>0.17580416666666701</v>
      </c>
      <c r="F662">
        <v>0.25666944444444401</v>
      </c>
      <c r="G662">
        <v>0.210425</v>
      </c>
      <c r="H662">
        <v>0.15989930555555601</v>
      </c>
      <c r="J662">
        <v>0.15623585510253901</v>
      </c>
    </row>
    <row r="663" spans="1:10">
      <c r="A663" s="1">
        <v>38346</v>
      </c>
      <c r="B663" t="s">
        <v>16</v>
      </c>
      <c r="C663">
        <v>0.19039027777777801</v>
      </c>
      <c r="D663">
        <v>0.232121527777778</v>
      </c>
      <c r="E663">
        <v>0.173929166666667</v>
      </c>
      <c r="F663">
        <v>0.247605555555556</v>
      </c>
      <c r="G663">
        <v>0.19944999999999999</v>
      </c>
      <c r="H663">
        <v>0.15677361111111099</v>
      </c>
      <c r="J663">
        <v>0.159517150878906</v>
      </c>
    </row>
    <row r="664" spans="1:10">
      <c r="A664" s="1">
        <v>38347</v>
      </c>
      <c r="B664" t="s">
        <v>16</v>
      </c>
      <c r="C664">
        <v>0.19751666666666701</v>
      </c>
      <c r="D664">
        <v>0.23547847222222201</v>
      </c>
      <c r="E664">
        <v>0.17467638888888901</v>
      </c>
      <c r="F664">
        <v>0.25853124999999999</v>
      </c>
      <c r="G664">
        <v>0.206717361111111</v>
      </c>
      <c r="H664">
        <v>0.16072083333333301</v>
      </c>
      <c r="J664">
        <v>0.158237182617187</v>
      </c>
    </row>
    <row r="665" spans="1:10">
      <c r="A665" s="1">
        <v>38348</v>
      </c>
      <c r="B665" t="s">
        <v>16</v>
      </c>
      <c r="C665">
        <v>0.20087430555555599</v>
      </c>
      <c r="D665">
        <v>0.23379374999999999</v>
      </c>
      <c r="E665">
        <v>0.17509583333333301</v>
      </c>
      <c r="F665">
        <v>0.25541249999999999</v>
      </c>
      <c r="G665">
        <v>0.207590277777778</v>
      </c>
      <c r="H665">
        <v>0.15817152777777799</v>
      </c>
      <c r="J665">
        <v>0.14615634155273399</v>
      </c>
    </row>
    <row r="666" spans="1:10">
      <c r="A666" s="1">
        <v>38349</v>
      </c>
      <c r="B666" t="s">
        <v>16</v>
      </c>
      <c r="C666">
        <v>0.199477083333333</v>
      </c>
      <c r="D666">
        <v>0.23265763888888899</v>
      </c>
      <c r="E666">
        <v>0.17485972222222201</v>
      </c>
      <c r="F666">
        <v>0.25092222222222199</v>
      </c>
      <c r="G666">
        <v>0.20568541666666701</v>
      </c>
      <c r="H666">
        <v>0.156885416666667</v>
      </c>
      <c r="J666">
        <v>0.14223739624023399</v>
      </c>
    </row>
    <row r="667" spans="1:10">
      <c r="A667" s="1">
        <v>38350</v>
      </c>
      <c r="B667" t="s">
        <v>16</v>
      </c>
      <c r="C667">
        <v>0.19681944444444399</v>
      </c>
      <c r="D667">
        <v>0.230917361111111</v>
      </c>
      <c r="E667">
        <v>0.174077777777778</v>
      </c>
      <c r="F667">
        <v>0.246784722222222</v>
      </c>
      <c r="G667">
        <v>0.202302777777778</v>
      </c>
      <c r="H667">
        <v>0.155364583333333</v>
      </c>
      <c r="J667">
        <v>0.13831845092773401</v>
      </c>
    </row>
    <row r="668" spans="1:10">
      <c r="A668" s="1">
        <v>38351</v>
      </c>
      <c r="B668" t="s">
        <v>16</v>
      </c>
      <c r="C668">
        <v>0.194325</v>
      </c>
      <c r="D668">
        <v>0.22966944444444401</v>
      </c>
      <c r="E668">
        <v>0.173265277777778</v>
      </c>
      <c r="F668">
        <v>0.24325625000000001</v>
      </c>
      <c r="G668">
        <v>0.19770763888888901</v>
      </c>
      <c r="H668">
        <v>0.15388819444444399</v>
      </c>
      <c r="J668">
        <v>0.12935813903808599</v>
      </c>
    </row>
    <row r="669" spans="1:10">
      <c r="A669" s="1">
        <v>38352</v>
      </c>
      <c r="B669" t="s">
        <v>16</v>
      </c>
      <c r="C669">
        <v>0.18865833333333301</v>
      </c>
      <c r="D669">
        <v>0.22745972222222199</v>
      </c>
      <c r="E669">
        <v>0.17160277777777799</v>
      </c>
      <c r="F669">
        <v>0.238074305555556</v>
      </c>
      <c r="G669">
        <v>0.18736111111111101</v>
      </c>
      <c r="H669">
        <v>0.15087152777777799</v>
      </c>
      <c r="J669">
        <v>0.13395843505859401</v>
      </c>
    </row>
    <row r="670" spans="1:10">
      <c r="A670" s="1">
        <v>38353</v>
      </c>
      <c r="B670" t="s">
        <v>16</v>
      </c>
      <c r="C670">
        <v>0.18368611111111099</v>
      </c>
      <c r="D670">
        <v>0.22632777777777799</v>
      </c>
      <c r="E670">
        <v>0.16977986111111101</v>
      </c>
      <c r="F670">
        <v>0.23681666666666701</v>
      </c>
      <c r="G670">
        <v>0.17768263888888899</v>
      </c>
      <c r="H670">
        <v>0.150157638888889</v>
      </c>
      <c r="J670">
        <v>0.131839233398438</v>
      </c>
    </row>
    <row r="671" spans="1:10">
      <c r="A671" s="1">
        <v>38354</v>
      </c>
      <c r="B671" t="s">
        <v>16</v>
      </c>
      <c r="C671">
        <v>0.182122916666667</v>
      </c>
      <c r="D671">
        <v>0.225952777777778</v>
      </c>
      <c r="E671">
        <v>0.16910763888888899</v>
      </c>
      <c r="F671">
        <v>0.237319444444444</v>
      </c>
      <c r="G671">
        <v>0.17624652777777799</v>
      </c>
      <c r="H671">
        <v>0.15031180555555601</v>
      </c>
      <c r="J671">
        <v>0.129038482666016</v>
      </c>
    </row>
    <row r="672" spans="1:10">
      <c r="A672" s="1">
        <v>38355</v>
      </c>
      <c r="B672" t="s">
        <v>16</v>
      </c>
      <c r="C672">
        <v>0.17642222222222201</v>
      </c>
      <c r="D672">
        <v>0.225126388888889</v>
      </c>
      <c r="E672">
        <v>0.16782569444444401</v>
      </c>
      <c r="F672">
        <v>0.23476180555555601</v>
      </c>
      <c r="G672">
        <v>0.16656388888888901</v>
      </c>
      <c r="H672">
        <v>0.148606944444444</v>
      </c>
      <c r="J672">
        <v>0.14227554321289099</v>
      </c>
    </row>
    <row r="673" spans="1:10">
      <c r="A673" s="1">
        <v>38356</v>
      </c>
      <c r="B673" t="s">
        <v>16</v>
      </c>
      <c r="C673">
        <v>0.17816458333333299</v>
      </c>
      <c r="D673">
        <v>0.225618055555556</v>
      </c>
      <c r="E673">
        <v>0.16775902777777801</v>
      </c>
      <c r="F673">
        <v>0.23863611111111099</v>
      </c>
      <c r="G673">
        <v>0.167549305555556</v>
      </c>
      <c r="H673">
        <v>0.14991041666666699</v>
      </c>
      <c r="J673">
        <v>0.13793698120117201</v>
      </c>
    </row>
    <row r="674" spans="1:10">
      <c r="A674" s="1">
        <v>38357</v>
      </c>
      <c r="B674" t="s">
        <v>16</v>
      </c>
      <c r="C674">
        <v>0.18010000000000001</v>
      </c>
      <c r="D674">
        <v>0.22553541666666699</v>
      </c>
      <c r="E674">
        <v>0.16828333333333301</v>
      </c>
      <c r="F674">
        <v>0.236794444444444</v>
      </c>
      <c r="G674">
        <v>0.17371875000000001</v>
      </c>
      <c r="H674">
        <v>0.14885416666666701</v>
      </c>
      <c r="J674">
        <v>0.133598419189453</v>
      </c>
    </row>
    <row r="675" spans="1:10">
      <c r="A675" s="1">
        <v>38358</v>
      </c>
      <c r="B675" t="s">
        <v>16</v>
      </c>
      <c r="C675">
        <v>0.18161319444444399</v>
      </c>
      <c r="D675">
        <v>0.23373402777777799</v>
      </c>
      <c r="E675">
        <v>0.1693625</v>
      </c>
      <c r="F675">
        <v>0.25631111111111099</v>
      </c>
      <c r="G675">
        <v>0.19059166666666699</v>
      </c>
      <c r="H675">
        <v>0.154970138888889</v>
      </c>
      <c r="J675">
        <v>0.147317245483398</v>
      </c>
    </row>
    <row r="676" spans="1:10">
      <c r="A676" s="1">
        <v>38359</v>
      </c>
      <c r="B676" t="s">
        <v>16</v>
      </c>
      <c r="C676">
        <v>0.18689513888888901</v>
      </c>
      <c r="D676">
        <v>0.23237708333333301</v>
      </c>
      <c r="E676">
        <v>0.17227986111111099</v>
      </c>
      <c r="F676">
        <v>0.25067083333333301</v>
      </c>
      <c r="G676">
        <v>0.19967777777777801</v>
      </c>
      <c r="H676">
        <v>0.15769791666666699</v>
      </c>
      <c r="J676">
        <v>0.16103605651855499</v>
      </c>
    </row>
    <row r="677" spans="1:10">
      <c r="A677" s="1">
        <v>38360</v>
      </c>
      <c r="B677" t="s">
        <v>16</v>
      </c>
      <c r="C677">
        <v>0.18404930555555599</v>
      </c>
      <c r="D677">
        <v>0.22891180555555601</v>
      </c>
      <c r="E677">
        <v>0.17112222222222201</v>
      </c>
      <c r="F677">
        <v>0.242309722222222</v>
      </c>
      <c r="G677">
        <v>0.18498263888888899</v>
      </c>
      <c r="H677">
        <v>0.15351597222222199</v>
      </c>
      <c r="J677">
        <v>0.162756103515625</v>
      </c>
    </row>
    <row r="678" spans="1:10">
      <c r="A678" s="1">
        <v>38361</v>
      </c>
      <c r="B678" t="s">
        <v>16</v>
      </c>
      <c r="C678">
        <v>0.17654375</v>
      </c>
      <c r="D678">
        <v>0.227117361111111</v>
      </c>
      <c r="E678">
        <v>0.16934236111111101</v>
      </c>
      <c r="F678">
        <v>0.23888888888888901</v>
      </c>
      <c r="G678">
        <v>0.17046666666666699</v>
      </c>
      <c r="H678">
        <v>0.15054444444444401</v>
      </c>
      <c r="J678">
        <v>0.15731602478027301</v>
      </c>
    </row>
    <row r="679" spans="1:10">
      <c r="A679" s="1">
        <v>38362</v>
      </c>
      <c r="B679" t="s">
        <v>16</v>
      </c>
      <c r="C679">
        <v>0.17892152777777801</v>
      </c>
      <c r="D679">
        <v>0.227088194444444</v>
      </c>
      <c r="E679">
        <v>0.169002083333333</v>
      </c>
      <c r="F679">
        <v>0.24000694444444401</v>
      </c>
      <c r="G679">
        <v>0.17068263888888899</v>
      </c>
      <c r="H679">
        <v>0.151119444444444</v>
      </c>
      <c r="J679">
        <v>0.24856126403808601</v>
      </c>
    </row>
    <row r="680" spans="1:10">
      <c r="A680" s="1">
        <v>38363</v>
      </c>
      <c r="B680" t="s">
        <v>16</v>
      </c>
      <c r="C680">
        <v>0.179454861111111</v>
      </c>
      <c r="D680">
        <v>0.226752447552448</v>
      </c>
      <c r="E680">
        <v>0.16863986013985999</v>
      </c>
      <c r="F680">
        <v>0.23972689655172399</v>
      </c>
      <c r="G680">
        <v>0.17005902777777801</v>
      </c>
      <c r="H680">
        <v>0.15107430555555601</v>
      </c>
      <c r="J680">
        <v>0.26151968383789098</v>
      </c>
    </row>
    <row r="681" spans="1:10">
      <c r="A681" s="1">
        <v>38364</v>
      </c>
      <c r="B681" t="s">
        <v>16</v>
      </c>
      <c r="C681">
        <v>0.177970833333333</v>
      </c>
      <c r="D681">
        <v>0.22602986111111101</v>
      </c>
      <c r="E681">
        <v>0.16823888888888899</v>
      </c>
      <c r="F681">
        <v>0.238907638888889</v>
      </c>
      <c r="G681">
        <v>0.16438125000000001</v>
      </c>
      <c r="H681">
        <v>0.150310416666667</v>
      </c>
      <c r="J681">
        <v>0.238481216430664</v>
      </c>
    </row>
    <row r="682" spans="1:10">
      <c r="A682" s="1">
        <v>38365</v>
      </c>
      <c r="B682" t="s">
        <v>16</v>
      </c>
      <c r="C682">
        <v>0.174238888888889</v>
      </c>
      <c r="D682">
        <v>0.22494930555555601</v>
      </c>
      <c r="E682">
        <v>0.167269444444444</v>
      </c>
      <c r="F682">
        <v>0.237374305555556</v>
      </c>
      <c r="G682">
        <v>0.154444444444444</v>
      </c>
      <c r="H682">
        <v>0.14919861111111099</v>
      </c>
      <c r="J682">
        <v>0.22360134887695299</v>
      </c>
    </row>
    <row r="683" spans="1:10">
      <c r="A683" s="1">
        <v>38366</v>
      </c>
      <c r="B683" t="s">
        <v>16</v>
      </c>
      <c r="C683">
        <v>0.168693055555556</v>
      </c>
      <c r="D683">
        <v>0.22376111111111099</v>
      </c>
      <c r="E683">
        <v>0.16594027777777801</v>
      </c>
      <c r="F683">
        <v>0.23606388888888899</v>
      </c>
      <c r="G683">
        <v>0.117680555555556</v>
      </c>
      <c r="H683">
        <v>0.14807013888888901</v>
      </c>
      <c r="J683">
        <v>0.20872149658203101</v>
      </c>
    </row>
    <row r="684" spans="1:10">
      <c r="A684" s="1">
        <v>38367</v>
      </c>
      <c r="B684" t="s">
        <v>16</v>
      </c>
      <c r="C684">
        <v>0.15964513888888901</v>
      </c>
      <c r="D684">
        <v>0.22235347222222199</v>
      </c>
      <c r="E684">
        <v>0.16502638888888899</v>
      </c>
      <c r="F684">
        <v>0.23367291666666701</v>
      </c>
      <c r="G684">
        <v>8.1640972222222205E-2</v>
      </c>
      <c r="H684">
        <v>0.14674930555555599</v>
      </c>
      <c r="J684">
        <v>0.21000332641601599</v>
      </c>
    </row>
    <row r="685" spans="1:10">
      <c r="A685" s="1">
        <v>38368</v>
      </c>
      <c r="B685" t="s">
        <v>16</v>
      </c>
      <c r="C685">
        <v>0.13775000000000001</v>
      </c>
      <c r="D685">
        <v>0.21997152777777801</v>
      </c>
      <c r="E685">
        <v>0.16350833333333301</v>
      </c>
      <c r="F685">
        <v>0.229350694444444</v>
      </c>
      <c r="G685">
        <v>6.2993958333333294E-2</v>
      </c>
      <c r="H685">
        <v>0.14460138888888899</v>
      </c>
      <c r="J685">
        <v>0.204289596557617</v>
      </c>
    </row>
    <row r="686" spans="1:10">
      <c r="A686" s="1">
        <v>38369</v>
      </c>
      <c r="B686">
        <v>0.37112222222222202</v>
      </c>
      <c r="C686">
        <v>0.133647916666667</v>
      </c>
      <c r="D686">
        <v>0.21859861111111101</v>
      </c>
      <c r="E686">
        <v>0.16139236111111099</v>
      </c>
      <c r="F686">
        <v>0.228972916666667</v>
      </c>
      <c r="G686">
        <v>6.2917500000000001E-2</v>
      </c>
      <c r="H686">
        <v>0.1433625</v>
      </c>
      <c r="J686">
        <v>0.190003326416016</v>
      </c>
    </row>
    <row r="687" spans="1:10">
      <c r="A687" s="1">
        <v>38370</v>
      </c>
      <c r="B687">
        <v>0.370404838709677</v>
      </c>
      <c r="C687">
        <v>0.13860277777777799</v>
      </c>
      <c r="D687">
        <v>0.21920902777777801</v>
      </c>
      <c r="E687">
        <v>0.161333333333333</v>
      </c>
      <c r="F687">
        <v>0.23114027777777801</v>
      </c>
      <c r="G687">
        <v>6.8630208333333304E-2</v>
      </c>
      <c r="H687">
        <v>0.14354305555555599</v>
      </c>
      <c r="J687">
        <v>0.18600212097168001</v>
      </c>
    </row>
    <row r="688" spans="1:10">
      <c r="A688" s="1">
        <v>38371</v>
      </c>
      <c r="B688" t="s">
        <v>16</v>
      </c>
      <c r="C688">
        <v>0.13970625</v>
      </c>
      <c r="D688">
        <v>0.219580555555556</v>
      </c>
      <c r="E688">
        <v>0.161796527777778</v>
      </c>
      <c r="F688">
        <v>0.231150694444444</v>
      </c>
      <c r="G688">
        <v>6.6745486111111099E-2</v>
      </c>
      <c r="H688">
        <v>0.14395416666666699</v>
      </c>
      <c r="J688">
        <v>0.20003927612304701</v>
      </c>
    </row>
    <row r="689" spans="1:10">
      <c r="A689" s="1">
        <v>38372</v>
      </c>
      <c r="B689">
        <v>0.3427</v>
      </c>
      <c r="C689">
        <v>0.13818125000000001</v>
      </c>
      <c r="D689">
        <v>0.21904930555555599</v>
      </c>
      <c r="E689">
        <v>0.161673611111111</v>
      </c>
      <c r="F689">
        <v>0.23069652777777799</v>
      </c>
      <c r="G689">
        <v>6.6067569444444404E-2</v>
      </c>
      <c r="H689">
        <v>0.143802777777778</v>
      </c>
      <c r="J689">
        <v>0.19426091003418</v>
      </c>
    </row>
    <row r="690" spans="1:10">
      <c r="A690" s="1">
        <v>38373</v>
      </c>
      <c r="B690">
        <v>0.32940357142857102</v>
      </c>
      <c r="C690">
        <v>0.13575303030302999</v>
      </c>
      <c r="D690">
        <v>0.21842638888888899</v>
      </c>
      <c r="E690">
        <v>0.16116805555555599</v>
      </c>
      <c r="F690">
        <v>0.23039020979020999</v>
      </c>
      <c r="G690">
        <v>6.82865277777778E-2</v>
      </c>
      <c r="H690">
        <v>0.143243055555556</v>
      </c>
      <c r="J690">
        <v>0.188482543945312</v>
      </c>
    </row>
    <row r="691" spans="1:10">
      <c r="A691" s="1">
        <v>38374</v>
      </c>
      <c r="B691">
        <v>0.32257154471544702</v>
      </c>
      <c r="C691">
        <v>0.135270629370629</v>
      </c>
      <c r="D691">
        <v>0.21915034965034999</v>
      </c>
      <c r="E691">
        <v>0.16084861111111101</v>
      </c>
      <c r="F691">
        <v>0.232222916666667</v>
      </c>
      <c r="G691">
        <v>7.5230555555555606E-2</v>
      </c>
      <c r="H691">
        <v>0.15123263888888899</v>
      </c>
      <c r="J691">
        <v>0.16628230285644499</v>
      </c>
    </row>
    <row r="692" spans="1:10">
      <c r="A692" s="1">
        <v>38375</v>
      </c>
      <c r="B692">
        <v>0.32071875</v>
      </c>
      <c r="C692">
        <v>0.140586805555556</v>
      </c>
      <c r="D692">
        <v>0.22541875</v>
      </c>
      <c r="E692">
        <v>0.16149305555555599</v>
      </c>
      <c r="F692">
        <v>0.24433055555555599</v>
      </c>
      <c r="G692">
        <v>8.6921527777777799E-2</v>
      </c>
      <c r="H692">
        <v>0.159791666666667</v>
      </c>
      <c r="J692">
        <v>0.144082046508789</v>
      </c>
    </row>
    <row r="693" spans="1:10">
      <c r="A693" s="1">
        <v>38376</v>
      </c>
      <c r="B693">
        <v>0.3024</v>
      </c>
      <c r="C693">
        <v>0.124953472222222</v>
      </c>
      <c r="D693">
        <v>0.22526527777777799</v>
      </c>
      <c r="E693">
        <v>0.16249374999999999</v>
      </c>
      <c r="F693">
        <v>0.233676388888889</v>
      </c>
      <c r="G693">
        <v>6.9446180555555598E-2</v>
      </c>
      <c r="H693">
        <v>0.151784722222222</v>
      </c>
      <c r="J693">
        <v>0.180043685913086</v>
      </c>
    </row>
    <row r="694" spans="1:10">
      <c r="A694" s="1">
        <v>38377</v>
      </c>
      <c r="B694">
        <v>0.28850169491525401</v>
      </c>
      <c r="C694">
        <v>0.107210416666667</v>
      </c>
      <c r="D694">
        <v>0.22069236111111101</v>
      </c>
      <c r="E694">
        <v>0.158084027777778</v>
      </c>
      <c r="F694">
        <v>0.220584027777778</v>
      </c>
      <c r="G694">
        <v>6.3824236111111099E-2</v>
      </c>
      <c r="H694">
        <v>0.144463888888889</v>
      </c>
      <c r="J694">
        <v>0.16824360656738299</v>
      </c>
    </row>
    <row r="695" spans="1:10">
      <c r="A695" s="1">
        <v>38378</v>
      </c>
      <c r="B695">
        <v>0.282288505747126</v>
      </c>
      <c r="C695">
        <v>0.106920138888889</v>
      </c>
      <c r="D695">
        <v>0.21934236111111099</v>
      </c>
      <c r="E695">
        <v>0.15529999999999999</v>
      </c>
      <c r="F695">
        <v>0.21788125</v>
      </c>
      <c r="G695">
        <v>6.7898263888888893E-2</v>
      </c>
      <c r="H695">
        <v>0.14353472222222199</v>
      </c>
      <c r="J695">
        <v>0.16028196716308599</v>
      </c>
    </row>
    <row r="696" spans="1:10">
      <c r="A696" s="1">
        <v>38379</v>
      </c>
      <c r="B696">
        <v>0.27813115942028999</v>
      </c>
      <c r="C696">
        <v>0.10804166666666699</v>
      </c>
      <c r="D696">
        <v>0.21834236111111099</v>
      </c>
      <c r="E696">
        <v>0.15383125</v>
      </c>
      <c r="F696">
        <v>0.21840069444444399</v>
      </c>
      <c r="G696">
        <v>7.1633819444444496E-2</v>
      </c>
      <c r="H696">
        <v>0.143167361111111</v>
      </c>
      <c r="J696">
        <v>0.163164093017578</v>
      </c>
    </row>
    <row r="697" spans="1:10">
      <c r="A697" s="1">
        <v>38380</v>
      </c>
      <c r="B697">
        <v>0.27685172413793102</v>
      </c>
      <c r="C697">
        <v>0.11032708333333301</v>
      </c>
      <c r="D697">
        <v>0.21861944444444401</v>
      </c>
      <c r="E697">
        <v>0.15425972222222201</v>
      </c>
      <c r="F697">
        <v>0.22210694444444401</v>
      </c>
      <c r="G697">
        <v>7.4821527777777799E-2</v>
      </c>
      <c r="H697">
        <v>0.14365277777777799</v>
      </c>
      <c r="J697">
        <v>0.232162643432617</v>
      </c>
    </row>
    <row r="698" spans="1:10">
      <c r="A698" s="1">
        <v>38381</v>
      </c>
      <c r="B698">
        <v>0.27703333333333302</v>
      </c>
      <c r="C698">
        <v>0.11266805555555599</v>
      </c>
      <c r="D698">
        <v>0.21911527777777801</v>
      </c>
      <c r="E698">
        <v>0.15465972222222199</v>
      </c>
      <c r="F698">
        <v>0.22480625000000001</v>
      </c>
      <c r="G698">
        <v>7.9320138888888905E-2</v>
      </c>
      <c r="H698">
        <v>0.144729861111111</v>
      </c>
      <c r="J698">
        <v>0.22396345520019501</v>
      </c>
    </row>
    <row r="699" spans="1:10">
      <c r="A699" s="1">
        <v>38382</v>
      </c>
      <c r="B699" t="s">
        <v>16</v>
      </c>
      <c r="C699">
        <v>0.111416666666667</v>
      </c>
      <c r="D699">
        <v>0.21868958333333299</v>
      </c>
      <c r="E699">
        <v>0.15475625000000001</v>
      </c>
      <c r="F699">
        <v>0.223469444444444</v>
      </c>
      <c r="G699">
        <v>7.6097222222222205E-2</v>
      </c>
      <c r="H699">
        <v>0.14410138888888899</v>
      </c>
      <c r="J699">
        <v>0.21576426696777301</v>
      </c>
    </row>
    <row r="700" spans="1:10">
      <c r="A700" s="1">
        <v>38383</v>
      </c>
      <c r="B700">
        <v>0.29570163934426202</v>
      </c>
      <c r="C700">
        <v>0.109714583333333</v>
      </c>
      <c r="D700">
        <v>0.22151874999999999</v>
      </c>
      <c r="E700">
        <v>0.15340555555555599</v>
      </c>
      <c r="F700">
        <v>0.222236805555556</v>
      </c>
      <c r="G700">
        <v>7.5425000000000006E-2</v>
      </c>
      <c r="H700">
        <v>0.14548125000000001</v>
      </c>
      <c r="J700">
        <v>0.215003082275391</v>
      </c>
    </row>
    <row r="701" spans="1:10">
      <c r="A701" s="1">
        <v>38384</v>
      </c>
      <c r="B701">
        <v>0.30890000000000001</v>
      </c>
      <c r="C701">
        <v>0.119030555555556</v>
      </c>
      <c r="D701">
        <v>0.23090347222222199</v>
      </c>
      <c r="E701">
        <v>0.153432638888889</v>
      </c>
      <c r="F701">
        <v>0.229499305555556</v>
      </c>
      <c r="G701">
        <v>8.7684027777777798E-2</v>
      </c>
      <c r="H701">
        <v>0.15398124999999999</v>
      </c>
      <c r="J701">
        <v>0.179204452514648</v>
      </c>
    </row>
    <row r="702" spans="1:10">
      <c r="A702" s="1">
        <v>38385</v>
      </c>
      <c r="B702">
        <v>0.30832886597938097</v>
      </c>
      <c r="C702">
        <v>0.126635416666667</v>
      </c>
      <c r="D702">
        <v>0.23050347222222201</v>
      </c>
      <c r="E702">
        <v>0.15488472222222199</v>
      </c>
      <c r="F702">
        <v>0.232480555555556</v>
      </c>
      <c r="G702">
        <v>9.37673611111111E-2</v>
      </c>
      <c r="H702">
        <v>0.157305555555556</v>
      </c>
      <c r="J702">
        <v>0.17516731262207</v>
      </c>
    </row>
    <row r="703" spans="1:10">
      <c r="A703" s="1">
        <v>38386</v>
      </c>
      <c r="B703">
        <v>0.30693597122302202</v>
      </c>
      <c r="C703">
        <v>0.12935694444444401</v>
      </c>
      <c r="D703">
        <v>0.23029236111111101</v>
      </c>
      <c r="E703">
        <v>0.15617222222222199</v>
      </c>
      <c r="F703">
        <v>0.23258541666666699</v>
      </c>
      <c r="G703">
        <v>9.3200694444444399E-2</v>
      </c>
      <c r="H703">
        <v>0.15664583333333301</v>
      </c>
      <c r="J703">
        <v>0.16752799987792999</v>
      </c>
    </row>
    <row r="704" spans="1:10">
      <c r="A704" s="1">
        <v>38387</v>
      </c>
      <c r="B704">
        <v>0.300630281690141</v>
      </c>
      <c r="C704">
        <v>0.125478787878788</v>
      </c>
      <c r="D704">
        <v>0.22963670886075899</v>
      </c>
      <c r="E704">
        <v>0.155868888888889</v>
      </c>
      <c r="F704">
        <v>0.224825694444444</v>
      </c>
      <c r="G704">
        <v>7.8072377622377606E-2</v>
      </c>
      <c r="H704">
        <v>0.152683333333333</v>
      </c>
      <c r="J704">
        <v>0.19036589050293001</v>
      </c>
    </row>
    <row r="705" spans="1:10">
      <c r="A705" s="1">
        <v>38388</v>
      </c>
      <c r="B705">
        <v>0.28394166666666698</v>
      </c>
      <c r="C705" t="s">
        <v>16</v>
      </c>
      <c r="D705">
        <v>0.2255125</v>
      </c>
      <c r="E705">
        <v>0.15205902777777799</v>
      </c>
      <c r="F705">
        <v>0.214394444444444</v>
      </c>
      <c r="G705">
        <v>7.0202708333333294E-2</v>
      </c>
      <c r="H705">
        <v>0.1522125</v>
      </c>
      <c r="J705">
        <v>0.17972624206543</v>
      </c>
    </row>
    <row r="706" spans="1:10">
      <c r="A706" s="1">
        <v>38389</v>
      </c>
      <c r="B706">
        <v>0.27434604316546801</v>
      </c>
      <c r="C706">
        <v>0.116257142857143</v>
      </c>
      <c r="D706">
        <v>0.230939436619718</v>
      </c>
      <c r="E706">
        <v>0.150614583333333</v>
      </c>
      <c r="F706">
        <v>0.221804861111111</v>
      </c>
      <c r="G706">
        <v>7.3009722222222198E-2</v>
      </c>
      <c r="H706">
        <v>0.1562875</v>
      </c>
      <c r="J706">
        <v>0.16908659362792999</v>
      </c>
    </row>
    <row r="707" spans="1:10">
      <c r="A707" s="1">
        <v>38390</v>
      </c>
      <c r="B707">
        <v>0.33949323308270701</v>
      </c>
      <c r="C707">
        <v>0.129329370629371</v>
      </c>
      <c r="D707">
        <v>0.24023749999999999</v>
      </c>
      <c r="E707">
        <v>0.165842361111111</v>
      </c>
      <c r="F707">
        <v>0.26701388888888899</v>
      </c>
      <c r="G707">
        <v>8.9948611111111104E-2</v>
      </c>
      <c r="H707">
        <v>0.16129027777777799</v>
      </c>
      <c r="J707">
        <v>0.14782485961914099</v>
      </c>
    </row>
    <row r="708" spans="1:10">
      <c r="A708" s="1">
        <v>38391</v>
      </c>
      <c r="B708">
        <v>0.35921805555555603</v>
      </c>
      <c r="C708">
        <v>0.13949722222222199</v>
      </c>
      <c r="D708">
        <v>0.23585</v>
      </c>
      <c r="E708">
        <v>0.17246180555555601</v>
      </c>
      <c r="F708">
        <v>0.25052916666666702</v>
      </c>
      <c r="G708">
        <v>0.107107638888889</v>
      </c>
      <c r="H708">
        <v>0.15928888888888901</v>
      </c>
      <c r="J708">
        <v>0.126563140869141</v>
      </c>
    </row>
    <row r="709" spans="1:10">
      <c r="A709" s="1">
        <v>38392</v>
      </c>
      <c r="B709">
        <v>0.36025069444444402</v>
      </c>
      <c r="C709">
        <v>0.14417638888888901</v>
      </c>
      <c r="D709">
        <v>0.235522916666667</v>
      </c>
      <c r="E709">
        <v>0.17274930555555601</v>
      </c>
      <c r="F709">
        <v>0.25186527777777801</v>
      </c>
      <c r="G709">
        <v>0.125715972222222</v>
      </c>
      <c r="H709">
        <v>0.1595</v>
      </c>
      <c r="J709">
        <v>0.12504290008544899</v>
      </c>
    </row>
    <row r="710" spans="1:10">
      <c r="A710" s="1">
        <v>38393</v>
      </c>
      <c r="B710">
        <v>0.36185486111111098</v>
      </c>
      <c r="C710">
        <v>0.15266737588652499</v>
      </c>
      <c r="D710">
        <v>0.237443055555556</v>
      </c>
      <c r="E710">
        <v>0.17490972222222201</v>
      </c>
      <c r="F710">
        <v>0.25606805555555601</v>
      </c>
      <c r="G710">
        <v>0.12395694444444399</v>
      </c>
      <c r="H710">
        <v>0.161486805555556</v>
      </c>
      <c r="J710">
        <v>0.12832353210449199</v>
      </c>
    </row>
    <row r="711" spans="1:10">
      <c r="A711" s="1">
        <v>38394</v>
      </c>
      <c r="B711">
        <v>0.36423868613138699</v>
      </c>
      <c r="C711">
        <v>0.174574825174825</v>
      </c>
      <c r="D711">
        <v>0.24164965034965</v>
      </c>
      <c r="E711">
        <v>0.177251388888889</v>
      </c>
      <c r="F711">
        <v>0.254723076923077</v>
      </c>
      <c r="G711">
        <v>0.14233819444444401</v>
      </c>
      <c r="H711">
        <v>0.16237777777777801</v>
      </c>
      <c r="J711">
        <v>0.135120407104492</v>
      </c>
    </row>
    <row r="712" spans="1:10">
      <c r="A712" s="1">
        <v>38395</v>
      </c>
      <c r="B712">
        <v>0.36775902777777802</v>
      </c>
      <c r="C712">
        <v>0.177679166666667</v>
      </c>
      <c r="D712">
        <v>0.238747916666667</v>
      </c>
      <c r="E712">
        <v>0.17670625000000001</v>
      </c>
      <c r="F712">
        <v>0.247326388888889</v>
      </c>
      <c r="G712">
        <v>0.16305763888888899</v>
      </c>
      <c r="H712">
        <v>0.15890486111111099</v>
      </c>
      <c r="J712">
        <v>0.13256301879882801</v>
      </c>
    </row>
    <row r="713" spans="1:10">
      <c r="A713" s="1">
        <v>38396</v>
      </c>
      <c r="B713">
        <v>0.37163134328358199</v>
      </c>
      <c r="C713">
        <v>0.177569444444444</v>
      </c>
      <c r="D713">
        <v>0.23731874999999999</v>
      </c>
      <c r="E713">
        <v>0.17616388888888901</v>
      </c>
      <c r="F713">
        <v>0.244373611111111</v>
      </c>
      <c r="G713">
        <v>0.18026180555555599</v>
      </c>
      <c r="H713">
        <v>0.157334027777778</v>
      </c>
      <c r="J713">
        <v>0.118961517333984</v>
      </c>
    </row>
    <row r="714" spans="1:10">
      <c r="A714" s="1">
        <v>38397</v>
      </c>
      <c r="B714">
        <v>0.375742253521127</v>
      </c>
      <c r="C714">
        <v>0.179229861111111</v>
      </c>
      <c r="D714">
        <v>0.236786111111111</v>
      </c>
      <c r="E714">
        <v>0.1761625</v>
      </c>
      <c r="F714">
        <v>0.242331944444444</v>
      </c>
      <c r="G714">
        <v>0.18786180555555601</v>
      </c>
      <c r="H714">
        <v>0.15680833333333299</v>
      </c>
      <c r="J714">
        <v>0.120541625976562</v>
      </c>
    </row>
    <row r="715" spans="1:10">
      <c r="A715" s="1">
        <v>38398</v>
      </c>
      <c r="B715">
        <v>0.37818472222222199</v>
      </c>
      <c r="C715">
        <v>0.17832569444444399</v>
      </c>
      <c r="D715">
        <v>0.235400694444444</v>
      </c>
      <c r="E715">
        <v>0.17566805555555601</v>
      </c>
      <c r="F715">
        <v>0.23981388888888899</v>
      </c>
      <c r="G715">
        <v>0.19085208333333301</v>
      </c>
      <c r="H715">
        <v>0.15525347222222199</v>
      </c>
      <c r="J715">
        <v>0.122121742248535</v>
      </c>
    </row>
    <row r="716" spans="1:10">
      <c r="A716" s="1">
        <v>38399</v>
      </c>
      <c r="B716">
        <v>0.37950486111111098</v>
      </c>
      <c r="C716">
        <v>0.176659027777778</v>
      </c>
      <c r="D716">
        <v>0.233713888888889</v>
      </c>
      <c r="E716">
        <v>0.17471527777777801</v>
      </c>
      <c r="F716">
        <v>0.23731736111111101</v>
      </c>
      <c r="G716">
        <v>0.19314999999999999</v>
      </c>
      <c r="H716">
        <v>0.153504166666667</v>
      </c>
      <c r="J716">
        <v>0.123841110229492</v>
      </c>
    </row>
    <row r="717" spans="1:10">
      <c r="A717" s="1">
        <v>38400</v>
      </c>
      <c r="B717">
        <v>0.38028055555555601</v>
      </c>
      <c r="C717">
        <v>0.17558541666666699</v>
      </c>
      <c r="D717">
        <v>0.23360138888888901</v>
      </c>
      <c r="E717">
        <v>0.17418194444444399</v>
      </c>
      <c r="F717">
        <v>0.236489583333333</v>
      </c>
      <c r="G717">
        <v>0.19938125000000001</v>
      </c>
      <c r="H717">
        <v>0.15277361111111101</v>
      </c>
      <c r="J717">
        <v>0.11308325958252</v>
      </c>
    </row>
    <row r="718" spans="1:10">
      <c r="A718" s="1">
        <v>38401</v>
      </c>
      <c r="B718">
        <v>0.38102083333333298</v>
      </c>
      <c r="C718">
        <v>0.176959027777778</v>
      </c>
      <c r="D718">
        <v>0.23793958333333301</v>
      </c>
      <c r="E718">
        <v>0.17618263888888899</v>
      </c>
      <c r="F718">
        <v>0.24837986111111099</v>
      </c>
      <c r="G718">
        <v>0.19878472222222199</v>
      </c>
      <c r="H718">
        <v>0.159566666666667</v>
      </c>
      <c r="J718">
        <v>0.14144206237793</v>
      </c>
    </row>
    <row r="719" spans="1:10">
      <c r="A719" s="1">
        <v>38402</v>
      </c>
      <c r="B719">
        <v>0.38355555555555598</v>
      </c>
      <c r="C719">
        <v>0.178963194444444</v>
      </c>
      <c r="D719">
        <v>0.23615972222222201</v>
      </c>
      <c r="E719">
        <v>0.17530972222222199</v>
      </c>
      <c r="F719">
        <v>0.24042708333333301</v>
      </c>
      <c r="G719">
        <v>0.191740277777778</v>
      </c>
      <c r="H719">
        <v>0.15518888888888899</v>
      </c>
      <c r="J719">
        <v>0.124882797241211</v>
      </c>
    </row>
    <row r="720" spans="1:10">
      <c r="A720" s="1">
        <v>38403</v>
      </c>
      <c r="B720">
        <v>0.38608958333333299</v>
      </c>
      <c r="C720">
        <v>0.16336527777777801</v>
      </c>
      <c r="D720">
        <v>0.233702083333333</v>
      </c>
      <c r="E720">
        <v>0.173095833333333</v>
      </c>
      <c r="F720">
        <v>0.23556041666666699</v>
      </c>
      <c r="G720">
        <v>0.167054166666667</v>
      </c>
      <c r="H720">
        <v>0.152677777777778</v>
      </c>
      <c r="J720">
        <v>0.13644018554687501</v>
      </c>
    </row>
    <row r="721" spans="1:10">
      <c r="A721" s="1">
        <v>38404</v>
      </c>
      <c r="B721">
        <v>0.38779583333333301</v>
      </c>
      <c r="C721">
        <v>0.15997152777777801</v>
      </c>
      <c r="D721">
        <v>0.23431666666666701</v>
      </c>
      <c r="E721">
        <v>0.173009722222222</v>
      </c>
      <c r="F721">
        <v>0.23966875000000001</v>
      </c>
      <c r="G721">
        <v>0.167723611111111</v>
      </c>
      <c r="H721">
        <v>0.15521388888888901</v>
      </c>
      <c r="J721">
        <v>0.13524034118652301</v>
      </c>
    </row>
    <row r="722" spans="1:10">
      <c r="A722" s="1">
        <v>38405</v>
      </c>
      <c r="B722">
        <v>0.38842777777777798</v>
      </c>
      <c r="C722">
        <v>0.16198521126760601</v>
      </c>
      <c r="D722">
        <v>0.233900694444444</v>
      </c>
      <c r="E722">
        <v>0.172765277777778</v>
      </c>
      <c r="F722">
        <v>0.23617430555555599</v>
      </c>
      <c r="G722">
        <v>0.16944652777777799</v>
      </c>
      <c r="H722">
        <v>0.152940972222222</v>
      </c>
      <c r="J722">
        <v>0.13404048156738299</v>
      </c>
    </row>
    <row r="723" spans="1:10">
      <c r="A723" s="1">
        <v>38406</v>
      </c>
      <c r="B723">
        <v>0.38817730496453901</v>
      </c>
      <c r="C723">
        <v>0.144636805555556</v>
      </c>
      <c r="D723">
        <v>0.23136527777777799</v>
      </c>
      <c r="E723">
        <v>0.170865972222222</v>
      </c>
      <c r="F723">
        <v>0.230616666666667</v>
      </c>
      <c r="G723">
        <v>0.12544722222222199</v>
      </c>
      <c r="H723">
        <v>0.150043055555556</v>
      </c>
      <c r="J723">
        <v>0.131281021118164</v>
      </c>
    </row>
    <row r="724" spans="1:10">
      <c r="A724" s="1">
        <v>38407</v>
      </c>
      <c r="B724">
        <v>0.38702986111111098</v>
      </c>
      <c r="C724">
        <v>0.139272916666667</v>
      </c>
      <c r="D724">
        <v>0.23095902777777799</v>
      </c>
      <c r="E724">
        <v>0.169613194444444</v>
      </c>
      <c r="F724">
        <v>0.23041111111111101</v>
      </c>
      <c r="G724">
        <v>0.10803541666666699</v>
      </c>
      <c r="H724">
        <v>0.15049513888888899</v>
      </c>
      <c r="J724">
        <v>0.128521575927734</v>
      </c>
    </row>
    <row r="725" spans="1:10">
      <c r="A725" s="1">
        <v>38408</v>
      </c>
      <c r="B725">
        <v>0.38698111888111902</v>
      </c>
      <c r="C725">
        <v>0.14617777777777799</v>
      </c>
      <c r="D725">
        <v>0.23307638888888901</v>
      </c>
      <c r="E725">
        <v>0.16993333333333299</v>
      </c>
      <c r="F725">
        <v>0.23751319444444399</v>
      </c>
      <c r="G725">
        <v>0.11585416666666699</v>
      </c>
      <c r="H725">
        <v>0.15342708333333299</v>
      </c>
      <c r="J725">
        <v>0.12836201477050799</v>
      </c>
    </row>
    <row r="726" spans="1:10">
      <c r="A726" s="1">
        <v>38409</v>
      </c>
      <c r="B726">
        <v>0.38739930555555602</v>
      </c>
      <c r="C726">
        <v>0.15687972027972</v>
      </c>
      <c r="D726">
        <v>0.237581944444444</v>
      </c>
      <c r="E726">
        <v>0.17437638888888901</v>
      </c>
      <c r="F726">
        <v>0.24751875000000001</v>
      </c>
      <c r="G726">
        <v>0.14252222222222199</v>
      </c>
      <c r="H726">
        <v>0.15867569444444399</v>
      </c>
      <c r="J726">
        <v>0.122561264038086</v>
      </c>
    </row>
    <row r="727" spans="1:10">
      <c r="A727" s="1">
        <v>38410</v>
      </c>
      <c r="B727">
        <v>0.377906944444444</v>
      </c>
      <c r="C727">
        <v>0.16619809523809501</v>
      </c>
      <c r="D727">
        <v>0.23900833333333299</v>
      </c>
      <c r="E727">
        <v>0.177886805555556</v>
      </c>
      <c r="F727">
        <v>0.24838125</v>
      </c>
      <c r="G727">
        <v>0.17245625000000001</v>
      </c>
      <c r="H727">
        <v>0.16038263888888901</v>
      </c>
      <c r="J727">
        <v>0.12951957702636699</v>
      </c>
    </row>
    <row r="728" spans="1:10">
      <c r="A728" s="1">
        <v>38411</v>
      </c>
      <c r="B728">
        <v>0.37564166666666698</v>
      </c>
      <c r="C728">
        <v>0.17125555555555599</v>
      </c>
      <c r="D728">
        <v>0.23711874999999999</v>
      </c>
      <c r="E728">
        <v>0.177124305555556</v>
      </c>
      <c r="F728">
        <v>0.24391736111111101</v>
      </c>
      <c r="G728">
        <v>0.18973611111111099</v>
      </c>
      <c r="H728">
        <v>0.158144444444444</v>
      </c>
      <c r="J728">
        <v>0.12592061614990199</v>
      </c>
    </row>
    <row r="729" spans="1:10">
      <c r="A729" s="1">
        <v>38412</v>
      </c>
      <c r="B729">
        <v>0.37847500000000001</v>
      </c>
      <c r="C729">
        <v>0.174104166666667</v>
      </c>
      <c r="D729">
        <v>0.23554305555555599</v>
      </c>
      <c r="E729">
        <v>0.17605625</v>
      </c>
      <c r="F729">
        <v>0.23954583333333301</v>
      </c>
      <c r="G729">
        <v>0.20131874999999999</v>
      </c>
      <c r="H729">
        <v>0.15569305555555599</v>
      </c>
      <c r="J729">
        <v>0.132878387451172</v>
      </c>
    </row>
    <row r="730" spans="1:10">
      <c r="A730" s="1">
        <v>38413</v>
      </c>
      <c r="B730">
        <v>0.37613055555555602</v>
      </c>
      <c r="C730">
        <v>0.17331805555555599</v>
      </c>
      <c r="D730">
        <v>0.233214583333333</v>
      </c>
      <c r="E730">
        <v>0.17345277777777801</v>
      </c>
      <c r="F730">
        <v>0.23390277777777799</v>
      </c>
      <c r="G730">
        <v>0.198972916666667</v>
      </c>
      <c r="H730">
        <v>0.151809722222222</v>
      </c>
      <c r="J730">
        <v>0.13319903564453101</v>
      </c>
    </row>
    <row r="731" spans="1:10">
      <c r="A731" s="1">
        <v>38414</v>
      </c>
      <c r="B731">
        <v>0.374220138888889</v>
      </c>
      <c r="C731">
        <v>0.16560763888888899</v>
      </c>
      <c r="D731">
        <v>0.23193333333333299</v>
      </c>
      <c r="E731">
        <v>0.17207708333333299</v>
      </c>
      <c r="F731">
        <v>0.23155000000000001</v>
      </c>
      <c r="G731">
        <v>0.17940138888888901</v>
      </c>
      <c r="H731">
        <v>0.15035625</v>
      </c>
    </row>
    <row r="732" spans="1:10">
      <c r="A732" s="1">
        <v>38415</v>
      </c>
      <c r="B732">
        <v>0.37385972222222202</v>
      </c>
      <c r="C732">
        <v>0.15666180555555601</v>
      </c>
      <c r="D732">
        <v>0.23225972222222199</v>
      </c>
      <c r="E732">
        <v>0.17149236111111099</v>
      </c>
      <c r="F732">
        <v>0.23318749999999999</v>
      </c>
      <c r="G732">
        <v>0.16583958333333301</v>
      </c>
      <c r="H732">
        <v>0.150785416666667</v>
      </c>
    </row>
    <row r="733" spans="1:10">
      <c r="A733" s="1">
        <v>38416</v>
      </c>
      <c r="B733">
        <v>0.37636944444444398</v>
      </c>
      <c r="C733">
        <v>0.15876736111111101</v>
      </c>
      <c r="D733">
        <v>0.23400555555555599</v>
      </c>
      <c r="E733">
        <v>0.173565277777778</v>
      </c>
      <c r="F733">
        <v>0.23801527777777801</v>
      </c>
      <c r="G733">
        <v>0.17652847222222201</v>
      </c>
      <c r="H733">
        <v>0.15323680555555599</v>
      </c>
    </row>
    <row r="734" spans="1:10">
      <c r="A734" s="1">
        <v>38417</v>
      </c>
      <c r="B734">
        <v>0.37308611111111101</v>
      </c>
      <c r="C734">
        <v>0.17526597222222201</v>
      </c>
      <c r="D734">
        <v>0.235077777777778</v>
      </c>
      <c r="E734">
        <v>0.176530555555556</v>
      </c>
      <c r="F734">
        <v>0.23795347222222199</v>
      </c>
      <c r="G734">
        <v>0.22370000000000001</v>
      </c>
      <c r="H734">
        <v>0.15428263888888899</v>
      </c>
    </row>
    <row r="735" spans="1:10">
      <c r="A735" s="1">
        <v>38418</v>
      </c>
      <c r="B735">
        <v>0.376649253731343</v>
      </c>
      <c r="C735">
        <v>0.249953472222222</v>
      </c>
      <c r="D735">
        <v>0.238292753623188</v>
      </c>
      <c r="E735">
        <v>0.17968194444444399</v>
      </c>
      <c r="F735">
        <v>0.246357246376812</v>
      </c>
      <c r="G735">
        <v>0.240165217391304</v>
      </c>
      <c r="H735">
        <v>0.158498550724638</v>
      </c>
    </row>
    <row r="736" spans="1:10">
      <c r="A736" s="1">
        <v>38419</v>
      </c>
      <c r="B736">
        <v>0.38321597222222198</v>
      </c>
      <c r="C736">
        <v>0.25988680555555599</v>
      </c>
      <c r="D736">
        <v>0.24334652777777799</v>
      </c>
      <c r="E736">
        <v>0.186102083333333</v>
      </c>
      <c r="F736">
        <v>0.25370972222222199</v>
      </c>
      <c r="G736">
        <v>0.240297916666667</v>
      </c>
      <c r="H736">
        <v>0.163507638888889</v>
      </c>
    </row>
    <row r="737" spans="1:10">
      <c r="A737" s="1">
        <v>38420</v>
      </c>
      <c r="B737">
        <v>0.38534791666666701</v>
      </c>
      <c r="C737">
        <v>0.23608888888888899</v>
      </c>
      <c r="D737">
        <v>0.23917430555555599</v>
      </c>
      <c r="E737">
        <v>0.18168124999999999</v>
      </c>
      <c r="F737">
        <v>0.24599513888888899</v>
      </c>
      <c r="G737">
        <v>0.23097083333333299</v>
      </c>
      <c r="H737">
        <v>0.15973472222222199</v>
      </c>
      <c r="J737">
        <v>0.143896743774414</v>
      </c>
    </row>
    <row r="738" spans="1:10">
      <c r="A738" s="1">
        <v>38421</v>
      </c>
      <c r="B738">
        <v>0.38714583333333302</v>
      </c>
      <c r="C738">
        <v>0.23026805555555599</v>
      </c>
      <c r="D738">
        <v>0.23820208333333301</v>
      </c>
      <c r="E738">
        <v>0.180479166666667</v>
      </c>
      <c r="F738">
        <v>0.244513888888889</v>
      </c>
      <c r="G738">
        <v>0.22763680555555599</v>
      </c>
      <c r="H738">
        <v>0.159283333333333</v>
      </c>
      <c r="J738">
        <v>0.140036727905273</v>
      </c>
    </row>
    <row r="739" spans="1:10">
      <c r="A739" s="1">
        <v>38422</v>
      </c>
      <c r="B739">
        <v>0.388320138888889</v>
      </c>
      <c r="C739">
        <v>0.22599236111111101</v>
      </c>
      <c r="D739">
        <v>0.23673680555555601</v>
      </c>
      <c r="E739">
        <v>0.17885486111111101</v>
      </c>
      <c r="F739">
        <v>0.242484722222222</v>
      </c>
      <c r="G739">
        <v>0.229211111111111</v>
      </c>
      <c r="H739">
        <v>0.15709861111111101</v>
      </c>
      <c r="J739">
        <v>0.135317306518555</v>
      </c>
    </row>
    <row r="740" spans="1:10">
      <c r="A740" s="1">
        <v>38423</v>
      </c>
      <c r="B740">
        <v>0.38876666666666698</v>
      </c>
      <c r="C740">
        <v>0.220767361111111</v>
      </c>
      <c r="D740">
        <v>0.235599305555556</v>
      </c>
      <c r="E740">
        <v>0.177420138888889</v>
      </c>
      <c r="F740">
        <v>0.24040138888888901</v>
      </c>
      <c r="G740">
        <v>0.226236805555556</v>
      </c>
      <c r="H740">
        <v>0.155406944444444</v>
      </c>
      <c r="J740">
        <v>0.130597869873047</v>
      </c>
    </row>
    <row r="741" spans="1:10">
      <c r="A741" s="1">
        <v>38424</v>
      </c>
      <c r="B741">
        <v>0.38878402777777799</v>
      </c>
      <c r="C741">
        <v>0.21812083333333299</v>
      </c>
      <c r="D741">
        <v>0.234980555555556</v>
      </c>
      <c r="E741">
        <v>0.17667708333333301</v>
      </c>
      <c r="F741">
        <v>0.23921944444444401</v>
      </c>
      <c r="G741">
        <v>0.22255208333333301</v>
      </c>
      <c r="H741">
        <v>0.15455416666666699</v>
      </c>
      <c r="J741">
        <v>0.13063755798339799</v>
      </c>
    </row>
    <row r="742" spans="1:10">
      <c r="A742" s="1">
        <v>38425</v>
      </c>
      <c r="B742">
        <v>0.388455555555556</v>
      </c>
      <c r="C742">
        <v>0.21828263888888899</v>
      </c>
      <c r="D742">
        <v>0.235210416666667</v>
      </c>
      <c r="E742">
        <v>0.17684652777777801</v>
      </c>
      <c r="F742">
        <v>0.23921944444444401</v>
      </c>
      <c r="G742">
        <v>0.21825972222222201</v>
      </c>
      <c r="H742">
        <v>0.15425694444444399</v>
      </c>
      <c r="J742">
        <v>0.13739674377441399</v>
      </c>
    </row>
    <row r="743" spans="1:10">
      <c r="A743" s="1">
        <v>38426</v>
      </c>
      <c r="B743">
        <v>0.38843680555555599</v>
      </c>
      <c r="C743">
        <v>0.222851388888889</v>
      </c>
      <c r="D743">
        <v>0.23664791666666701</v>
      </c>
      <c r="E743">
        <v>0.17796875000000001</v>
      </c>
      <c r="F743">
        <v>0.243336111111111</v>
      </c>
      <c r="G743">
        <v>0.22157083333333299</v>
      </c>
      <c r="H743">
        <v>0.15538263888888901</v>
      </c>
      <c r="J743">
        <v>0.13511677551269499</v>
      </c>
    </row>
    <row r="744" spans="1:10">
      <c r="A744" s="1">
        <v>38427</v>
      </c>
      <c r="B744">
        <v>0.38838055555555601</v>
      </c>
      <c r="C744">
        <v>0.22614583333333299</v>
      </c>
      <c r="D744">
        <v>0.24184166666666701</v>
      </c>
      <c r="E744">
        <v>0.18244444444444399</v>
      </c>
      <c r="F744">
        <v>0.25171597222222197</v>
      </c>
      <c r="G744">
        <v>0.22837499999999999</v>
      </c>
      <c r="H744">
        <v>0.161833333333333</v>
      </c>
      <c r="J744">
        <v>0.13931790161132801</v>
      </c>
    </row>
    <row r="745" spans="1:10">
      <c r="A745" s="1">
        <v>38428</v>
      </c>
      <c r="B745">
        <v>0.38864097222222199</v>
      </c>
      <c r="C745">
        <v>0.21987083333333299</v>
      </c>
      <c r="D745">
        <v>0.23977777777777801</v>
      </c>
      <c r="E745">
        <v>0.18097847222222199</v>
      </c>
      <c r="F745">
        <v>0.24679999999999999</v>
      </c>
      <c r="G745">
        <v>0.22408194444444399</v>
      </c>
      <c r="H745">
        <v>0.16009791666666701</v>
      </c>
      <c r="J745">
        <v>0.13759719848632801</v>
      </c>
    </row>
    <row r="746" spans="1:10">
      <c r="A746" s="1">
        <v>38429</v>
      </c>
      <c r="B746">
        <v>0.38852708333333302</v>
      </c>
      <c r="C746">
        <v>0.21700555555555601</v>
      </c>
      <c r="D746">
        <v>0.23899583333333299</v>
      </c>
      <c r="E746">
        <v>0.18049999999999999</v>
      </c>
      <c r="F746">
        <v>0.24481249999999999</v>
      </c>
      <c r="G746">
        <v>0.22212083333333299</v>
      </c>
      <c r="H746">
        <v>0.15894791666666699</v>
      </c>
      <c r="J746">
        <v>0.140356994628906</v>
      </c>
    </row>
    <row r="747" spans="1:10">
      <c r="A747" s="1">
        <v>38430</v>
      </c>
      <c r="B747">
        <v>0.38845625</v>
      </c>
      <c r="C747">
        <v>0.21362608695652199</v>
      </c>
      <c r="D747">
        <v>0.237011888111888</v>
      </c>
      <c r="E747">
        <v>0.17866861313868601</v>
      </c>
      <c r="F747">
        <v>0.242000694444444</v>
      </c>
      <c r="G747">
        <v>0.226478472222222</v>
      </c>
      <c r="H747">
        <v>0.15632708333333301</v>
      </c>
      <c r="J747">
        <v>0.143116775512695</v>
      </c>
    </row>
    <row r="748" spans="1:10">
      <c r="A748" s="1">
        <v>38431</v>
      </c>
      <c r="B748">
        <v>0.38866180555555602</v>
      </c>
      <c r="C748">
        <v>0.2107125</v>
      </c>
      <c r="D748">
        <v>0.235522916666667</v>
      </c>
      <c r="E748">
        <v>0.17743611111111099</v>
      </c>
      <c r="F748">
        <v>0.239179861111111</v>
      </c>
      <c r="G748">
        <v>0.22146458333333299</v>
      </c>
      <c r="H748">
        <v>0.153991666666667</v>
      </c>
      <c r="J748">
        <v>0.13607763671875001</v>
      </c>
    </row>
    <row r="749" spans="1:10">
      <c r="A749" s="1">
        <v>38432</v>
      </c>
      <c r="B749">
        <v>0.388609027777778</v>
      </c>
      <c r="C749">
        <v>0.20914444444444399</v>
      </c>
      <c r="D749">
        <v>0.234942361111111</v>
      </c>
      <c r="E749">
        <v>0.17669513888888899</v>
      </c>
      <c r="F749">
        <v>0.23875347222222201</v>
      </c>
      <c r="G749">
        <v>0.22514236111111099</v>
      </c>
      <c r="H749">
        <v>0.15326944444444399</v>
      </c>
      <c r="J749">
        <v>0.13319869995117201</v>
      </c>
    </row>
    <row r="750" spans="1:10">
      <c r="A750" s="1">
        <v>38433</v>
      </c>
      <c r="B750">
        <v>0.38861458333333299</v>
      </c>
      <c r="C750">
        <v>0.20801527777777801</v>
      </c>
      <c r="D750">
        <v>0.23447986111111099</v>
      </c>
      <c r="E750">
        <v>0.176179166666667</v>
      </c>
      <c r="F750">
        <v>0.23785000000000001</v>
      </c>
      <c r="G750">
        <v>0.218478472222222</v>
      </c>
      <c r="H750">
        <v>0.15265972222222199</v>
      </c>
      <c r="J750">
        <v>0.13703793334960901</v>
      </c>
    </row>
    <row r="751" spans="1:10">
      <c r="A751" s="1">
        <v>38434</v>
      </c>
      <c r="B751">
        <v>0.38854444444444403</v>
      </c>
      <c r="C751">
        <v>0.206188194444444</v>
      </c>
      <c r="D751">
        <v>0.233488888888889</v>
      </c>
      <c r="E751">
        <v>0.17512777777777799</v>
      </c>
      <c r="F751">
        <v>0.235997916666667</v>
      </c>
      <c r="G751">
        <v>0.22131180555555599</v>
      </c>
      <c r="H751">
        <v>0.15092986111111101</v>
      </c>
      <c r="J751">
        <v>0.138599075317383</v>
      </c>
    </row>
    <row r="752" spans="1:10">
      <c r="A752" s="1">
        <v>38435</v>
      </c>
      <c r="B752">
        <v>0.387133333333333</v>
      </c>
      <c r="C752">
        <v>0.20485138888888901</v>
      </c>
      <c r="D752">
        <v>0.232918055555556</v>
      </c>
      <c r="E752">
        <v>0.174459027777778</v>
      </c>
      <c r="F752">
        <v>0.23526666666666701</v>
      </c>
      <c r="G752">
        <v>0.21745902777777801</v>
      </c>
      <c r="H752">
        <v>0.149785416666667</v>
      </c>
      <c r="J752">
        <v>0.14607641601562499</v>
      </c>
    </row>
    <row r="753" spans="1:10">
      <c r="A753" s="1">
        <v>38436</v>
      </c>
      <c r="B753">
        <v>0.38756319444444398</v>
      </c>
      <c r="C753">
        <v>0.21343541666666699</v>
      </c>
      <c r="D753">
        <v>0.23822916666666699</v>
      </c>
      <c r="E753">
        <v>0.178631944444444</v>
      </c>
      <c r="F753">
        <v>0.24640416666666701</v>
      </c>
      <c r="G753">
        <v>0.22260833333333299</v>
      </c>
      <c r="H753">
        <v>0.155978472222222</v>
      </c>
      <c r="J753">
        <v>0.148137557983398</v>
      </c>
    </row>
    <row r="754" spans="1:10">
      <c r="A754" s="1">
        <v>38437</v>
      </c>
      <c r="B754">
        <v>0.38748263888888901</v>
      </c>
      <c r="C754">
        <v>0.21864930555555601</v>
      </c>
      <c r="D754">
        <v>0.24193472222222201</v>
      </c>
      <c r="E754">
        <v>0.18509513888888901</v>
      </c>
      <c r="F754">
        <v>0.251084027777778</v>
      </c>
      <c r="G754">
        <v>0.23234305555555601</v>
      </c>
      <c r="H754">
        <v>0.16222083333333301</v>
      </c>
      <c r="J754">
        <v>0.15019869995117199</v>
      </c>
    </row>
    <row r="755" spans="1:10">
      <c r="A755" s="1">
        <v>38438</v>
      </c>
      <c r="B755">
        <v>0.38837291666666701</v>
      </c>
      <c r="C755">
        <v>0.21838333333333301</v>
      </c>
      <c r="D755">
        <v>0.24229097222222201</v>
      </c>
      <c r="E755">
        <v>0.18505208333333301</v>
      </c>
      <c r="F755">
        <v>0.25152291666666698</v>
      </c>
      <c r="G755">
        <v>0.22768680555555601</v>
      </c>
      <c r="H755">
        <v>0.163155555555556</v>
      </c>
      <c r="J755">
        <v>0.14859907531738301</v>
      </c>
    </row>
    <row r="756" spans="1:10">
      <c r="A756" s="1">
        <v>38439</v>
      </c>
      <c r="B756">
        <v>0.38846805555555602</v>
      </c>
      <c r="C756">
        <v>0.21978125000000001</v>
      </c>
      <c r="D756">
        <v>0.24330902777777799</v>
      </c>
      <c r="E756">
        <v>0.18625347222222199</v>
      </c>
      <c r="F756">
        <v>0.25309999999999999</v>
      </c>
      <c r="G756">
        <v>0.22849166666666701</v>
      </c>
      <c r="H756">
        <v>0.16426805555555599</v>
      </c>
      <c r="J756">
        <v>0.14699945068359399</v>
      </c>
    </row>
    <row r="757" spans="1:10">
      <c r="A757" s="1">
        <v>38440</v>
      </c>
      <c r="B757">
        <v>0.38849305555555602</v>
      </c>
      <c r="C757">
        <v>0.217546527777778</v>
      </c>
      <c r="D757">
        <v>0.241933333333333</v>
      </c>
      <c r="E757">
        <v>0.18590625</v>
      </c>
      <c r="F757">
        <v>0.25113958333333303</v>
      </c>
      <c r="G757">
        <v>0.22957569444444401</v>
      </c>
      <c r="H757">
        <v>0.16247291666666699</v>
      </c>
      <c r="J757">
        <v>0.148439529418945</v>
      </c>
    </row>
    <row r="758" spans="1:10">
      <c r="A758" s="1">
        <v>38441</v>
      </c>
      <c r="B758">
        <v>0.388701388888889</v>
      </c>
      <c r="C758">
        <v>0.213644444444444</v>
      </c>
      <c r="D758">
        <v>0.240123611111111</v>
      </c>
      <c r="E758">
        <v>0.18357777777777801</v>
      </c>
      <c r="F758">
        <v>0.24755763888888899</v>
      </c>
      <c r="G758">
        <v>0.23143125000000001</v>
      </c>
      <c r="H758">
        <v>0.16085347222222199</v>
      </c>
      <c r="J758">
        <v>0.142439529418945</v>
      </c>
    </row>
    <row r="759" spans="1:10">
      <c r="A759" s="1">
        <v>38442</v>
      </c>
      <c r="B759">
        <v>0.38854583333333298</v>
      </c>
      <c r="C759">
        <v>0.21584236111111099</v>
      </c>
      <c r="D759">
        <v>0.241776388888889</v>
      </c>
      <c r="E759">
        <v>0.18465833333333301</v>
      </c>
      <c r="F759">
        <v>0.25175833333333297</v>
      </c>
      <c r="G759">
        <v>0.22773750000000001</v>
      </c>
      <c r="H759">
        <v>0.162498611111111</v>
      </c>
      <c r="J759">
        <v>0.15279954528808601</v>
      </c>
    </row>
    <row r="760" spans="1:10">
      <c r="A760" s="1">
        <v>38443</v>
      </c>
      <c r="B760">
        <v>0.38841874999999998</v>
      </c>
      <c r="C760">
        <v>0.21684513888888901</v>
      </c>
      <c r="D760">
        <v>0.24293124999999999</v>
      </c>
      <c r="E760">
        <v>0.18579583333333299</v>
      </c>
      <c r="F760">
        <v>0.25185347222222199</v>
      </c>
      <c r="G760">
        <v>0.22819583333333299</v>
      </c>
      <c r="H760">
        <v>0.16358263888888899</v>
      </c>
      <c r="J760">
        <v>0.15051957702636701</v>
      </c>
    </row>
    <row r="761" spans="1:10">
      <c r="A761" s="1">
        <v>38444</v>
      </c>
      <c r="B761">
        <v>0.388345833333333</v>
      </c>
      <c r="C761">
        <v>0.22713146853146901</v>
      </c>
      <c r="D761">
        <v>0.248050694444444</v>
      </c>
      <c r="E761">
        <v>0.19249722222222199</v>
      </c>
      <c r="F761">
        <v>0.26266338028169001</v>
      </c>
      <c r="G761">
        <v>0.232790972222222</v>
      </c>
      <c r="H761">
        <v>0.16827222222222199</v>
      </c>
      <c r="J761">
        <v>0.158157684326172</v>
      </c>
    </row>
    <row r="762" spans="1:10">
      <c r="A762" s="1">
        <v>38445</v>
      </c>
      <c r="B762">
        <v>0.38824999999999998</v>
      </c>
      <c r="C762">
        <v>0.218715972222222</v>
      </c>
      <c r="D762">
        <v>0.24398194444444399</v>
      </c>
      <c r="E762">
        <v>0.188931944444444</v>
      </c>
      <c r="F762">
        <v>0.25438472222222203</v>
      </c>
      <c r="G762">
        <v>0.23048125</v>
      </c>
      <c r="H762">
        <v>0.16415902777777799</v>
      </c>
      <c r="J762">
        <v>0.15689788818359399</v>
      </c>
    </row>
    <row r="763" spans="1:10">
      <c r="A763" s="1">
        <v>38446</v>
      </c>
      <c r="B763">
        <v>0.38834930555555602</v>
      </c>
      <c r="C763">
        <v>0.21376111111111101</v>
      </c>
      <c r="D763">
        <v>0.24134722222222199</v>
      </c>
      <c r="E763">
        <v>0.18573472222222201</v>
      </c>
      <c r="F763">
        <v>0.24983402777777799</v>
      </c>
      <c r="G763">
        <v>0.230185416666667</v>
      </c>
      <c r="H763">
        <v>0.16159999999999999</v>
      </c>
      <c r="J763">
        <v>0.15563810729980501</v>
      </c>
    </row>
    <row r="764" spans="1:10">
      <c r="A764" s="1">
        <v>38447</v>
      </c>
      <c r="B764">
        <v>0.38820555555555603</v>
      </c>
      <c r="C764">
        <v>0.216390277777778</v>
      </c>
      <c r="D764">
        <v>0.24293124999999999</v>
      </c>
      <c r="E764">
        <v>0.186618055555556</v>
      </c>
      <c r="F764">
        <v>0.25406180555555602</v>
      </c>
      <c r="G764">
        <v>0.22836013986014</v>
      </c>
      <c r="H764">
        <v>0.16386111111111101</v>
      </c>
      <c r="J764">
        <v>0.15027996826171899</v>
      </c>
    </row>
    <row r="765" spans="1:10">
      <c r="A765" s="1">
        <v>38448</v>
      </c>
      <c r="B765">
        <v>0.38816666666666699</v>
      </c>
      <c r="C765">
        <v>0.21409513888888901</v>
      </c>
      <c r="D765">
        <v>0.24165486111111101</v>
      </c>
      <c r="E765">
        <v>0.1849875</v>
      </c>
      <c r="F765">
        <v>0.25155416666666702</v>
      </c>
      <c r="G765">
        <v>0.231769444444444</v>
      </c>
      <c r="H765">
        <v>0.16189027777777801</v>
      </c>
      <c r="J765">
        <v>0.15324087524414101</v>
      </c>
    </row>
    <row r="766" spans="1:10">
      <c r="A766" s="1">
        <v>38449</v>
      </c>
      <c r="B766">
        <v>0.388302777777778</v>
      </c>
      <c r="C766">
        <v>0.211170629370629</v>
      </c>
      <c r="D766">
        <v>0.23958888888888899</v>
      </c>
      <c r="E766">
        <v>0.182908490566038</v>
      </c>
      <c r="F766">
        <v>0.247860416666667</v>
      </c>
      <c r="G766">
        <v>0.23113125000000001</v>
      </c>
      <c r="H766">
        <v>0.159677777777778</v>
      </c>
      <c r="J766">
        <v>0.155919281005859</v>
      </c>
    </row>
    <row r="767" spans="1:10">
      <c r="A767" s="1">
        <v>38463</v>
      </c>
      <c r="B767">
        <v>0.38796805555555602</v>
      </c>
      <c r="C767">
        <v>0.21412152777777799</v>
      </c>
      <c r="D767">
        <v>0.2429</v>
      </c>
      <c r="E767">
        <v>0.186534920634921</v>
      </c>
      <c r="F767">
        <v>0.251313888888889</v>
      </c>
      <c r="G767">
        <v>0.22779305555555601</v>
      </c>
      <c r="H767">
        <v>0.163632167832168</v>
      </c>
      <c r="J767">
        <v>0.16096084594726601</v>
      </c>
    </row>
    <row r="768" spans="1:10">
      <c r="A768" s="1">
        <v>38464</v>
      </c>
      <c r="B768">
        <v>0.38808124999999999</v>
      </c>
      <c r="C768">
        <v>0.212713194444444</v>
      </c>
      <c r="D768">
        <v>0.24202013888888901</v>
      </c>
      <c r="E768">
        <v>0.18581666666666699</v>
      </c>
      <c r="F768">
        <v>0.24973958333333299</v>
      </c>
      <c r="G768">
        <v>0.22503194444444399</v>
      </c>
      <c r="H768">
        <v>0.162583333333333</v>
      </c>
      <c r="J768">
        <v>0.160042907714844</v>
      </c>
    </row>
    <row r="769" spans="1:10">
      <c r="A769" s="1">
        <v>38465</v>
      </c>
      <c r="B769">
        <v>0.38817777777777801</v>
      </c>
      <c r="C769">
        <v>0.21119444444444399</v>
      </c>
      <c r="D769">
        <v>0.241069444444444</v>
      </c>
      <c r="E769">
        <v>0.184898611111111</v>
      </c>
      <c r="F769">
        <v>0.24834999999999999</v>
      </c>
      <c r="G769">
        <v>0.225100694444444</v>
      </c>
      <c r="H769">
        <v>0.16139236111111099</v>
      </c>
      <c r="J769">
        <v>0.15408192443847701</v>
      </c>
    </row>
    <row r="770" spans="1:10">
      <c r="A770" s="1">
        <v>38466</v>
      </c>
      <c r="B770">
        <v>0.38801875000000002</v>
      </c>
      <c r="C770">
        <v>0.21089305555555601</v>
      </c>
      <c r="D770">
        <v>0.24125833333333299</v>
      </c>
      <c r="E770">
        <v>0.18440909090909099</v>
      </c>
      <c r="F770">
        <v>0.24839166666666701</v>
      </c>
      <c r="G770">
        <v>0.21905347222222199</v>
      </c>
      <c r="H770">
        <v>0.16093472222222199</v>
      </c>
      <c r="J770">
        <v>0.15408259582519501</v>
      </c>
    </row>
    <row r="771" spans="1:10">
      <c r="A771" s="1">
        <v>38467</v>
      </c>
      <c r="B771">
        <v>0.38772464788732403</v>
      </c>
      <c r="C771">
        <v>0.21041805555555601</v>
      </c>
      <c r="D771">
        <v>0.24126527777777801</v>
      </c>
      <c r="E771">
        <v>0.18429444444444401</v>
      </c>
      <c r="F771">
        <v>0.247707638888889</v>
      </c>
      <c r="G771">
        <v>0.21628749999999999</v>
      </c>
      <c r="H771">
        <v>0.15904305555555601</v>
      </c>
      <c r="J771">
        <v>0.15804103088378901</v>
      </c>
    </row>
    <row r="772" spans="1:10">
      <c r="A772" s="1">
        <v>38468</v>
      </c>
      <c r="B772">
        <v>0.38747569444444402</v>
      </c>
      <c r="C772">
        <v>0.20949513888888899</v>
      </c>
      <c r="D772">
        <v>0.240865972222222</v>
      </c>
      <c r="E772">
        <v>0.18365555555555599</v>
      </c>
      <c r="F772">
        <v>0.246500694444444</v>
      </c>
      <c r="G772">
        <v>0.21441041666666699</v>
      </c>
      <c r="H772">
        <v>0.15640347222222201</v>
      </c>
      <c r="J772">
        <v>0.156420883178711</v>
      </c>
    </row>
    <row r="773" spans="1:10">
      <c r="A773" s="1">
        <v>38469</v>
      </c>
      <c r="B773">
        <v>0.38721111111111101</v>
      </c>
      <c r="C773">
        <v>0.20780416666666701</v>
      </c>
      <c r="D773">
        <v>0.24012222222222199</v>
      </c>
      <c r="E773">
        <v>0.18256597222222201</v>
      </c>
      <c r="F773">
        <v>0.244907638888889</v>
      </c>
      <c r="G773">
        <v>0.213759722222222</v>
      </c>
      <c r="H773">
        <v>0.153495833333333</v>
      </c>
      <c r="J773">
        <v>0.154800750732422</v>
      </c>
    </row>
    <row r="774" spans="1:10">
      <c r="A774" s="1">
        <v>38470</v>
      </c>
      <c r="B774">
        <v>0.38672083333333301</v>
      </c>
      <c r="C774">
        <v>0.207001388888889</v>
      </c>
      <c r="D774">
        <v>0.2399625</v>
      </c>
      <c r="E774">
        <v>0.181382638888889</v>
      </c>
      <c r="F774">
        <v>0.244852083333333</v>
      </c>
      <c r="G774">
        <v>0.21424722222222201</v>
      </c>
      <c r="H774">
        <v>0.15287986111111099</v>
      </c>
      <c r="J774">
        <v>0.15212873840332</v>
      </c>
    </row>
    <row r="775" spans="1:10">
      <c r="A775" s="1">
        <v>38471</v>
      </c>
      <c r="B775">
        <v>0.38533680555555599</v>
      </c>
      <c r="C775">
        <v>0.20530416666666701</v>
      </c>
      <c r="D775">
        <v>0.23849583333333299</v>
      </c>
      <c r="E775">
        <v>0.179738888888889</v>
      </c>
      <c r="F775">
        <v>0.24344861111111099</v>
      </c>
      <c r="G775">
        <v>0.212869444444444</v>
      </c>
      <c r="H775">
        <v>0.149996527777778</v>
      </c>
      <c r="J775">
        <v>0.149456726074219</v>
      </c>
    </row>
    <row r="776" spans="1:10">
      <c r="A776" s="1">
        <v>38472</v>
      </c>
      <c r="B776">
        <v>0.38534097222222202</v>
      </c>
      <c r="C776">
        <v>0.20624027777777801</v>
      </c>
      <c r="D776">
        <v>0.24016319444444401</v>
      </c>
      <c r="E776">
        <v>0.18050208333333301</v>
      </c>
      <c r="F776">
        <v>0.24603194444444401</v>
      </c>
      <c r="G776">
        <v>0.217805555555556</v>
      </c>
      <c r="H776">
        <v>0.15330277777777801</v>
      </c>
      <c r="J776">
        <v>0.15380262756347701</v>
      </c>
    </row>
    <row r="777" spans="1:10">
      <c r="A777" s="1">
        <v>38473</v>
      </c>
      <c r="B777">
        <v>0.37599790209790201</v>
      </c>
      <c r="C777">
        <v>0.21326875000000001</v>
      </c>
      <c r="D777">
        <v>0.24691736111111101</v>
      </c>
      <c r="E777">
        <v>0.18691388888888899</v>
      </c>
      <c r="F777">
        <v>0.25682500000000003</v>
      </c>
      <c r="G777">
        <v>0.22711527777777801</v>
      </c>
      <c r="H777">
        <v>0.16677569444444401</v>
      </c>
      <c r="J777">
        <v>0.152961517333984</v>
      </c>
    </row>
    <row r="778" spans="1:10">
      <c r="A778" s="1">
        <v>38474</v>
      </c>
      <c r="B778">
        <v>0.36153916083916099</v>
      </c>
      <c r="C778">
        <v>0.210743661971831</v>
      </c>
      <c r="D778">
        <v>0.24439020979021001</v>
      </c>
      <c r="E778">
        <v>0.18533333333333299</v>
      </c>
      <c r="F778">
        <v>0.251965972222222</v>
      </c>
      <c r="G778">
        <v>0.226723611111111</v>
      </c>
      <c r="H778">
        <v>0.163295833333333</v>
      </c>
      <c r="J778">
        <v>0.152322204589844</v>
      </c>
    </row>
    <row r="779" spans="1:10">
      <c r="A779" s="1">
        <v>38475</v>
      </c>
      <c r="B779">
        <v>0.36566666666666697</v>
      </c>
      <c r="C779">
        <v>0.21881249999999999</v>
      </c>
      <c r="D779">
        <v>0.24926597222222199</v>
      </c>
      <c r="E779">
        <v>0.193211805555556</v>
      </c>
      <c r="F779">
        <v>0.25954861111111099</v>
      </c>
      <c r="G779">
        <v>0.235142361111111</v>
      </c>
      <c r="H779">
        <v>0.168897222222222</v>
      </c>
      <c r="J779">
        <v>0.14824269104003901</v>
      </c>
    </row>
    <row r="780" spans="1:10">
      <c r="A780" s="1">
        <v>38476</v>
      </c>
      <c r="B780">
        <v>0.37684097222222201</v>
      </c>
      <c r="C780">
        <v>0.21856458333333301</v>
      </c>
      <c r="D780">
        <v>0.248000694444444</v>
      </c>
      <c r="E780">
        <v>0.194515972222222</v>
      </c>
      <c r="F780">
        <v>0.25795625</v>
      </c>
      <c r="G780">
        <v>0.23308611111111099</v>
      </c>
      <c r="H780">
        <v>0.16861458333333301</v>
      </c>
      <c r="J780">
        <v>0.16084231567382801</v>
      </c>
    </row>
    <row r="781" spans="1:10">
      <c r="A781" s="1">
        <v>38477</v>
      </c>
      <c r="B781">
        <v>0.37880069444444397</v>
      </c>
      <c r="C781">
        <v>0.220847916666667</v>
      </c>
      <c r="D781">
        <v>0.249975</v>
      </c>
      <c r="E781">
        <v>0.196986805555556</v>
      </c>
      <c r="F781">
        <v>0.26083402777777798</v>
      </c>
      <c r="G781">
        <v>0.23666944444444399</v>
      </c>
      <c r="H781">
        <v>0.17043541666666701</v>
      </c>
      <c r="J781">
        <v>0.158462783813477</v>
      </c>
    </row>
    <row r="782" spans="1:10">
      <c r="A782" s="1">
        <v>38478</v>
      </c>
      <c r="B782">
        <v>0.38016319444444402</v>
      </c>
      <c r="C782">
        <v>0.221588194444444</v>
      </c>
      <c r="D782">
        <v>0.25024166666666697</v>
      </c>
      <c r="E782">
        <v>0.19776736111111101</v>
      </c>
      <c r="F782">
        <v>0.260465277777778</v>
      </c>
      <c r="G782">
        <v>0.240827777777778</v>
      </c>
      <c r="H782">
        <v>0.17050833333333301</v>
      </c>
      <c r="J782">
        <v>0.156083251953125</v>
      </c>
    </row>
    <row r="783" spans="1:10">
      <c r="A783" s="1">
        <v>38479</v>
      </c>
      <c r="B783">
        <v>0.38279166666666697</v>
      </c>
      <c r="C783">
        <v>0.21453611111111101</v>
      </c>
      <c r="D783">
        <v>0.24596527777777799</v>
      </c>
      <c r="E783">
        <v>0.192439583333333</v>
      </c>
      <c r="F783">
        <v>0.25525208333333299</v>
      </c>
      <c r="G783">
        <v>0.235324305555556</v>
      </c>
      <c r="H783">
        <v>0.16599236111111099</v>
      </c>
      <c r="J783">
        <v>0.15272123718261699</v>
      </c>
    </row>
    <row r="784" spans="1:10">
      <c r="A784" s="1">
        <v>38480</v>
      </c>
      <c r="B784">
        <v>0.38524375</v>
      </c>
      <c r="C784">
        <v>0.213425</v>
      </c>
      <c r="D784">
        <v>0.24573472222222201</v>
      </c>
      <c r="E784">
        <v>0.19130208333333301</v>
      </c>
      <c r="F784">
        <v>0.25545902777777801</v>
      </c>
      <c r="G784">
        <v>0.235289583333333</v>
      </c>
      <c r="H784">
        <v>0.16538611111111101</v>
      </c>
      <c r="J784">
        <v>0.15004223632812499</v>
      </c>
    </row>
    <row r="785" spans="1:10">
      <c r="A785" s="1">
        <v>38481</v>
      </c>
      <c r="B785">
        <v>0.38621180555555601</v>
      </c>
      <c r="C785">
        <v>0.21073194444444401</v>
      </c>
      <c r="D785">
        <v>0.243166666666667</v>
      </c>
      <c r="E785">
        <v>0.18834583333333299</v>
      </c>
      <c r="F785">
        <v>0.25230902777777803</v>
      </c>
      <c r="G785">
        <v>0.22986111111111099</v>
      </c>
      <c r="H785">
        <v>0.161172916666667</v>
      </c>
      <c r="J785">
        <v>0.14740225219726599</v>
      </c>
    </row>
    <row r="786" spans="1:10">
      <c r="A786" s="1">
        <v>38482</v>
      </c>
      <c r="B786">
        <v>0.38651180555555598</v>
      </c>
      <c r="C786">
        <v>0.20818125000000001</v>
      </c>
      <c r="D786">
        <v>0.24066319444444401</v>
      </c>
      <c r="E786">
        <v>0.18553958333333301</v>
      </c>
      <c r="F786">
        <v>0.24923958333333299</v>
      </c>
      <c r="G786">
        <v>0.22774583333333301</v>
      </c>
      <c r="H786">
        <v>0.157342361111111</v>
      </c>
      <c r="J786">
        <v>0.13948297119140601</v>
      </c>
    </row>
    <row r="787" spans="1:10">
      <c r="A787" s="1">
        <v>38483</v>
      </c>
      <c r="B787">
        <v>0.38654236111111101</v>
      </c>
      <c r="C787">
        <v>0.20695416666666699</v>
      </c>
      <c r="D787">
        <v>0.239116666666667</v>
      </c>
      <c r="E787">
        <v>0.183780555555556</v>
      </c>
      <c r="F787">
        <v>0.24774930555555599</v>
      </c>
      <c r="G787">
        <v>0.22433611111111099</v>
      </c>
      <c r="H787">
        <v>0.15513263888888901</v>
      </c>
      <c r="J787">
        <v>0.15464186096191401</v>
      </c>
    </row>
    <row r="788" spans="1:10">
      <c r="A788" s="1">
        <v>38484</v>
      </c>
      <c r="B788">
        <v>0.38640208333333298</v>
      </c>
      <c r="C788">
        <v>0.205607638888889</v>
      </c>
      <c r="D788">
        <v>0.23756666666666701</v>
      </c>
      <c r="E788">
        <v>0.18118811188811201</v>
      </c>
      <c r="F788">
        <v>0.244868309859155</v>
      </c>
      <c r="G788">
        <v>0.219928472222222</v>
      </c>
      <c r="H788">
        <v>0.15245555555555601</v>
      </c>
      <c r="J788">
        <v>0.151942001342773</v>
      </c>
    </row>
    <row r="789" spans="1:10">
      <c r="A789" s="1">
        <v>38485</v>
      </c>
      <c r="B789">
        <v>0.385786111111111</v>
      </c>
      <c r="C789">
        <v>0.21477013888888899</v>
      </c>
      <c r="D789">
        <v>0.246766666666667</v>
      </c>
      <c r="E789">
        <v>0.187088888888889</v>
      </c>
      <c r="F789">
        <v>0.25597500000000001</v>
      </c>
      <c r="G789">
        <v>0.23692847222222199</v>
      </c>
      <c r="H789">
        <v>0.16512291666666701</v>
      </c>
      <c r="J789">
        <v>0.14924215698242199</v>
      </c>
    </row>
    <row r="790" spans="1:10">
      <c r="A790" s="1">
        <v>38486</v>
      </c>
      <c r="B790">
        <v>0.385804166666667</v>
      </c>
      <c r="C790">
        <v>0.21649930555555599</v>
      </c>
      <c r="D790">
        <v>0.24777847222222199</v>
      </c>
      <c r="E790">
        <v>0.19138402777777799</v>
      </c>
      <c r="F790">
        <v>0.25483541666666698</v>
      </c>
      <c r="G790">
        <v>0.23933055555555599</v>
      </c>
      <c r="H790">
        <v>0.16806944444444399</v>
      </c>
      <c r="J790">
        <v>0.14896218872070299</v>
      </c>
    </row>
    <row r="791" spans="1:10">
      <c r="A791" s="1">
        <v>38487</v>
      </c>
      <c r="B791">
        <v>0.38573125000000003</v>
      </c>
      <c r="C791">
        <v>0.21774791666666701</v>
      </c>
      <c r="D791">
        <v>0.24916874999999999</v>
      </c>
      <c r="E791">
        <v>0.19196666666666701</v>
      </c>
      <c r="F791">
        <v>0.25600416666666698</v>
      </c>
      <c r="G791">
        <v>0.24285069444444399</v>
      </c>
      <c r="H791">
        <v>0.168366666666667</v>
      </c>
      <c r="J791">
        <v>0.14868222045898399</v>
      </c>
    </row>
    <row r="792" spans="1:10">
      <c r="A792" s="1">
        <v>38488</v>
      </c>
      <c r="B792">
        <v>0.385778472222222</v>
      </c>
      <c r="C792">
        <v>0.22005</v>
      </c>
      <c r="D792">
        <v>0.25067083333333301</v>
      </c>
      <c r="E792">
        <v>0.194668055555556</v>
      </c>
      <c r="F792">
        <v>0.25779652777777801</v>
      </c>
      <c r="G792">
        <v>0.25173194444444402</v>
      </c>
      <c r="H792">
        <v>0.17031736111111101</v>
      </c>
      <c r="J792">
        <v>0.153482299804687</v>
      </c>
    </row>
    <row r="793" spans="1:10">
      <c r="A793" s="1">
        <v>38489</v>
      </c>
      <c r="B793">
        <v>0.38630833333333298</v>
      </c>
      <c r="C793">
        <v>0.212577083333333</v>
      </c>
      <c r="D793">
        <v>0.24485138888888899</v>
      </c>
      <c r="E793">
        <v>0.18813819444444399</v>
      </c>
      <c r="F793">
        <v>0.25012986111111102</v>
      </c>
      <c r="G793">
        <v>0.23928819444444399</v>
      </c>
      <c r="H793">
        <v>0.16450902777777801</v>
      </c>
      <c r="J793">
        <v>0.14384043884277301</v>
      </c>
    </row>
    <row r="794" spans="1:10">
      <c r="A794" s="1">
        <v>38490</v>
      </c>
      <c r="B794">
        <v>0.386625694444444</v>
      </c>
      <c r="C794">
        <v>0.209428472222222</v>
      </c>
      <c r="D794">
        <v>0.242077777777778</v>
      </c>
      <c r="E794">
        <v>0.18503263888888899</v>
      </c>
      <c r="F794">
        <v>0.24674513888888899</v>
      </c>
      <c r="G794">
        <v>0.232375</v>
      </c>
      <c r="H794">
        <v>0.160913888888889</v>
      </c>
      <c r="J794">
        <v>0.14472003173828099</v>
      </c>
    </row>
    <row r="795" spans="1:10">
      <c r="A795" s="1">
        <v>38491</v>
      </c>
      <c r="B795">
        <v>0.38622986111111102</v>
      </c>
      <c r="C795">
        <v>0.20753680555555601</v>
      </c>
      <c r="D795">
        <v>0.24028263888888901</v>
      </c>
      <c r="E795">
        <v>0.18277361111111101</v>
      </c>
      <c r="F795">
        <v>0.24414722222222199</v>
      </c>
      <c r="G795">
        <v>0.225516666666667</v>
      </c>
      <c r="H795">
        <v>0.157855555555556</v>
      </c>
      <c r="J795">
        <v>0.143802627563477</v>
      </c>
    </row>
    <row r="796" spans="1:10">
      <c r="A796" s="1">
        <v>38492</v>
      </c>
      <c r="B796">
        <v>0.38602569444444401</v>
      </c>
      <c r="C796">
        <v>0.20557500000000001</v>
      </c>
      <c r="D796">
        <v>0.238276388888889</v>
      </c>
      <c r="E796">
        <v>0.18022430555555599</v>
      </c>
      <c r="F796">
        <v>0.241178472222222</v>
      </c>
      <c r="G796">
        <v>0.22311041666666701</v>
      </c>
      <c r="H796">
        <v>0.15379375000000001</v>
      </c>
      <c r="J796">
        <v>0.148440063476562</v>
      </c>
    </row>
    <row r="797" spans="1:10">
      <c r="A797" s="1">
        <v>38493</v>
      </c>
      <c r="B797">
        <v>0.38237361111111101</v>
      </c>
      <c r="C797">
        <v>0.20315277777777799</v>
      </c>
      <c r="D797">
        <v>0.23599166666666699</v>
      </c>
      <c r="E797">
        <v>0.17752013888888901</v>
      </c>
      <c r="F797">
        <v>0.238277083333333</v>
      </c>
      <c r="G797">
        <v>0.22069583333333301</v>
      </c>
      <c r="H797">
        <v>0.148945833333333</v>
      </c>
      <c r="J797">
        <v>0.14722003173828099</v>
      </c>
    </row>
    <row r="798" spans="1:10">
      <c r="A798" s="1">
        <v>38494</v>
      </c>
      <c r="B798">
        <v>0.36376666666666702</v>
      </c>
      <c r="C798">
        <v>0.20123125</v>
      </c>
      <c r="D798">
        <v>0.234040972222222</v>
      </c>
      <c r="E798">
        <v>0.17519861111111101</v>
      </c>
      <c r="F798">
        <v>0.23601805555555599</v>
      </c>
      <c r="G798">
        <v>0.219199305555556</v>
      </c>
      <c r="H798">
        <v>0.144929861111111</v>
      </c>
      <c r="J798">
        <v>0.14599999999999999</v>
      </c>
    </row>
    <row r="799" spans="1:10">
      <c r="A799" s="1">
        <v>38495</v>
      </c>
      <c r="B799">
        <v>0.33893958333333302</v>
      </c>
      <c r="C799">
        <v>0.200113194444444</v>
      </c>
      <c r="D799">
        <v>0.23331805555555599</v>
      </c>
      <c r="E799">
        <v>0.173171527777778</v>
      </c>
      <c r="F799">
        <v>0.237047916666667</v>
      </c>
      <c r="G799">
        <v>0.21498611111111099</v>
      </c>
      <c r="H799">
        <v>0.14353750000000001</v>
      </c>
      <c r="J799">
        <v>0.14352011108398399</v>
      </c>
    </row>
    <row r="800" spans="1:10">
      <c r="A800" s="1">
        <v>38496</v>
      </c>
      <c r="B800">
        <v>0.32721875</v>
      </c>
      <c r="C800">
        <v>0.201904861111111</v>
      </c>
      <c r="D800">
        <v>0.23817482517482499</v>
      </c>
      <c r="E800">
        <v>0.17241388888888901</v>
      </c>
      <c r="F800">
        <v>0.24320208333333301</v>
      </c>
      <c r="G800">
        <v>0.214170138888889</v>
      </c>
      <c r="H800">
        <v>0.15034513888888901</v>
      </c>
      <c r="J800">
        <v>0.143441345214844</v>
      </c>
    </row>
    <row r="801" spans="1:10">
      <c r="A801" s="1">
        <v>38497</v>
      </c>
      <c r="B801">
        <v>0.32169861111111098</v>
      </c>
      <c r="C801">
        <v>0.20046875</v>
      </c>
      <c r="D801">
        <v>0.237488194444444</v>
      </c>
      <c r="E801">
        <v>0.16951666666666701</v>
      </c>
      <c r="F801">
        <v>0.241992361111111</v>
      </c>
      <c r="G801">
        <v>0.215139583333333</v>
      </c>
      <c r="H801">
        <v>0.147454861111111</v>
      </c>
      <c r="J801">
        <v>0.14316076660156199</v>
      </c>
    </row>
    <row r="802" spans="1:10">
      <c r="A802" s="1">
        <v>38498</v>
      </c>
      <c r="B802">
        <v>0.323481944444444</v>
      </c>
      <c r="C802">
        <v>0.203841666666667</v>
      </c>
      <c r="D802">
        <v>0.243025694444444</v>
      </c>
      <c r="E802">
        <v>0.16995902777777799</v>
      </c>
      <c r="F802">
        <v>0.24862847222222201</v>
      </c>
      <c r="G802">
        <v>0.22137152777777799</v>
      </c>
      <c r="H802">
        <v>0.15555277777777801</v>
      </c>
      <c r="J802">
        <v>0.144121078491211</v>
      </c>
    </row>
    <row r="803" spans="1:10">
      <c r="A803" s="1">
        <v>38499</v>
      </c>
      <c r="B803">
        <v>0.32280972222222198</v>
      </c>
      <c r="C803">
        <v>0.20684583333333301</v>
      </c>
      <c r="D803">
        <v>0.24573611111111099</v>
      </c>
      <c r="E803">
        <v>0.17075902777777799</v>
      </c>
      <c r="F803">
        <v>0.25265625000000003</v>
      </c>
      <c r="G803">
        <v>0.22796250000000001</v>
      </c>
      <c r="H803">
        <v>0.16036249999999999</v>
      </c>
      <c r="J803">
        <v>0.16127929687500001</v>
      </c>
    </row>
    <row r="804" spans="1:10">
      <c r="A804" s="1">
        <v>38500</v>
      </c>
      <c r="B804">
        <v>0.33602569444444402</v>
      </c>
      <c r="C804">
        <v>0.222257638888889</v>
      </c>
      <c r="D804">
        <v>0.25222430555555603</v>
      </c>
      <c r="E804">
        <v>0.19121805555555599</v>
      </c>
      <c r="F804">
        <v>0.26079236111111098</v>
      </c>
      <c r="G804">
        <v>0.249746527777778</v>
      </c>
      <c r="H804">
        <v>0.17171666666666699</v>
      </c>
      <c r="J804">
        <v>0.15645930480956999</v>
      </c>
    </row>
    <row r="805" spans="1:10">
      <c r="A805" s="1">
        <v>38501</v>
      </c>
      <c r="B805">
        <v>0.319999305555556</v>
      </c>
      <c r="C805">
        <v>0.21352916666666699</v>
      </c>
      <c r="D805">
        <v>0.24643402777777801</v>
      </c>
      <c r="E805">
        <v>0.18562847222222201</v>
      </c>
      <c r="F805">
        <v>0.25214999999999999</v>
      </c>
      <c r="G805">
        <v>0.23204652777777801</v>
      </c>
      <c r="H805">
        <v>0.16430138888888901</v>
      </c>
      <c r="J805">
        <v>0.151639312744141</v>
      </c>
    </row>
    <row r="806" spans="1:10">
      <c r="A806" s="1">
        <v>38502</v>
      </c>
      <c r="B806">
        <v>0.312871134020619</v>
      </c>
      <c r="C806">
        <v>0.209327777777778</v>
      </c>
      <c r="D806">
        <v>0.24293888888888901</v>
      </c>
      <c r="E806">
        <v>0.180721527777778</v>
      </c>
      <c r="F806">
        <v>0.246877083333333</v>
      </c>
      <c r="G806">
        <v>0.227456944444444</v>
      </c>
      <c r="H806">
        <v>0.158444444444444</v>
      </c>
      <c r="J806">
        <v>0.14705953979492201</v>
      </c>
    </row>
    <row r="807" spans="1:10">
      <c r="A807" s="1">
        <v>38503</v>
      </c>
      <c r="B807">
        <v>0.30647719298245601</v>
      </c>
      <c r="C807">
        <v>0.20610000000000001</v>
      </c>
      <c r="D807">
        <v>0.23966319444444401</v>
      </c>
      <c r="E807">
        <v>0.17607013888888901</v>
      </c>
      <c r="F807">
        <v>0.24262291666666699</v>
      </c>
      <c r="G807">
        <v>0.222686111111111</v>
      </c>
      <c r="H807">
        <v>0.15295138888888901</v>
      </c>
      <c r="J807">
        <v>0.14247975158691401</v>
      </c>
    </row>
    <row r="808" spans="1:10">
      <c r="A808" s="1">
        <v>38504</v>
      </c>
      <c r="B808">
        <v>0.30762605633802798</v>
      </c>
      <c r="C808">
        <v>0.20635069444444401</v>
      </c>
      <c r="D808">
        <v>0.24041319444444401</v>
      </c>
      <c r="E808">
        <v>0.17343749999999999</v>
      </c>
      <c r="F808">
        <v>0.24353333333333299</v>
      </c>
      <c r="G808">
        <v>0.229541666666667</v>
      </c>
      <c r="H808">
        <v>0.15549305555555601</v>
      </c>
      <c r="J808">
        <v>0.14503968811035201</v>
      </c>
    </row>
    <row r="809" spans="1:10">
      <c r="A809" s="1">
        <v>38505</v>
      </c>
      <c r="B809">
        <v>0.32375833333333298</v>
      </c>
      <c r="C809">
        <v>0.215809027777778</v>
      </c>
      <c r="D809">
        <v>0.24939583333333301</v>
      </c>
      <c r="E809">
        <v>0.17850833333333299</v>
      </c>
      <c r="F809">
        <v>0.25728541666666699</v>
      </c>
      <c r="G809">
        <v>0.240899305555556</v>
      </c>
      <c r="H809">
        <v>0.16789999999999999</v>
      </c>
      <c r="J809">
        <v>0.14556047058105501</v>
      </c>
    </row>
    <row r="810" spans="1:10">
      <c r="A810" s="1">
        <v>38506</v>
      </c>
      <c r="B810">
        <v>0.32651736111111102</v>
      </c>
      <c r="C810">
        <v>0.218738732394366</v>
      </c>
      <c r="D810">
        <v>0.25032569444444402</v>
      </c>
      <c r="E810">
        <v>0.189198611111111</v>
      </c>
      <c r="F810">
        <v>0.25938333333333302</v>
      </c>
      <c r="G810">
        <v>0.24635486111111099</v>
      </c>
      <c r="H810">
        <v>0.16990416666666699</v>
      </c>
      <c r="J810">
        <v>0.14987826538085899</v>
      </c>
    </row>
    <row r="811" spans="1:10">
      <c r="A811" s="1">
        <v>38507</v>
      </c>
      <c r="B811">
        <v>0.32884895104895101</v>
      </c>
      <c r="C811">
        <v>0.21838160000000001</v>
      </c>
      <c r="D811">
        <v>0.25127638888888898</v>
      </c>
      <c r="E811">
        <v>0.18822986111111101</v>
      </c>
      <c r="F811">
        <v>0.260515277777778</v>
      </c>
      <c r="G811">
        <v>0.24808402777777799</v>
      </c>
      <c r="H811">
        <v>0.17135</v>
      </c>
      <c r="J811">
        <v>0.14496151733398399</v>
      </c>
    </row>
    <row r="812" spans="1:10">
      <c r="A812" s="1">
        <v>38508</v>
      </c>
      <c r="B812">
        <v>0.35748124999999997</v>
      </c>
      <c r="C812">
        <v>0.21441159420289899</v>
      </c>
      <c r="D812">
        <v>0.24914166666666701</v>
      </c>
      <c r="E812">
        <v>0.18718333333333301</v>
      </c>
      <c r="F812">
        <v>0.25603749999999997</v>
      </c>
      <c r="G812">
        <v>0.23873146853146901</v>
      </c>
      <c r="H812">
        <v>0.168514583333333</v>
      </c>
      <c r="J812">
        <v>0.15515821838378899</v>
      </c>
    </row>
    <row r="813" spans="1:10">
      <c r="A813" s="1">
        <v>38509</v>
      </c>
      <c r="B813">
        <v>0.35641666666666699</v>
      </c>
      <c r="C813">
        <v>0.21172013888888899</v>
      </c>
      <c r="D813">
        <v>0.245847916666667</v>
      </c>
      <c r="E813">
        <v>0.18284652777777799</v>
      </c>
      <c r="F813">
        <v>0.24998194444444399</v>
      </c>
      <c r="G813">
        <v>0.236535416666667</v>
      </c>
      <c r="H813">
        <v>0.16293263888888901</v>
      </c>
      <c r="J813">
        <v>0.153537811279297</v>
      </c>
    </row>
    <row r="814" spans="1:10">
      <c r="A814" s="1">
        <v>38510</v>
      </c>
      <c r="B814">
        <v>0.33968819444444398</v>
      </c>
      <c r="C814">
        <v>0.21329583333333299</v>
      </c>
      <c r="D814">
        <v>0.24757152777777799</v>
      </c>
      <c r="E814">
        <v>0.18184930555555601</v>
      </c>
      <c r="F814">
        <v>0.25228680555555599</v>
      </c>
      <c r="G814">
        <v>0.22414652777777799</v>
      </c>
      <c r="H814">
        <v>0.16252152777777801</v>
      </c>
      <c r="J814">
        <v>0.15191740417480501</v>
      </c>
    </row>
    <row r="815" spans="1:10">
      <c r="A815" s="1">
        <v>38511</v>
      </c>
      <c r="B815">
        <v>0.360544444444444</v>
      </c>
      <c r="C815">
        <v>0.22409027777777801</v>
      </c>
      <c r="D815">
        <v>0.25567361111111098</v>
      </c>
      <c r="E815">
        <v>0.195006944444444</v>
      </c>
      <c r="F815">
        <v>0.26383263888888903</v>
      </c>
      <c r="G815">
        <v>0.24023958333333301</v>
      </c>
      <c r="H815">
        <v>0.17401111111111101</v>
      </c>
      <c r="J815">
        <v>0.14608004760742199</v>
      </c>
    </row>
    <row r="816" spans="1:10">
      <c r="A816" s="1">
        <v>38512</v>
      </c>
      <c r="B816">
        <v>0.365196527777778</v>
      </c>
      <c r="C816">
        <v>0.21570208333333299</v>
      </c>
      <c r="D816">
        <v>0.24933749999999999</v>
      </c>
      <c r="E816">
        <v>0.189415277777778</v>
      </c>
      <c r="F816">
        <v>0.25393611111111097</v>
      </c>
      <c r="G816">
        <v>0.23196597222222201</v>
      </c>
      <c r="H816">
        <v>0.16670486111111099</v>
      </c>
      <c r="J816">
        <v>0.144158889770508</v>
      </c>
    </row>
    <row r="817" spans="1:10">
      <c r="A817" s="1">
        <v>38513</v>
      </c>
      <c r="B817">
        <v>0.365390972222222</v>
      </c>
      <c r="C817">
        <v>0.21571874999999999</v>
      </c>
      <c r="D817">
        <v>0.25014097222222198</v>
      </c>
      <c r="E817">
        <v>0.18784097222222201</v>
      </c>
      <c r="F817">
        <v>0.25608750000000002</v>
      </c>
      <c r="G817">
        <v>0.23143611111111101</v>
      </c>
      <c r="H817">
        <v>0.16716180555555599</v>
      </c>
      <c r="J817">
        <v>0.14308004760742199</v>
      </c>
    </row>
    <row r="818" spans="1:10">
      <c r="A818" s="1">
        <v>38514</v>
      </c>
      <c r="B818">
        <v>0.36673971631205698</v>
      </c>
      <c r="C818">
        <v>0.222538194444444</v>
      </c>
      <c r="D818">
        <v>0.25554305555555601</v>
      </c>
      <c r="E818">
        <v>0.19343750000000001</v>
      </c>
      <c r="F818">
        <v>0.26403496503496499</v>
      </c>
      <c r="G818">
        <v>0.23845694444444401</v>
      </c>
      <c r="H818">
        <v>0.173251388888889</v>
      </c>
      <c r="J818">
        <v>0.14927929687499999</v>
      </c>
    </row>
    <row r="819" spans="1:10">
      <c r="A819" s="1">
        <v>38515</v>
      </c>
      <c r="B819">
        <v>0.36879097222222201</v>
      </c>
      <c r="C819">
        <v>0.21684652777777799</v>
      </c>
      <c r="D819">
        <v>0.25109999999999999</v>
      </c>
      <c r="E819">
        <v>0.18927222222222201</v>
      </c>
      <c r="F819">
        <v>0.25639374999999998</v>
      </c>
      <c r="G819">
        <v>0.23456041666666699</v>
      </c>
      <c r="H819">
        <v>0.16865694444444401</v>
      </c>
      <c r="J819">
        <v>0.15587638854980501</v>
      </c>
    </row>
    <row r="820" spans="1:10">
      <c r="A820" s="1">
        <v>38516</v>
      </c>
      <c r="B820">
        <v>0.37061805555555599</v>
      </c>
      <c r="C820">
        <v>0.21228402777777799</v>
      </c>
      <c r="D820">
        <v>0.24684583333333299</v>
      </c>
      <c r="E820">
        <v>0.18435833333333301</v>
      </c>
      <c r="F820">
        <v>0.249788888888889</v>
      </c>
      <c r="G820">
        <v>0.241716666666667</v>
      </c>
      <c r="H820">
        <v>0.162215277777778</v>
      </c>
      <c r="J820">
        <v>0.14957690429687501</v>
      </c>
    </row>
    <row r="821" spans="1:10">
      <c r="A821" s="1">
        <v>38517</v>
      </c>
      <c r="B821">
        <v>0.35590555555555597</v>
      </c>
      <c r="C821">
        <v>0.208255555555556</v>
      </c>
      <c r="D821">
        <v>0.24294861111111099</v>
      </c>
      <c r="E821">
        <v>0.179157638888889</v>
      </c>
      <c r="F821">
        <v>0.243860416666667</v>
      </c>
      <c r="G821">
        <v>0.225973611111111</v>
      </c>
      <c r="H821">
        <v>0.15588888888888899</v>
      </c>
      <c r="J821">
        <v>0.143277420043945</v>
      </c>
    </row>
    <row r="822" spans="1:10">
      <c r="A822" s="1">
        <v>38518</v>
      </c>
      <c r="B822">
        <v>0.32678263888888898</v>
      </c>
      <c r="C822">
        <v>0.20539305555555601</v>
      </c>
      <c r="D822">
        <v>0.23980833333333301</v>
      </c>
      <c r="E822">
        <v>0.17410972222222201</v>
      </c>
      <c r="F822">
        <v>0.23934722222222199</v>
      </c>
      <c r="G822">
        <v>0.219</v>
      </c>
      <c r="H822">
        <v>0.15046527777777799</v>
      </c>
      <c r="J822">
        <v>0.146136505126953</v>
      </c>
    </row>
    <row r="823" spans="1:10">
      <c r="A823" s="1">
        <v>38519</v>
      </c>
      <c r="B823">
        <v>0.33078263888888898</v>
      </c>
      <c r="C823">
        <v>0.21628194444444401</v>
      </c>
      <c r="D823">
        <v>0.24798124999999999</v>
      </c>
      <c r="E823">
        <v>0.177802777777778</v>
      </c>
      <c r="F823">
        <v>0.25287847222222198</v>
      </c>
      <c r="G823">
        <v>0.23104374999999999</v>
      </c>
      <c r="H823">
        <v>0.162546527777778</v>
      </c>
      <c r="J823">
        <v>0.14899557495117199</v>
      </c>
    </row>
    <row r="824" spans="1:10">
      <c r="A824" s="1">
        <v>38520</v>
      </c>
      <c r="B824">
        <v>0.34357500000000002</v>
      </c>
      <c r="C824">
        <v>0.223567361111111</v>
      </c>
      <c r="D824">
        <v>0.254101388888889</v>
      </c>
      <c r="E824">
        <v>0.192194444444444</v>
      </c>
      <c r="F824">
        <v>0.26246736111111102</v>
      </c>
      <c r="G824">
        <v>0.23955625</v>
      </c>
      <c r="H824">
        <v>0.173870138888889</v>
      </c>
      <c r="J824">
        <v>0.14483856201171899</v>
      </c>
    </row>
    <row r="825" spans="1:10">
      <c r="A825" s="1">
        <v>38521</v>
      </c>
      <c r="B825">
        <v>0.36365763888888902</v>
      </c>
      <c r="C825">
        <v>0.21628125000000001</v>
      </c>
      <c r="D825">
        <v>0.2497875</v>
      </c>
      <c r="E825">
        <v>0.18735625</v>
      </c>
      <c r="F825">
        <v>0.25454861111111099</v>
      </c>
      <c r="G825">
        <v>0.23072152777777799</v>
      </c>
      <c r="H825">
        <v>0.168223611111111</v>
      </c>
      <c r="J825">
        <v>0.14208004760742199</v>
      </c>
    </row>
    <row r="826" spans="1:10">
      <c r="A826" s="1">
        <v>38522</v>
      </c>
      <c r="B826">
        <v>0.36503611111111101</v>
      </c>
      <c r="C826">
        <v>0.226977083333333</v>
      </c>
      <c r="D826">
        <v>0.26028958333333302</v>
      </c>
      <c r="E826">
        <v>0.19982152777777801</v>
      </c>
      <c r="F826">
        <v>0.26869930555555599</v>
      </c>
      <c r="G826">
        <v>0.23455416666666701</v>
      </c>
      <c r="H826">
        <v>0.17752847222222201</v>
      </c>
      <c r="J826">
        <v>0.14907817077636701</v>
      </c>
    </row>
    <row r="827" spans="1:10">
      <c r="A827" s="1">
        <v>38523</v>
      </c>
      <c r="B827">
        <v>0.36659513888888901</v>
      </c>
      <c r="C827">
        <v>0.22263125</v>
      </c>
      <c r="D827">
        <v>0.2567875</v>
      </c>
      <c r="E827">
        <v>0.19725069444444401</v>
      </c>
      <c r="F827">
        <v>0.26321875</v>
      </c>
      <c r="G827">
        <v>0.22443472222222199</v>
      </c>
      <c r="H827">
        <v>0.17397847222222201</v>
      </c>
      <c r="J827">
        <v>0.14439970397949201</v>
      </c>
    </row>
    <row r="828" spans="1:10">
      <c r="A828" s="1">
        <v>38524</v>
      </c>
      <c r="B828">
        <v>0.36883402777777802</v>
      </c>
      <c r="C828">
        <v>0.21671388888888901</v>
      </c>
      <c r="D828">
        <v>0.25124027777777802</v>
      </c>
      <c r="E828">
        <v>0.19216736111111099</v>
      </c>
      <c r="F828">
        <v>0.25470625000000002</v>
      </c>
      <c r="G828">
        <v>0.21480694444444401</v>
      </c>
      <c r="H828">
        <v>0.167290277777778</v>
      </c>
      <c r="J828">
        <v>0.152077514648437</v>
      </c>
    </row>
    <row r="829" spans="1:10">
      <c r="A829" s="1">
        <v>38525</v>
      </c>
      <c r="B829">
        <v>0.37143611111111102</v>
      </c>
      <c r="C829">
        <v>0.21226597222222199</v>
      </c>
      <c r="D829">
        <v>0.24685833333333301</v>
      </c>
      <c r="E829">
        <v>0.187920138888889</v>
      </c>
      <c r="F829">
        <v>0.247525</v>
      </c>
      <c r="G829">
        <v>0.20594583333333299</v>
      </c>
      <c r="H829">
        <v>0.16053958333333301</v>
      </c>
      <c r="J829">
        <v>0.15037832641601601</v>
      </c>
    </row>
    <row r="830" spans="1:10">
      <c r="A830" s="1">
        <v>38526</v>
      </c>
      <c r="B830">
        <v>0.37391388888888899</v>
      </c>
      <c r="C830">
        <v>0.20811388888888899</v>
      </c>
      <c r="D830">
        <v>0.24236874999999999</v>
      </c>
      <c r="E830">
        <v>0.182827083333333</v>
      </c>
      <c r="F830">
        <v>0.241377777777778</v>
      </c>
      <c r="G830">
        <v>0.19877291666666699</v>
      </c>
      <c r="H830">
        <v>0.15306736111111099</v>
      </c>
      <c r="J830">
        <v>0.14867913818359399</v>
      </c>
    </row>
    <row r="831" spans="1:10">
      <c r="A831" s="1">
        <v>38527</v>
      </c>
      <c r="B831">
        <v>0.37459440559440599</v>
      </c>
      <c r="C831">
        <v>0.203984722222222</v>
      </c>
      <c r="D831">
        <v>0.23758333333333301</v>
      </c>
      <c r="E831">
        <v>0.17726363636363601</v>
      </c>
      <c r="F831">
        <v>0.235366666666667</v>
      </c>
      <c r="G831">
        <v>0.19294666666666699</v>
      </c>
      <c r="H831">
        <v>0.11549704918032801</v>
      </c>
      <c r="J831">
        <v>0.140119735717773</v>
      </c>
    </row>
    <row r="832" spans="1:10">
      <c r="A832" s="1">
        <v>38528</v>
      </c>
      <c r="B832">
        <v>0.35868680555555599</v>
      </c>
      <c r="C832">
        <v>0.20084027777777799</v>
      </c>
      <c r="D832">
        <v>0.23421736111111099</v>
      </c>
      <c r="E832">
        <v>0.17295694444444401</v>
      </c>
      <c r="F832">
        <v>0.23074236111111099</v>
      </c>
      <c r="G832" t="s">
        <v>16</v>
      </c>
      <c r="H832">
        <v>7.2564756944444406E-2</v>
      </c>
      <c r="J832">
        <v>0.141599624633789</v>
      </c>
    </row>
    <row r="833" spans="1:10">
      <c r="A833" s="1">
        <v>38529</v>
      </c>
      <c r="B833">
        <v>0.32844097222222202</v>
      </c>
      <c r="C833">
        <v>0.19699722222222199</v>
      </c>
      <c r="D833">
        <v>0.229744444444444</v>
      </c>
      <c r="E833">
        <v>0.16864513888888899</v>
      </c>
      <c r="F833">
        <v>0.22503888888888901</v>
      </c>
      <c r="G833" t="s">
        <v>16</v>
      </c>
      <c r="H833">
        <v>6.9221493055555597E-2</v>
      </c>
      <c r="J833">
        <v>0.14195964050293</v>
      </c>
    </row>
    <row r="834" spans="1:10">
      <c r="A834" s="1">
        <v>38530</v>
      </c>
      <c r="B834">
        <v>0.31886180555555599</v>
      </c>
      <c r="C834">
        <v>0.19306458333333301</v>
      </c>
      <c r="D834">
        <v>0.22489999999999999</v>
      </c>
      <c r="E834">
        <v>0.164588194444444</v>
      </c>
      <c r="F834">
        <v>0.21974027777777799</v>
      </c>
      <c r="G834" t="s">
        <v>16</v>
      </c>
      <c r="H834">
        <v>6.6046770833333296E-2</v>
      </c>
      <c r="J834">
        <v>0.14080075073242199</v>
      </c>
    </row>
    <row r="835" spans="1:10">
      <c r="A835" s="1">
        <v>38531</v>
      </c>
      <c r="B835">
        <v>0.31994583333333299</v>
      </c>
      <c r="C835">
        <v>0.1925625</v>
      </c>
      <c r="D835">
        <v>0.229705555555556</v>
      </c>
      <c r="E835">
        <v>0.16278055555555601</v>
      </c>
      <c r="F835">
        <v>0.23016875000000001</v>
      </c>
      <c r="G835" t="s">
        <v>16</v>
      </c>
      <c r="H835">
        <v>6.9871840277777805E-2</v>
      </c>
      <c r="J835">
        <v>0.14971882629394501</v>
      </c>
    </row>
    <row r="836" spans="1:10">
      <c r="A836" s="1">
        <v>38532</v>
      </c>
      <c r="B836">
        <v>0.32353749999999998</v>
      </c>
      <c r="C836">
        <v>0.19651874999999999</v>
      </c>
      <c r="D836">
        <v>0.24146944444444399</v>
      </c>
      <c r="E836">
        <v>0.16335763888888899</v>
      </c>
      <c r="F836">
        <v>0.245166666666667</v>
      </c>
      <c r="G836" t="s">
        <v>16</v>
      </c>
      <c r="H836">
        <v>7.6255729166666703E-2</v>
      </c>
      <c r="J836">
        <v>0.14881938171386699</v>
      </c>
    </row>
    <row r="837" spans="1:10">
      <c r="A837" s="1">
        <v>38533</v>
      </c>
      <c r="B837">
        <v>0.32257986111111098</v>
      </c>
      <c r="C837">
        <v>0.20441597222222199</v>
      </c>
      <c r="D837">
        <v>0.25228958333333301</v>
      </c>
      <c r="E837">
        <v>0.17041180555555599</v>
      </c>
      <c r="F837">
        <v>0.253804861111111</v>
      </c>
      <c r="G837" t="s">
        <v>16</v>
      </c>
      <c r="H837">
        <v>8.3157604166666704E-2</v>
      </c>
      <c r="J837">
        <v>0.14791995239257799</v>
      </c>
    </row>
    <row r="838" spans="1:10">
      <c r="A838" s="1">
        <v>38534</v>
      </c>
      <c r="B838">
        <v>0.32393333333333302</v>
      </c>
      <c r="C838">
        <v>0.21427013888888899</v>
      </c>
      <c r="D838">
        <v>0.25655555555555598</v>
      </c>
      <c r="E838">
        <v>0.18689305555555599</v>
      </c>
      <c r="F838">
        <v>0.26206249999999998</v>
      </c>
      <c r="G838" t="s">
        <v>16</v>
      </c>
      <c r="H838">
        <v>8.6865590277777793E-2</v>
      </c>
      <c r="J838">
        <v>0.14800033569335899</v>
      </c>
    </row>
    <row r="839" spans="1:10">
      <c r="A839" s="1">
        <v>38535</v>
      </c>
      <c r="B839">
        <v>0.31923125000000002</v>
      </c>
      <c r="C839">
        <v>0.212327272727273</v>
      </c>
      <c r="D839">
        <v>0.25259791666666698</v>
      </c>
      <c r="E839">
        <v>0.18222222222222201</v>
      </c>
      <c r="F839">
        <v>0.25692152777777799</v>
      </c>
      <c r="G839">
        <v>0.22038431372549</v>
      </c>
      <c r="H839">
        <v>8.6915513513513495E-2</v>
      </c>
      <c r="J839">
        <v>0.14808071899414099</v>
      </c>
    </row>
    <row r="840" spans="1:10">
      <c r="A840" s="1">
        <v>38536</v>
      </c>
      <c r="B840">
        <v>0.31295833333333301</v>
      </c>
      <c r="C840">
        <v>0.20922847222222199</v>
      </c>
      <c r="D840">
        <v>0.24953472222222201</v>
      </c>
      <c r="E840">
        <v>0.17580069444444399</v>
      </c>
      <c r="F840">
        <v>0.250821527777778</v>
      </c>
      <c r="G840">
        <v>0.216270833333333</v>
      </c>
      <c r="H840" t="s">
        <v>16</v>
      </c>
      <c r="J840">
        <v>0.14180075073242199</v>
      </c>
    </row>
    <row r="841" spans="1:10">
      <c r="A841" s="1">
        <v>38537</v>
      </c>
      <c r="B841">
        <v>0.30509791666666702</v>
      </c>
      <c r="C841">
        <v>0.20500833333333299</v>
      </c>
      <c r="D841">
        <v>0.24479097222222199</v>
      </c>
      <c r="E841">
        <v>0.16795833333333299</v>
      </c>
      <c r="F841">
        <v>0.243589583333333</v>
      </c>
      <c r="G841">
        <v>0.21889722222222199</v>
      </c>
      <c r="H841" t="s">
        <v>16</v>
      </c>
      <c r="J841">
        <v>0.14340104675293</v>
      </c>
    </row>
    <row r="842" spans="1:10">
      <c r="A842" s="1">
        <v>38538</v>
      </c>
      <c r="B842">
        <v>0.298027083333333</v>
      </c>
      <c r="C842">
        <v>0.20030902777777801</v>
      </c>
      <c r="D842">
        <v>0.240145138888889</v>
      </c>
      <c r="E842">
        <v>0.16185833333333299</v>
      </c>
      <c r="F842">
        <v>0.236938888888889</v>
      </c>
      <c r="G842">
        <v>0.208167361111111</v>
      </c>
      <c r="H842" t="s">
        <v>16</v>
      </c>
      <c r="J842">
        <v>0.14431965637207</v>
      </c>
    </row>
    <row r="843" spans="1:10">
      <c r="A843" s="1">
        <v>38539</v>
      </c>
      <c r="B843">
        <v>0.29013194444444401</v>
      </c>
      <c r="C843">
        <v>0.194888194444444</v>
      </c>
      <c r="D843">
        <v>0.234972222222222</v>
      </c>
      <c r="E843">
        <v>0.157313194444444</v>
      </c>
      <c r="F843">
        <v>0.22970625</v>
      </c>
      <c r="G843">
        <v>0.19146041666666699</v>
      </c>
      <c r="H843" t="s">
        <v>16</v>
      </c>
      <c r="J843">
        <v>0.14288146972656199</v>
      </c>
    </row>
    <row r="844" spans="1:10">
      <c r="A844" s="1">
        <v>38540</v>
      </c>
      <c r="B844">
        <v>0.27971319444444398</v>
      </c>
      <c r="C844">
        <v>0.18838680555555601</v>
      </c>
      <c r="D844">
        <v>0.22850138888888899</v>
      </c>
      <c r="E844">
        <v>0.153</v>
      </c>
      <c r="F844">
        <v>0.220775</v>
      </c>
      <c r="G844">
        <v>0.18379513888888899</v>
      </c>
      <c r="H844" t="s">
        <v>16</v>
      </c>
      <c r="J844">
        <v>0.14540104675293</v>
      </c>
    </row>
    <row r="845" spans="1:10">
      <c r="A845" s="1">
        <v>38541</v>
      </c>
      <c r="B845">
        <v>0.27008680555555598</v>
      </c>
      <c r="C845">
        <v>0.182361111111111</v>
      </c>
      <c r="D845">
        <v>0.22338611111111101</v>
      </c>
      <c r="E845">
        <v>0.14954097222222201</v>
      </c>
      <c r="F845">
        <v>0.21286319444444399</v>
      </c>
      <c r="G845">
        <v>0.167840972222222</v>
      </c>
      <c r="H845" t="s">
        <v>16</v>
      </c>
      <c r="J845">
        <v>0.14672103881835899</v>
      </c>
    </row>
    <row r="846" spans="1:10">
      <c r="A846" s="1">
        <v>38542</v>
      </c>
      <c r="B846">
        <v>0.26735486111111101</v>
      </c>
      <c r="C846">
        <v>0.17683819444444401</v>
      </c>
      <c r="D846">
        <v>0.21806527777777801</v>
      </c>
      <c r="E846">
        <v>0.14656319444444399</v>
      </c>
      <c r="F846">
        <v>0.20577638888888899</v>
      </c>
      <c r="G846">
        <v>0.16359097222222199</v>
      </c>
      <c r="H846" t="s">
        <v>16</v>
      </c>
      <c r="J846">
        <v>0.148041030883789</v>
      </c>
    </row>
    <row r="847" spans="1:10">
      <c r="A847" s="1">
        <v>38543</v>
      </c>
      <c r="B847">
        <v>0.26987152777777801</v>
      </c>
      <c r="C847">
        <v>0.17657916666666701</v>
      </c>
      <c r="D847">
        <v>0.223647916666667</v>
      </c>
      <c r="E847">
        <v>0.149268055555556</v>
      </c>
      <c r="F847">
        <v>0.21054652777777799</v>
      </c>
      <c r="G847">
        <v>0.15008750000000001</v>
      </c>
      <c r="H847" t="s">
        <v>16</v>
      </c>
      <c r="J847">
        <v>0.14288146972656199</v>
      </c>
    </row>
    <row r="848" spans="1:10">
      <c r="A848" s="1">
        <v>38544</v>
      </c>
      <c r="B848">
        <v>0.29353888888888902</v>
      </c>
      <c r="C848">
        <v>0.18785763888888901</v>
      </c>
      <c r="D848">
        <v>0.25207361111111098</v>
      </c>
      <c r="E848">
        <v>0.15587083333333299</v>
      </c>
      <c r="F848">
        <v>0.23372013888888901</v>
      </c>
      <c r="G848">
        <v>0.15557361111111101</v>
      </c>
      <c r="H848" t="s">
        <v>16</v>
      </c>
      <c r="J848">
        <v>0.143362564086914</v>
      </c>
    </row>
    <row r="849" spans="1:10">
      <c r="A849" s="1">
        <v>38545</v>
      </c>
      <c r="B849">
        <v>0.29387708333333301</v>
      </c>
      <c r="C849">
        <v>0.183603496503496</v>
      </c>
      <c r="D849">
        <v>0.24143680555555599</v>
      </c>
      <c r="E849">
        <v>0.148654609929078</v>
      </c>
      <c r="F849">
        <v>0.221925688073394</v>
      </c>
      <c r="G849">
        <v>0.16158194444444399</v>
      </c>
      <c r="H849" t="s">
        <v>16</v>
      </c>
      <c r="J849">
        <v>0.141442611694336</v>
      </c>
    </row>
    <row r="850" spans="1:10">
      <c r="A850" s="1">
        <v>38546</v>
      </c>
      <c r="B850">
        <v>0.29135624999999998</v>
      </c>
      <c r="C850">
        <v>0.17855555555555599</v>
      </c>
      <c r="D850">
        <v>0.231989583333333</v>
      </c>
      <c r="E850">
        <v>0.143764583333333</v>
      </c>
      <c r="F850" t="s">
        <v>16</v>
      </c>
      <c r="G850">
        <v>0.15926736111111101</v>
      </c>
      <c r="H850" t="s">
        <v>16</v>
      </c>
      <c r="J850">
        <v>0.14240292358398399</v>
      </c>
    </row>
    <row r="851" spans="1:10">
      <c r="A851" s="1">
        <v>38547</v>
      </c>
      <c r="B851">
        <v>0.288163888888889</v>
      </c>
      <c r="C851">
        <v>0.17333333333333301</v>
      </c>
      <c r="D851">
        <v>0.220622222222222</v>
      </c>
      <c r="E851">
        <v>0.139929927007299</v>
      </c>
      <c r="F851" t="s">
        <v>16</v>
      </c>
      <c r="G851">
        <v>0.143116666666667</v>
      </c>
      <c r="H851" t="s">
        <v>16</v>
      </c>
      <c r="J851">
        <v>0.15495964050293001</v>
      </c>
    </row>
    <row r="852" spans="1:10">
      <c r="A852" s="1">
        <v>38548</v>
      </c>
      <c r="B852">
        <v>0.28631805555555601</v>
      </c>
      <c r="C852">
        <v>0.16844861111111101</v>
      </c>
      <c r="D852">
        <v>0.20833541666666699</v>
      </c>
      <c r="E852">
        <v>0.13727222222222199</v>
      </c>
      <c r="F852">
        <v>0.19041029411764701</v>
      </c>
      <c r="G852">
        <v>0.13583611111111099</v>
      </c>
      <c r="H852" t="s">
        <v>16</v>
      </c>
      <c r="J852">
        <v>0.14960089111328101</v>
      </c>
    </row>
    <row r="853" spans="1:10">
      <c r="A853" s="1">
        <v>38549</v>
      </c>
      <c r="B853">
        <v>0.28603055555555601</v>
      </c>
      <c r="C853">
        <v>0.17336458333333299</v>
      </c>
      <c r="D853">
        <v>0.20146180555555601</v>
      </c>
      <c r="E853">
        <v>0.13764999999999999</v>
      </c>
      <c r="F853">
        <v>0.191939583333333</v>
      </c>
      <c r="G853">
        <v>0.12754097222222199</v>
      </c>
      <c r="H853" t="s">
        <v>16</v>
      </c>
      <c r="J853">
        <v>0.14424215698242199</v>
      </c>
    </row>
    <row r="854" spans="1:10">
      <c r="A854" s="1">
        <v>38550</v>
      </c>
      <c r="B854">
        <v>0.30549444444444401</v>
      </c>
      <c r="C854">
        <v>0.18248541666666701</v>
      </c>
      <c r="D854">
        <v>0.239840972222222</v>
      </c>
      <c r="E854">
        <v>0.14509652777777801</v>
      </c>
      <c r="F854">
        <v>0.22344513888888901</v>
      </c>
      <c r="G854">
        <v>0.15897222222222199</v>
      </c>
      <c r="H854" t="s">
        <v>16</v>
      </c>
      <c r="J854">
        <v>0.14280268859863299</v>
      </c>
    </row>
    <row r="855" spans="1:10">
      <c r="A855" s="1">
        <v>38551</v>
      </c>
      <c r="B855">
        <v>0.30082847222222198</v>
      </c>
      <c r="C855">
        <v>0.17358750000000001</v>
      </c>
      <c r="D855">
        <v>0.232392361111111</v>
      </c>
      <c r="E855">
        <v>0.138879166666667</v>
      </c>
      <c r="F855">
        <v>0.211971527777778</v>
      </c>
      <c r="G855">
        <v>0.15185972222222199</v>
      </c>
      <c r="H855" t="s">
        <v>16</v>
      </c>
      <c r="J855">
        <v>0.14136322021484399</v>
      </c>
    </row>
    <row r="856" spans="1:10">
      <c r="A856" s="1">
        <v>38552</v>
      </c>
      <c r="B856">
        <v>0.29661458333333302</v>
      </c>
      <c r="C856">
        <v>0.16814583333333299</v>
      </c>
      <c r="D856">
        <v>0.221949305555556</v>
      </c>
      <c r="E856">
        <v>0.13490277777777801</v>
      </c>
      <c r="F856">
        <v>0.20420430107526899</v>
      </c>
      <c r="G856">
        <v>0.146179166666667</v>
      </c>
      <c r="H856" t="s">
        <v>16</v>
      </c>
      <c r="J856">
        <v>0.141443283081055</v>
      </c>
    </row>
    <row r="857" spans="1:10">
      <c r="A857" s="1">
        <v>38553</v>
      </c>
      <c r="B857">
        <v>0.293747916666667</v>
      </c>
      <c r="C857">
        <v>0.16348124999999999</v>
      </c>
      <c r="D857">
        <v>0.21053194444444401</v>
      </c>
      <c r="E857">
        <v>0.132554166666667</v>
      </c>
      <c r="F857" t="s">
        <v>16</v>
      </c>
      <c r="G857">
        <v>0.13147222222222199</v>
      </c>
      <c r="H857" t="s">
        <v>16</v>
      </c>
      <c r="J857">
        <v>0.137403579711914</v>
      </c>
    </row>
    <row r="858" spans="1:10">
      <c r="A858" s="1">
        <v>38554</v>
      </c>
      <c r="B858">
        <v>0.293231944444444</v>
      </c>
      <c r="C858">
        <v>0.16022638888888899</v>
      </c>
      <c r="D858">
        <v>0.20328125</v>
      </c>
      <c r="E858">
        <v>0.13064930555555601</v>
      </c>
      <c r="F858" t="s">
        <v>16</v>
      </c>
      <c r="G858">
        <v>0.15241319444444401</v>
      </c>
      <c r="H858" t="s">
        <v>16</v>
      </c>
      <c r="J858">
        <v>0.14416397094726599</v>
      </c>
    </row>
    <row r="859" spans="1:10">
      <c r="A859" s="1">
        <v>38555</v>
      </c>
      <c r="B859">
        <v>0.31023055555555601</v>
      </c>
      <c r="C859">
        <v>0.170311111111111</v>
      </c>
      <c r="D859">
        <v>0.23537708333333299</v>
      </c>
      <c r="E859">
        <v>0.140438194444444</v>
      </c>
      <c r="F859" t="s">
        <v>16</v>
      </c>
      <c r="G859">
        <v>0.17187361111111099</v>
      </c>
      <c r="H859" t="s">
        <v>16</v>
      </c>
      <c r="J859">
        <v>0.14320367431640599</v>
      </c>
    </row>
    <row r="860" spans="1:10">
      <c r="A860" s="1">
        <v>38556</v>
      </c>
      <c r="B860">
        <v>0.31566597222222198</v>
      </c>
      <c r="C860">
        <v>0.183495833333333</v>
      </c>
      <c r="D860">
        <v>0.25616666666666699</v>
      </c>
      <c r="E860">
        <v>0.15145486111111101</v>
      </c>
      <c r="F860" t="s">
        <v>16</v>
      </c>
      <c r="G860">
        <v>0.217567361111111</v>
      </c>
      <c r="H860" t="s">
        <v>16</v>
      </c>
      <c r="J860">
        <v>0.152363220214844</v>
      </c>
    </row>
    <row r="861" spans="1:10">
      <c r="A861" s="1">
        <v>38557</v>
      </c>
      <c r="B861">
        <v>0.31315486111111102</v>
      </c>
      <c r="C861">
        <v>0.180966666666667</v>
      </c>
      <c r="D861">
        <v>0.25236249999999999</v>
      </c>
      <c r="E861">
        <v>0.14749166666666699</v>
      </c>
      <c r="F861" t="s">
        <v>16</v>
      </c>
      <c r="G861">
        <v>0.21202847222222199</v>
      </c>
      <c r="H861" t="s">
        <v>16</v>
      </c>
      <c r="J861">
        <v>0.15194300842285199</v>
      </c>
    </row>
    <row r="862" spans="1:10">
      <c r="A862" s="1">
        <v>38558</v>
      </c>
      <c r="B862">
        <v>0.31697152777777798</v>
      </c>
      <c r="C862">
        <v>0.18263472222222199</v>
      </c>
      <c r="D862">
        <v>0.256286805555556</v>
      </c>
      <c r="E862">
        <v>0.14731597222222201</v>
      </c>
      <c r="F862" t="s">
        <v>16</v>
      </c>
      <c r="G862">
        <v>0.229308333333333</v>
      </c>
      <c r="H862" t="s">
        <v>16</v>
      </c>
      <c r="J862">
        <v>0.15152278137207001</v>
      </c>
    </row>
    <row r="863" spans="1:10">
      <c r="A863" s="1">
        <v>38559</v>
      </c>
      <c r="B863">
        <v>0.31180347222222199</v>
      </c>
      <c r="C863">
        <v>0.18084375</v>
      </c>
      <c r="D863">
        <v>0.249767361111111</v>
      </c>
      <c r="E863">
        <v>0.14461319444444401</v>
      </c>
      <c r="F863" t="s">
        <v>16</v>
      </c>
      <c r="G863">
        <v>0.21447291666666701</v>
      </c>
      <c r="H863" t="s">
        <v>16</v>
      </c>
      <c r="J863">
        <v>0.14480395507812499</v>
      </c>
    </row>
    <row r="864" spans="1:10">
      <c r="A864" s="1">
        <v>38560</v>
      </c>
      <c r="B864">
        <v>0.30697739726027401</v>
      </c>
      <c r="C864">
        <v>0.176107638888889</v>
      </c>
      <c r="D864">
        <v>0.24278333333333299</v>
      </c>
      <c r="E864">
        <v>0.14119791666666701</v>
      </c>
      <c r="F864" t="s">
        <v>16</v>
      </c>
      <c r="G864">
        <v>0.19250342465753401</v>
      </c>
      <c r="H864" t="s">
        <v>16</v>
      </c>
      <c r="J864">
        <v>0.14280462646484399</v>
      </c>
    </row>
    <row r="865" spans="1:10">
      <c r="A865" s="1">
        <v>38561</v>
      </c>
      <c r="B865">
        <v>0.31118901734103999</v>
      </c>
      <c r="C865">
        <v>0.17664305555555601</v>
      </c>
      <c r="D865">
        <v>0.24762430555555601</v>
      </c>
      <c r="E865">
        <v>0.13893680555555599</v>
      </c>
      <c r="F865" t="s">
        <v>16</v>
      </c>
      <c r="G865">
        <v>0.19273294797687901</v>
      </c>
      <c r="H865">
        <v>0.135548148148148</v>
      </c>
      <c r="J865">
        <v>0.14324468994140599</v>
      </c>
    </row>
    <row r="866" spans="1:10">
      <c r="A866" s="1">
        <v>38562</v>
      </c>
      <c r="B866">
        <v>0.31815902777777799</v>
      </c>
      <c r="C866">
        <v>0.18168124999999999</v>
      </c>
      <c r="D866">
        <v>0.25549583333333298</v>
      </c>
      <c r="E866">
        <v>0.13926388888888899</v>
      </c>
      <c r="F866" t="s">
        <v>16</v>
      </c>
      <c r="G866">
        <v>0.214588888888889</v>
      </c>
      <c r="H866">
        <v>0.14430138888888899</v>
      </c>
      <c r="J866">
        <v>0.14744393920898399</v>
      </c>
    </row>
    <row r="867" spans="1:10">
      <c r="A867" s="1">
        <v>38563</v>
      </c>
      <c r="B867">
        <v>0.32385972222222198</v>
      </c>
      <c r="C867">
        <v>0.19886875000000001</v>
      </c>
      <c r="D867">
        <v>0.261820138888889</v>
      </c>
      <c r="E867">
        <v>0.15326527777777799</v>
      </c>
      <c r="F867" t="s">
        <v>16</v>
      </c>
      <c r="G867">
        <v>0.227105555555556</v>
      </c>
      <c r="H867">
        <v>0.15360486111111099</v>
      </c>
      <c r="J867">
        <v>0.155763061523437</v>
      </c>
    </row>
    <row r="868" spans="1:10">
      <c r="A868" s="1">
        <v>38564</v>
      </c>
      <c r="B868">
        <v>0.318469230769231</v>
      </c>
      <c r="C868">
        <v>0.2053625</v>
      </c>
      <c r="D868">
        <v>0.25653216783216798</v>
      </c>
      <c r="E868">
        <v>0.15893888888888899</v>
      </c>
      <c r="F868" t="s">
        <v>16</v>
      </c>
      <c r="G868">
        <v>0.22190416666666701</v>
      </c>
      <c r="H868">
        <v>0.15644374999999999</v>
      </c>
      <c r="J868">
        <v>0.14978384399414099</v>
      </c>
    </row>
    <row r="869" spans="1:10">
      <c r="A869" s="1">
        <v>38565</v>
      </c>
      <c r="B869">
        <v>0.31411388888888903</v>
      </c>
      <c r="C869">
        <v>0.19938263888888899</v>
      </c>
      <c r="D869">
        <v>0.25214999999999999</v>
      </c>
      <c r="E869">
        <v>0.15186805555555599</v>
      </c>
      <c r="F869" t="s">
        <v>16</v>
      </c>
      <c r="G869">
        <v>0.21540000000000001</v>
      </c>
      <c r="H869">
        <v>0.15009305555555599</v>
      </c>
      <c r="J869">
        <v>0.14380462646484399</v>
      </c>
    </row>
    <row r="870" spans="1:10">
      <c r="A870" s="1">
        <v>38566</v>
      </c>
      <c r="B870">
        <v>0.31133819444444399</v>
      </c>
      <c r="C870">
        <v>0.194677777777778</v>
      </c>
      <c r="D870">
        <v>0.247984027777778</v>
      </c>
      <c r="E870">
        <v>0.14819444444444399</v>
      </c>
      <c r="F870" t="s">
        <v>16</v>
      </c>
      <c r="G870">
        <v>0.208874305555556</v>
      </c>
      <c r="H870">
        <v>0.145136805555556</v>
      </c>
      <c r="J870">
        <v>0.143464782714844</v>
      </c>
    </row>
    <row r="871" spans="1:10">
      <c r="A871" s="1">
        <v>38567</v>
      </c>
      <c r="B871">
        <v>0.307534722222222</v>
      </c>
      <c r="C871">
        <v>0.18765902777777799</v>
      </c>
      <c r="D871">
        <v>0.24187638888888899</v>
      </c>
      <c r="E871">
        <v>0.14477361111111101</v>
      </c>
      <c r="F871" t="s">
        <v>16</v>
      </c>
      <c r="G871">
        <v>0.1995625</v>
      </c>
      <c r="H871">
        <v>0.136556944444444</v>
      </c>
      <c r="J871">
        <v>0.143124954223633</v>
      </c>
    </row>
    <row r="872" spans="1:10">
      <c r="A872" s="1">
        <v>38568</v>
      </c>
      <c r="B872">
        <v>0.30506111111111101</v>
      </c>
      <c r="C872">
        <v>0.18096180555555599</v>
      </c>
      <c r="D872">
        <v>0.236213888888889</v>
      </c>
      <c r="E872">
        <v>0.14224999999999999</v>
      </c>
      <c r="F872" t="s">
        <v>16</v>
      </c>
      <c r="G872">
        <v>0.18908333333333299</v>
      </c>
      <c r="H872">
        <v>0.12914097222222201</v>
      </c>
      <c r="J872">
        <v>0.14444393920898399</v>
      </c>
    </row>
    <row r="873" spans="1:10">
      <c r="A873" s="1">
        <v>38569</v>
      </c>
      <c r="B873">
        <v>0.300443055555556</v>
      </c>
      <c r="C873">
        <v>0.173904166666667</v>
      </c>
      <c r="D873">
        <v>0.22809305555555601</v>
      </c>
      <c r="E873">
        <v>0.139121527777778</v>
      </c>
      <c r="F873" t="s">
        <v>16</v>
      </c>
      <c r="G873">
        <v>0.19132847222222199</v>
      </c>
      <c r="H873">
        <v>0.120497916666667</v>
      </c>
      <c r="J873">
        <v>0.14280462646484399</v>
      </c>
    </row>
    <row r="874" spans="1:10">
      <c r="A874" s="1">
        <v>38570</v>
      </c>
      <c r="B874">
        <v>0.29534375000000002</v>
      </c>
      <c r="C874">
        <v>0.167388194444444</v>
      </c>
      <c r="D874">
        <v>0.217788888888889</v>
      </c>
      <c r="E874">
        <v>0.136151388888889</v>
      </c>
      <c r="F874" t="s">
        <v>16</v>
      </c>
      <c r="G874">
        <v>0.18203333333333299</v>
      </c>
      <c r="H874">
        <v>0.11285208333333301</v>
      </c>
      <c r="J874">
        <v>0.145844985961914</v>
      </c>
    </row>
    <row r="875" spans="1:10">
      <c r="A875" s="1">
        <v>38571</v>
      </c>
      <c r="B875">
        <v>0.291257638888889</v>
      </c>
      <c r="C875">
        <v>0.16168819444444399</v>
      </c>
      <c r="D875">
        <v>0.20687361111111099</v>
      </c>
      <c r="E875">
        <v>0.13368194444444401</v>
      </c>
      <c r="F875" t="s">
        <v>16</v>
      </c>
      <c r="G875">
        <v>0.16854791666666699</v>
      </c>
      <c r="H875">
        <v>0.1069375</v>
      </c>
      <c r="J875">
        <v>0.13952465820312501</v>
      </c>
    </row>
    <row r="876" spans="1:10">
      <c r="A876" s="1">
        <v>38572</v>
      </c>
      <c r="B876">
        <v>0.30065277777777799</v>
      </c>
      <c r="C876">
        <v>0.159725874125874</v>
      </c>
      <c r="D876">
        <v>0.20248450704225401</v>
      </c>
      <c r="E876">
        <v>0.132342361111111</v>
      </c>
      <c r="F876" t="s">
        <v>16</v>
      </c>
      <c r="G876">
        <v>0.16453958333333299</v>
      </c>
      <c r="H876">
        <v>0.105884027777778</v>
      </c>
      <c r="J876">
        <v>0.13968609619140601</v>
      </c>
    </row>
    <row r="877" spans="1:10">
      <c r="A877" s="1">
        <v>38573</v>
      </c>
      <c r="B877">
        <v>0.30104861111111098</v>
      </c>
      <c r="C877">
        <v>0.15703680555555599</v>
      </c>
      <c r="D877">
        <v>0.19992083333333299</v>
      </c>
      <c r="E877">
        <v>0.131236111111111</v>
      </c>
      <c r="F877" t="s">
        <v>16</v>
      </c>
      <c r="G877">
        <v>0.14897222222222201</v>
      </c>
      <c r="H877">
        <v>0.10536805555555601</v>
      </c>
      <c r="J877">
        <v>0.144625289916992</v>
      </c>
    </row>
    <row r="878" spans="1:10">
      <c r="A878" s="1">
        <v>38574</v>
      </c>
      <c r="B878">
        <v>0.30231875000000002</v>
      </c>
      <c r="C878">
        <v>0.15342569444444401</v>
      </c>
      <c r="D878">
        <v>0.19651874999999999</v>
      </c>
      <c r="E878">
        <v>0.12934444444444401</v>
      </c>
      <c r="F878" t="s">
        <v>16</v>
      </c>
      <c r="G878">
        <v>0.14255138888888899</v>
      </c>
      <c r="H878">
        <v>0.103704166666667</v>
      </c>
      <c r="J878">
        <v>0.14956446838378901</v>
      </c>
    </row>
    <row r="879" spans="1:10">
      <c r="A879" s="1">
        <v>38575</v>
      </c>
      <c r="B879">
        <v>0.30139861111111099</v>
      </c>
      <c r="C879">
        <v>0.15444722222222201</v>
      </c>
      <c r="D879">
        <v>0.20904545454545501</v>
      </c>
      <c r="E879">
        <v>0.13646111111111101</v>
      </c>
      <c r="F879" t="s">
        <v>16</v>
      </c>
      <c r="G879">
        <v>0.15002847222222199</v>
      </c>
      <c r="H879">
        <v>0.101759027777778</v>
      </c>
      <c r="J879">
        <v>0.144044235229492</v>
      </c>
    </row>
    <row r="880" spans="1:10">
      <c r="A880" s="1">
        <v>38576</v>
      </c>
      <c r="B880">
        <v>0.30893055555555599</v>
      </c>
      <c r="C880">
        <v>0.16613541666666701</v>
      </c>
      <c r="D880">
        <v>0.25297972027971999</v>
      </c>
      <c r="E880">
        <v>0.14783333333333301</v>
      </c>
      <c r="F880" t="s">
        <v>16</v>
      </c>
      <c r="G880">
        <v>0.19598125</v>
      </c>
      <c r="H880">
        <v>0.108271527777778</v>
      </c>
      <c r="J880">
        <v>0.14230496215820301</v>
      </c>
    </row>
    <row r="881" spans="1:10">
      <c r="A881" s="1">
        <v>38577</v>
      </c>
      <c r="B881">
        <v>0.30430902777777802</v>
      </c>
      <c r="C881">
        <v>0.161927777777778</v>
      </c>
      <c r="D881">
        <v>0.244167832167832</v>
      </c>
      <c r="E881">
        <v>0.14202430555555601</v>
      </c>
      <c r="F881" t="s">
        <v>16</v>
      </c>
      <c r="G881">
        <v>0.18583333333333299</v>
      </c>
      <c r="H881">
        <v>0.107677777777778</v>
      </c>
      <c r="J881">
        <v>0.140646408081055</v>
      </c>
    </row>
    <row r="882" spans="1:10">
      <c r="A882" s="1">
        <v>38578</v>
      </c>
      <c r="B882">
        <v>0.29994930555555599</v>
      </c>
      <c r="C882">
        <v>0.158093055555556</v>
      </c>
      <c r="D882">
        <v>0.23488055555555601</v>
      </c>
      <c r="E882">
        <v>0.13816597222222199</v>
      </c>
      <c r="F882" t="s">
        <v>16</v>
      </c>
      <c r="G882">
        <v>0.17129166666666701</v>
      </c>
      <c r="H882">
        <v>0.105236111111111</v>
      </c>
      <c r="J882">
        <v>0.14436776733398399</v>
      </c>
    </row>
    <row r="883" spans="1:10">
      <c r="A883" s="1">
        <v>38579</v>
      </c>
      <c r="B883">
        <v>0.29546376811594199</v>
      </c>
      <c r="C883">
        <v>0.15319859154929599</v>
      </c>
      <c r="D883">
        <v>0.221355633802817</v>
      </c>
      <c r="E883">
        <v>0.13437361111111101</v>
      </c>
      <c r="F883" t="s">
        <v>16</v>
      </c>
      <c r="G883">
        <v>0.1529375</v>
      </c>
      <c r="H883">
        <v>0.102405970149254</v>
      </c>
      <c r="J883">
        <v>0.15484378051757799</v>
      </c>
    </row>
    <row r="884" spans="1:10">
      <c r="A884" s="1">
        <v>38580</v>
      </c>
      <c r="B884">
        <v>0.29050902777777798</v>
      </c>
      <c r="C884">
        <v>0.147765734265734</v>
      </c>
      <c r="D884">
        <v>0.20426388888888899</v>
      </c>
      <c r="E884">
        <v>0.130545138888889</v>
      </c>
      <c r="F884" t="s">
        <v>16</v>
      </c>
      <c r="G884">
        <v>0.13813472222222201</v>
      </c>
      <c r="H884" t="s">
        <v>16</v>
      </c>
      <c r="J884">
        <v>0.14784410095214801</v>
      </c>
    </row>
    <row r="885" spans="1:10">
      <c r="A885" s="1">
        <v>38581</v>
      </c>
      <c r="B885">
        <v>0.28499861111111102</v>
      </c>
      <c r="C885">
        <v>0.14365972222222201</v>
      </c>
      <c r="D885">
        <v>0.195273611111111</v>
      </c>
      <c r="E885">
        <v>0.127961805555556</v>
      </c>
      <c r="F885" t="s">
        <v>16</v>
      </c>
      <c r="G885">
        <v>0.12826319444444401</v>
      </c>
      <c r="H885" t="s">
        <v>16</v>
      </c>
      <c r="J885">
        <v>0.140844436645508</v>
      </c>
    </row>
    <row r="886" spans="1:10">
      <c r="A886" s="1">
        <v>38582</v>
      </c>
      <c r="B886">
        <v>0.28580208333333301</v>
      </c>
      <c r="C886">
        <v>0.142641666666667</v>
      </c>
      <c r="D886">
        <v>0.199286805555556</v>
      </c>
      <c r="E886">
        <v>0.126952777777778</v>
      </c>
      <c r="F886" t="s">
        <v>16</v>
      </c>
      <c r="G886">
        <v>0.12572986111111101</v>
      </c>
      <c r="H886" t="s">
        <v>16</v>
      </c>
      <c r="J886">
        <v>0.14112501525878901</v>
      </c>
    </row>
    <row r="887" spans="1:10">
      <c r="A887" s="1">
        <v>38583</v>
      </c>
      <c r="B887">
        <v>0.28304513888888899</v>
      </c>
      <c r="C887">
        <v>0.139679861111111</v>
      </c>
      <c r="D887">
        <v>0.18473055555555601</v>
      </c>
      <c r="E887">
        <v>0.124698611111111</v>
      </c>
      <c r="F887" t="s">
        <v>16</v>
      </c>
      <c r="G887">
        <v>0.12231875</v>
      </c>
      <c r="H887" t="s">
        <v>16</v>
      </c>
      <c r="J887">
        <v>0.14140557861328101</v>
      </c>
    </row>
    <row r="888" spans="1:10">
      <c r="A888" s="1">
        <v>38584</v>
      </c>
      <c r="B888">
        <v>0.27907916666666699</v>
      </c>
      <c r="C888">
        <v>0.13702638888888899</v>
      </c>
      <c r="D888">
        <v>0.19974513888888901</v>
      </c>
      <c r="E888">
        <v>0.123145833333333</v>
      </c>
      <c r="F888" t="s">
        <v>16</v>
      </c>
      <c r="G888">
        <v>0.119934722222222</v>
      </c>
      <c r="H888" t="s">
        <v>16</v>
      </c>
      <c r="J888">
        <v>0.146205673217773</v>
      </c>
    </row>
    <row r="889" spans="1:10">
      <c r="A889" s="1">
        <v>38585</v>
      </c>
      <c r="B889">
        <v>0.278310416666667</v>
      </c>
      <c r="C889">
        <v>0.13567777777777801</v>
      </c>
      <c r="D889">
        <v>0.19856388888888901</v>
      </c>
      <c r="E889">
        <v>0.122113194444444</v>
      </c>
      <c r="F889" t="s">
        <v>16</v>
      </c>
      <c r="G889">
        <v>0.120544444444444</v>
      </c>
      <c r="H889" t="s">
        <v>16</v>
      </c>
      <c r="J889">
        <v>0.142404251098633</v>
      </c>
    </row>
    <row r="890" spans="1:10">
      <c r="A890" s="1">
        <v>38586</v>
      </c>
      <c r="B890">
        <v>0.27393819444444401</v>
      </c>
      <c r="C890">
        <v>0.13243402777777799</v>
      </c>
      <c r="D890">
        <v>0.17600902777777799</v>
      </c>
      <c r="E890">
        <v>0.119975</v>
      </c>
      <c r="F890">
        <v>0.19339489051094899</v>
      </c>
      <c r="G890">
        <v>0.116769444444444</v>
      </c>
      <c r="H890" t="s">
        <v>16</v>
      </c>
      <c r="J890">
        <v>0.14564385986328099</v>
      </c>
    </row>
    <row r="891" spans="1:10">
      <c r="A891" s="1">
        <v>38587</v>
      </c>
      <c r="B891">
        <v>0.26547862595419802</v>
      </c>
      <c r="C891">
        <v>0.127854861111111</v>
      </c>
      <c r="D891">
        <v>0.16222887323943699</v>
      </c>
      <c r="E891">
        <v>0.116725</v>
      </c>
      <c r="F891">
        <v>0.18762020202020199</v>
      </c>
      <c r="G891">
        <v>0.11601875</v>
      </c>
      <c r="H891" t="s">
        <v>16</v>
      </c>
      <c r="J891">
        <v>0.14416531372070299</v>
      </c>
    </row>
    <row r="892" spans="1:10">
      <c r="A892" s="1">
        <v>38588</v>
      </c>
      <c r="B892">
        <v>0.25658591549295801</v>
      </c>
      <c r="C892">
        <v>0.123921527777778</v>
      </c>
      <c r="D892">
        <v>0.15376180555555599</v>
      </c>
      <c r="E892">
        <v>0.114177622377622</v>
      </c>
      <c r="F892" t="s">
        <v>16</v>
      </c>
      <c r="G892">
        <v>0.110827777777778</v>
      </c>
      <c r="H892" t="s">
        <v>16</v>
      </c>
      <c r="J892">
        <v>0.14520312499999999</v>
      </c>
    </row>
    <row r="893" spans="1:10">
      <c r="A893" s="1">
        <v>38589</v>
      </c>
      <c r="B893">
        <v>0.247285714285714</v>
      </c>
      <c r="C893">
        <v>0.120227083333333</v>
      </c>
      <c r="D893">
        <v>0.14710138888888899</v>
      </c>
      <c r="E893">
        <v>0.111529166666667</v>
      </c>
      <c r="F893" t="s">
        <v>16</v>
      </c>
      <c r="G893">
        <v>0.109330555555556</v>
      </c>
      <c r="H893" t="s">
        <v>16</v>
      </c>
      <c r="J893">
        <v>0.145643249511719</v>
      </c>
    </row>
    <row r="894" spans="1:10">
      <c r="A894" s="1">
        <v>38590</v>
      </c>
      <c r="B894">
        <v>0.23546478873239399</v>
      </c>
      <c r="C894">
        <v>0.117715277777778</v>
      </c>
      <c r="D894">
        <v>0.14205314685314699</v>
      </c>
      <c r="E894">
        <v>0.109129861111111</v>
      </c>
      <c r="F894" t="s">
        <v>16</v>
      </c>
      <c r="G894">
        <v>0.10558402777777801</v>
      </c>
      <c r="H894" t="s">
        <v>16</v>
      </c>
      <c r="J894">
        <v>0.146083389282227</v>
      </c>
    </row>
    <row r="895" spans="1:10">
      <c r="A895" s="1">
        <v>38591</v>
      </c>
      <c r="B895">
        <v>0.22955227272727299</v>
      </c>
      <c r="C895">
        <v>0.117058333333333</v>
      </c>
      <c r="D895">
        <v>0.14112857142857099</v>
      </c>
      <c r="E895">
        <v>0.10774930555555599</v>
      </c>
      <c r="F895" t="s">
        <v>16</v>
      </c>
      <c r="G895">
        <v>0.1019625</v>
      </c>
      <c r="H895" t="s">
        <v>16</v>
      </c>
      <c r="J895">
        <v>0.140963516235352</v>
      </c>
    </row>
    <row r="896" spans="1:10">
      <c r="A896" s="1">
        <v>38592</v>
      </c>
      <c r="B896">
        <v>0.25842986111111099</v>
      </c>
      <c r="C896">
        <v>0.138150694444444</v>
      </c>
      <c r="D896">
        <v>0.194529166666667</v>
      </c>
      <c r="E896">
        <v>0.14890902777777801</v>
      </c>
      <c r="F896" t="s">
        <v>16</v>
      </c>
      <c r="G896">
        <v>0.17525625</v>
      </c>
      <c r="H896" t="s">
        <v>16</v>
      </c>
      <c r="J896">
        <v>0.13950100708007801</v>
      </c>
    </row>
    <row r="897" spans="1:10">
      <c r="A897" s="1">
        <v>38593</v>
      </c>
      <c r="B897">
        <v>0.26206180555555603</v>
      </c>
      <c r="C897">
        <v>0.13791527777777801</v>
      </c>
      <c r="D897">
        <v>0.19344812030075201</v>
      </c>
      <c r="E897">
        <v>0.13949930555555601</v>
      </c>
      <c r="F897" t="s">
        <v>16</v>
      </c>
      <c r="G897">
        <v>0.18720555555555601</v>
      </c>
      <c r="H897" t="s">
        <v>16</v>
      </c>
      <c r="J897">
        <v>0.13856314086914101</v>
      </c>
    </row>
    <row r="898" spans="1:10">
      <c r="A898" s="1">
        <v>38594</v>
      </c>
      <c r="B898">
        <v>0.26006319444444398</v>
      </c>
      <c r="C898">
        <v>0.134045138888889</v>
      </c>
      <c r="D898">
        <v>0.18125384615384599</v>
      </c>
      <c r="E898">
        <v>0.13375486111111101</v>
      </c>
      <c r="F898" t="s">
        <v>16</v>
      </c>
      <c r="G898">
        <v>0.16550555555555599</v>
      </c>
      <c r="H898" t="s">
        <v>16</v>
      </c>
      <c r="J898">
        <v>0.14056381225585901</v>
      </c>
    </row>
    <row r="899" spans="1:10">
      <c r="A899" s="1">
        <v>38595</v>
      </c>
      <c r="B899">
        <v>0.25698840579710103</v>
      </c>
      <c r="C899">
        <v>0.13135285714285699</v>
      </c>
      <c r="D899">
        <v>0.172647517730496</v>
      </c>
      <c r="E899">
        <v>0.12920492957746499</v>
      </c>
      <c r="F899" t="s">
        <v>16</v>
      </c>
      <c r="G899">
        <v>0.15630277777777801</v>
      </c>
      <c r="H899">
        <v>7.8009523809523806E-2</v>
      </c>
      <c r="J899">
        <v>0.15024160766601599</v>
      </c>
    </row>
    <row r="900" spans="1:10">
      <c r="A900" s="1">
        <v>38596</v>
      </c>
      <c r="B900">
        <v>0.25319791666666702</v>
      </c>
      <c r="C900">
        <v>0.12874027777777799</v>
      </c>
      <c r="D900">
        <v>0.16569375</v>
      </c>
      <c r="E900">
        <v>0.12539513888888901</v>
      </c>
      <c r="F900" t="s">
        <v>16</v>
      </c>
      <c r="G900">
        <v>0.151356944444444</v>
      </c>
      <c r="H900">
        <v>7.7150694444444404E-2</v>
      </c>
      <c r="J900">
        <v>0.14540144348144499</v>
      </c>
    </row>
    <row r="901" spans="1:10">
      <c r="A901" s="1">
        <v>38597</v>
      </c>
      <c r="B901">
        <v>0.24800972222222201</v>
      </c>
      <c r="C901">
        <v>0.125686111111111</v>
      </c>
      <c r="D901">
        <v>0.15929027777777799</v>
      </c>
      <c r="E901">
        <v>0.121790277777778</v>
      </c>
      <c r="F901" t="s">
        <v>16</v>
      </c>
      <c r="G901">
        <v>0.13867291666666701</v>
      </c>
      <c r="H901">
        <v>7.7125694444444406E-2</v>
      </c>
      <c r="J901">
        <v>0.140561264038086</v>
      </c>
    </row>
    <row r="902" spans="1:10">
      <c r="A902" s="1">
        <v>38598</v>
      </c>
      <c r="B902">
        <v>0.24069499999999999</v>
      </c>
      <c r="C902">
        <v>0.122595138888889</v>
      </c>
      <c r="D902">
        <v>0.15291805555555599</v>
      </c>
      <c r="E902">
        <v>0.11803819444444399</v>
      </c>
      <c r="F902" t="s">
        <v>16</v>
      </c>
      <c r="G902">
        <v>0.12656875000000001</v>
      </c>
      <c r="H902">
        <v>7.66916666666667E-2</v>
      </c>
      <c r="J902">
        <v>0.14098182678222701</v>
      </c>
    </row>
    <row r="903" spans="1:10">
      <c r="A903" s="1">
        <v>38599</v>
      </c>
      <c r="B903">
        <v>0.231938194444444</v>
      </c>
      <c r="C903">
        <v>0.119157638888889</v>
      </c>
      <c r="D903">
        <v>0.14658263888888901</v>
      </c>
      <c r="E903">
        <v>0.11396249999999999</v>
      </c>
      <c r="F903" t="s">
        <v>16</v>
      </c>
      <c r="G903">
        <v>0.127936805555556</v>
      </c>
      <c r="H903">
        <v>7.5688194444444398E-2</v>
      </c>
      <c r="J903">
        <v>0.14140237426757801</v>
      </c>
    </row>
    <row r="904" spans="1:10">
      <c r="A904" s="1">
        <v>38600</v>
      </c>
      <c r="B904">
        <v>0.221334027777778</v>
      </c>
      <c r="C904">
        <v>0.115606944444444</v>
      </c>
      <c r="D904">
        <v>0.14051666666666701</v>
      </c>
      <c r="E904">
        <v>0.10982708333333301</v>
      </c>
      <c r="F904" t="s">
        <v>16</v>
      </c>
      <c r="G904">
        <v>0.116895833333333</v>
      </c>
      <c r="H904">
        <v>7.3952777777777798E-2</v>
      </c>
      <c r="J904">
        <v>0.13452345275878899</v>
      </c>
    </row>
    <row r="905" spans="1:10">
      <c r="A905" s="1">
        <v>38601</v>
      </c>
      <c r="B905">
        <v>0.211928472222222</v>
      </c>
      <c r="C905">
        <v>0.11403125</v>
      </c>
      <c r="D905">
        <v>0.136600694444444</v>
      </c>
      <c r="E905">
        <v>0.106947916666667</v>
      </c>
      <c r="F905" t="s">
        <v>16</v>
      </c>
      <c r="G905">
        <v>0.116390277777778</v>
      </c>
      <c r="H905">
        <v>7.2911805555555598E-2</v>
      </c>
      <c r="J905">
        <v>0.13584243774414101</v>
      </c>
    </row>
    <row r="906" spans="1:10">
      <c r="A906" s="1">
        <v>38602</v>
      </c>
      <c r="B906">
        <v>0.203950694444444</v>
      </c>
      <c r="C906">
        <v>0.11313611111111101</v>
      </c>
      <c r="D906">
        <v>0.13465347222222199</v>
      </c>
      <c r="E906">
        <v>0.105405555555556</v>
      </c>
      <c r="F906" t="s">
        <v>16</v>
      </c>
      <c r="G906">
        <v>0.112697222222222</v>
      </c>
      <c r="H906">
        <v>7.2096527777777794E-2</v>
      </c>
      <c r="J906">
        <v>0.13968167114257801</v>
      </c>
    </row>
    <row r="907" spans="1:10">
      <c r="A907" s="1">
        <v>38603</v>
      </c>
      <c r="B907">
        <v>0.196799305555556</v>
      </c>
      <c r="C907">
        <v>0.111345138888889</v>
      </c>
      <c r="D907">
        <v>0.13225416666666701</v>
      </c>
      <c r="E907">
        <v>0.10335138888888901</v>
      </c>
      <c r="F907" t="s">
        <v>16</v>
      </c>
      <c r="G907">
        <v>0.11329513888888899</v>
      </c>
      <c r="H907">
        <v>7.1189583333333306E-2</v>
      </c>
      <c r="J907">
        <v>0.13684243774414101</v>
      </c>
    </row>
    <row r="908" spans="1:10">
      <c r="A908" s="1">
        <v>38604</v>
      </c>
      <c r="B908">
        <v>0.188715972222222</v>
      </c>
      <c r="C908">
        <v>0.1087375</v>
      </c>
      <c r="D908">
        <v>0.12938819444444399</v>
      </c>
      <c r="E908">
        <v>0.101141666666667</v>
      </c>
      <c r="F908" t="s">
        <v>16</v>
      </c>
      <c r="G908">
        <v>0.11174652777777799</v>
      </c>
      <c r="H908">
        <v>6.9886736111111097E-2</v>
      </c>
      <c r="J908">
        <v>0.140361343383789</v>
      </c>
    </row>
    <row r="909" spans="1:10">
      <c r="A909" s="1">
        <v>38605</v>
      </c>
      <c r="B909">
        <v>0.18011666666666701</v>
      </c>
      <c r="C909">
        <v>0.10673055555555599</v>
      </c>
      <c r="D909">
        <v>0.12673888888888901</v>
      </c>
      <c r="E909">
        <v>9.8661111111111102E-2</v>
      </c>
      <c r="F909" t="s">
        <v>16</v>
      </c>
      <c r="G909">
        <v>0.131190277777778</v>
      </c>
      <c r="H909">
        <v>6.7409583333333301E-2</v>
      </c>
      <c r="J909">
        <v>0.13790077209472701</v>
      </c>
    </row>
    <row r="910" spans="1:10">
      <c r="A910" s="1">
        <v>38606</v>
      </c>
      <c r="B910">
        <v>0.18310833333333301</v>
      </c>
      <c r="C910">
        <v>0.10858402777777799</v>
      </c>
      <c r="D910">
        <v>0.12888819444444399</v>
      </c>
      <c r="E910">
        <v>0.103954166666667</v>
      </c>
      <c r="F910" t="s">
        <v>16</v>
      </c>
      <c r="G910">
        <v>0.18438333333333301</v>
      </c>
      <c r="H910">
        <v>6.9888402777777803E-2</v>
      </c>
      <c r="J910">
        <v>0.13544018554687501</v>
      </c>
    </row>
    <row r="911" spans="1:10">
      <c r="A911" s="1">
        <v>38607</v>
      </c>
      <c r="B911">
        <v>0.18761736111111099</v>
      </c>
      <c r="C911">
        <v>0.11053055555555601</v>
      </c>
      <c r="D911">
        <v>0.13036944444444401</v>
      </c>
      <c r="E911">
        <v>0.10738680555555601</v>
      </c>
      <c r="F911" t="s">
        <v>16</v>
      </c>
      <c r="G911">
        <v>0.166324305555556</v>
      </c>
      <c r="H911">
        <v>7.3744444444444404E-2</v>
      </c>
      <c r="J911">
        <v>0.140361343383789</v>
      </c>
    </row>
    <row r="912" spans="1:10">
      <c r="A912" s="1">
        <v>38608</v>
      </c>
      <c r="B912">
        <v>0.188949305555556</v>
      </c>
      <c r="C912">
        <v>0.111372916666667</v>
      </c>
      <c r="D912">
        <v>0.131130555555556</v>
      </c>
      <c r="E912">
        <v>0.107089583333333</v>
      </c>
      <c r="F912" t="s">
        <v>16</v>
      </c>
      <c r="G912">
        <v>0.14323263888888901</v>
      </c>
      <c r="H912">
        <v>7.5672916666666701E-2</v>
      </c>
      <c r="J912">
        <v>0.137561264038086</v>
      </c>
    </row>
    <row r="913" spans="1:10">
      <c r="A913" s="1">
        <v>38609</v>
      </c>
      <c r="B913">
        <v>0.18781944444444401</v>
      </c>
      <c r="C913">
        <v>0.111495833333333</v>
      </c>
      <c r="D913">
        <v>0.13116111111111101</v>
      </c>
      <c r="E913">
        <v>0.10642083333333301</v>
      </c>
      <c r="F913" t="s">
        <v>16</v>
      </c>
      <c r="G913">
        <v>0.13418263888888901</v>
      </c>
      <c r="H913">
        <v>7.5729861111111102E-2</v>
      </c>
      <c r="J913">
        <v>0.138001327514648</v>
      </c>
    </row>
    <row r="914" spans="1:10">
      <c r="A914" s="1">
        <v>38610</v>
      </c>
      <c r="B914">
        <v>0.185597916666667</v>
      </c>
      <c r="C914">
        <v>0.110944444444444</v>
      </c>
      <c r="D914">
        <v>0.130902083333333</v>
      </c>
      <c r="E914">
        <v>0.105163888888889</v>
      </c>
      <c r="F914" t="s">
        <v>16</v>
      </c>
      <c r="G914">
        <v>0.123144444444444</v>
      </c>
      <c r="H914">
        <v>7.5165972222222197E-2</v>
      </c>
      <c r="J914">
        <v>0.13652024841308599</v>
      </c>
    </row>
    <row r="915" spans="1:10">
      <c r="A915" s="1">
        <v>38611</v>
      </c>
      <c r="B915">
        <v>0.18142222222222201</v>
      </c>
      <c r="C915">
        <v>0.110347222222222</v>
      </c>
      <c r="D915">
        <v>0.130050694444444</v>
      </c>
      <c r="E915">
        <v>0.103672916666667</v>
      </c>
      <c r="F915" t="s">
        <v>16</v>
      </c>
      <c r="G915">
        <v>0.10377916666666701</v>
      </c>
      <c r="H915">
        <v>7.3835416666666695E-2</v>
      </c>
      <c r="J915">
        <v>0.147679794311523</v>
      </c>
    </row>
    <row r="916" spans="1:10">
      <c r="A916" s="1">
        <v>38612</v>
      </c>
      <c r="B916">
        <v>0.17832847222222201</v>
      </c>
      <c r="C916">
        <v>0.109390277777778</v>
      </c>
      <c r="D916">
        <v>0.12955972222222201</v>
      </c>
      <c r="E916">
        <v>0.10280625</v>
      </c>
      <c r="F916" t="s">
        <v>16</v>
      </c>
      <c r="G916">
        <v>0.101477083333333</v>
      </c>
      <c r="H916">
        <v>7.3616666666666705E-2</v>
      </c>
      <c r="J916">
        <v>0.141620193481445</v>
      </c>
    </row>
    <row r="917" spans="1:10">
      <c r="A917" s="1">
        <v>38613</v>
      </c>
      <c r="B917">
        <v>0.173014583333333</v>
      </c>
      <c r="C917">
        <v>0.106990277777778</v>
      </c>
      <c r="D917">
        <v>0.12769583333333301</v>
      </c>
      <c r="E917">
        <v>0.100308333333333</v>
      </c>
      <c r="F917" t="s">
        <v>16</v>
      </c>
      <c r="G917">
        <v>9.53701388888889E-2</v>
      </c>
      <c r="H917">
        <v>7.1715277777777794E-2</v>
      </c>
      <c r="J917">
        <v>0.135560592651367</v>
      </c>
    </row>
    <row r="918" spans="1:10">
      <c r="A918" s="1">
        <v>38614</v>
      </c>
      <c r="B918">
        <v>0.16631111111111099</v>
      </c>
      <c r="C918">
        <v>0.104657638888889</v>
      </c>
      <c r="D918">
        <v>0.12545208333333299</v>
      </c>
      <c r="E918">
        <v>9.7797222222222202E-2</v>
      </c>
      <c r="F918">
        <v>0.18545185185185201</v>
      </c>
      <c r="G918">
        <v>9.2918055555555601E-2</v>
      </c>
      <c r="H918">
        <v>6.9175138888888904E-2</v>
      </c>
      <c r="J918">
        <v>0.136446578979492</v>
      </c>
    </row>
    <row r="919" spans="1:10">
      <c r="A919" s="1">
        <v>38615</v>
      </c>
      <c r="B919">
        <v>0.16150972222222201</v>
      </c>
      <c r="C919">
        <v>0.103683333333333</v>
      </c>
      <c r="D919">
        <v>0.12469791666666701</v>
      </c>
      <c r="E919">
        <v>9.6665277777777794E-2</v>
      </c>
      <c r="F919">
        <v>0.182272222222222</v>
      </c>
      <c r="G919">
        <v>8.8152083333333298E-2</v>
      </c>
      <c r="H919">
        <v>6.8787291666666694E-2</v>
      </c>
      <c r="J919">
        <v>0.137332565307617</v>
      </c>
    </row>
    <row r="920" spans="1:10">
      <c r="A920" s="1">
        <v>38616</v>
      </c>
      <c r="B920">
        <v>0.156835416666667</v>
      </c>
      <c r="C920">
        <v>0.103493055555556</v>
      </c>
      <c r="D920">
        <v>0.124097222222222</v>
      </c>
      <c r="E920">
        <v>9.6212500000000006E-2</v>
      </c>
      <c r="F920">
        <v>0.18115624999999999</v>
      </c>
      <c r="G920">
        <v>8.7465972222222202E-2</v>
      </c>
      <c r="H920">
        <v>6.8703402777777797E-2</v>
      </c>
      <c r="J920">
        <v>0.13432098388671901</v>
      </c>
    </row>
    <row r="921" spans="1:10">
      <c r="A921" s="1">
        <v>38617</v>
      </c>
      <c r="B921">
        <v>0.152979861111111</v>
      </c>
      <c r="C921">
        <v>0.103623611111111</v>
      </c>
      <c r="D921">
        <v>0.124272916666667</v>
      </c>
      <c r="E921">
        <v>9.8414583333333305E-2</v>
      </c>
      <c r="F921">
        <v>0.17976597222222199</v>
      </c>
      <c r="G921">
        <v>8.9043750000000005E-2</v>
      </c>
      <c r="H921">
        <v>6.9389652777777797E-2</v>
      </c>
      <c r="J921">
        <v>0.13094294738769499</v>
      </c>
    </row>
    <row r="922" spans="1:10">
      <c r="A922" s="1">
        <v>38618</v>
      </c>
      <c r="B922">
        <v>0.15181875</v>
      </c>
      <c r="C922">
        <v>0.103791666666667</v>
      </c>
      <c r="D922">
        <v>0.12566805555555599</v>
      </c>
      <c r="E922">
        <v>9.8818055555555603E-2</v>
      </c>
      <c r="F922">
        <v>0.17916527777777799</v>
      </c>
      <c r="G922">
        <v>9.2711805555555596E-2</v>
      </c>
      <c r="H922">
        <v>7.0313541666666701E-2</v>
      </c>
      <c r="J922">
        <v>0.13736068725585901</v>
      </c>
    </row>
    <row r="923" spans="1:10">
      <c r="A923" s="1">
        <v>38619</v>
      </c>
      <c r="B923">
        <v>0.14997708333333301</v>
      </c>
      <c r="C923">
        <v>0.1026125</v>
      </c>
      <c r="D923">
        <v>0.124365277777778</v>
      </c>
      <c r="E923">
        <v>9.5690972222222198E-2</v>
      </c>
      <c r="F923">
        <v>0.17674861111111101</v>
      </c>
      <c r="G923">
        <v>8.9374305555555603E-2</v>
      </c>
      <c r="H923">
        <v>6.9076250000000006E-2</v>
      </c>
      <c r="J923">
        <v>0.13376106262206999</v>
      </c>
    </row>
    <row r="924" spans="1:10">
      <c r="A924" s="1">
        <v>38620</v>
      </c>
      <c r="B924">
        <v>0.14390694444444399</v>
      </c>
      <c r="C924">
        <v>0.100756944444444</v>
      </c>
      <c r="D924">
        <v>0.122261111111111</v>
      </c>
      <c r="E924">
        <v>0.11857430555555599</v>
      </c>
      <c r="F924">
        <v>0.18485833333333301</v>
      </c>
      <c r="G924">
        <v>0.1070625</v>
      </c>
      <c r="H924">
        <v>6.6548263888888903E-2</v>
      </c>
      <c r="J924">
        <v>0.14055993652343801</v>
      </c>
    </row>
    <row r="925" spans="1:10">
      <c r="A925" s="1">
        <v>38621</v>
      </c>
      <c r="B925">
        <v>0.145272916666667</v>
      </c>
      <c r="C925">
        <v>0.108110416666667</v>
      </c>
      <c r="D925">
        <v>0.127376388888889</v>
      </c>
      <c r="E925">
        <v>0.145374305555556</v>
      </c>
      <c r="F925">
        <v>0.26546736111111102</v>
      </c>
      <c r="G925">
        <v>0.208390972222222</v>
      </c>
      <c r="H925">
        <v>6.7497152777777805E-2</v>
      </c>
      <c r="J925">
        <v>0.138940795898437</v>
      </c>
    </row>
    <row r="926" spans="1:10">
      <c r="A926" s="1">
        <v>38622</v>
      </c>
      <c r="B926">
        <v>0.15502777777777799</v>
      </c>
      <c r="C926">
        <v>0.1263</v>
      </c>
      <c r="D926">
        <v>0.15459097222222201</v>
      </c>
      <c r="E926">
        <v>0.148759027777778</v>
      </c>
      <c r="F926">
        <v>0.279801388888889</v>
      </c>
      <c r="G926">
        <v>0.20979236111111099</v>
      </c>
      <c r="H926">
        <v>7.0164305555555598E-2</v>
      </c>
      <c r="J926">
        <v>0.13732165527343801</v>
      </c>
    </row>
    <row r="927" spans="1:10">
      <c r="A927" s="1">
        <v>38623</v>
      </c>
      <c r="B927">
        <v>0.16245902777777799</v>
      </c>
      <c r="C927">
        <v>0.12964999999999999</v>
      </c>
      <c r="D927">
        <v>0.18252361111111101</v>
      </c>
      <c r="E927">
        <v>0.13814375000000001</v>
      </c>
      <c r="F927">
        <v>0.27480624999999997</v>
      </c>
      <c r="G927">
        <v>0.19417361111111101</v>
      </c>
      <c r="H927">
        <v>7.2986805555555603E-2</v>
      </c>
      <c r="J927">
        <v>0.13524215698242201</v>
      </c>
    </row>
    <row r="928" spans="1:10">
      <c r="A928" s="1">
        <v>38624</v>
      </c>
      <c r="B928">
        <v>0.167859027777778</v>
      </c>
      <c r="C928">
        <v>0.12841736111111099</v>
      </c>
      <c r="D928">
        <v>0.17864722222222201</v>
      </c>
      <c r="E928">
        <v>0.13234444444444399</v>
      </c>
      <c r="F928">
        <v>0.269751388888889</v>
      </c>
      <c r="G928">
        <v>0.18185416666666701</v>
      </c>
      <c r="H928">
        <v>7.5430555555555598E-2</v>
      </c>
      <c r="J928">
        <v>0.134522109985352</v>
      </c>
    </row>
    <row r="929" spans="1:10">
      <c r="A929" s="1">
        <v>38625</v>
      </c>
      <c r="B929">
        <v>0.170590972222222</v>
      </c>
      <c r="C929">
        <v>0.12779513888888899</v>
      </c>
      <c r="D929">
        <v>0.17436458333333299</v>
      </c>
      <c r="E929">
        <v>0.12850069444444401</v>
      </c>
      <c r="F929">
        <v>0.26502708333333302</v>
      </c>
      <c r="G929">
        <v>0.175061111111111</v>
      </c>
      <c r="H929">
        <v>7.5914583333333299E-2</v>
      </c>
      <c r="J929">
        <v>0.13376171875000001</v>
      </c>
    </row>
    <row r="930" spans="1:10">
      <c r="A930" s="1">
        <v>38626</v>
      </c>
      <c r="B930">
        <v>0.17199166666666699</v>
      </c>
      <c r="C930">
        <v>0.127699305555556</v>
      </c>
      <c r="D930">
        <v>0.17291527777777799</v>
      </c>
      <c r="E930">
        <v>0.127779166666667</v>
      </c>
      <c r="F930">
        <v>0.26441874999999998</v>
      </c>
      <c r="G930">
        <v>0.178149305555556</v>
      </c>
      <c r="H930">
        <v>7.5681944444444399E-2</v>
      </c>
      <c r="J930">
        <v>0.13248242187500001</v>
      </c>
    </row>
    <row r="931" spans="1:10">
      <c r="A931" s="1">
        <v>38627</v>
      </c>
      <c r="B931">
        <v>0.176538888888889</v>
      </c>
      <c r="C931">
        <v>0.12910277777777801</v>
      </c>
      <c r="D931">
        <v>0.20355833333333301</v>
      </c>
      <c r="E931">
        <v>0.13472430555555601</v>
      </c>
      <c r="F931">
        <v>0.28376736111111101</v>
      </c>
      <c r="G931">
        <v>0.200536805555556</v>
      </c>
      <c r="H931">
        <v>7.8459722222222195E-2</v>
      </c>
      <c r="J931">
        <v>0.13824093627929701</v>
      </c>
    </row>
    <row r="932" spans="1:10">
      <c r="A932" s="1">
        <v>38628</v>
      </c>
      <c r="B932">
        <v>0.18019791666666701</v>
      </c>
      <c r="C932">
        <v>0.12964444444444401</v>
      </c>
      <c r="D932">
        <v>0.19998125</v>
      </c>
      <c r="E932">
        <v>0.12706249999999999</v>
      </c>
      <c r="F932">
        <v>0.27603125000000001</v>
      </c>
      <c r="G932">
        <v>0.18327291666666701</v>
      </c>
      <c r="H932">
        <v>8.1073611111111096E-2</v>
      </c>
      <c r="J932">
        <v>0.13802056884765601</v>
      </c>
    </row>
    <row r="933" spans="1:10">
      <c r="A933" s="1">
        <v>38629</v>
      </c>
      <c r="B933">
        <v>0.183530555555556</v>
      </c>
      <c r="C933">
        <v>0.12982013888888899</v>
      </c>
      <c r="D933">
        <v>0.193647916666667</v>
      </c>
      <c r="E933">
        <v>0.124680555555556</v>
      </c>
      <c r="F933">
        <v>0.27245806451612897</v>
      </c>
      <c r="G933">
        <v>0.176386805555556</v>
      </c>
      <c r="H933">
        <v>8.2797916666666693E-2</v>
      </c>
      <c r="J933">
        <v>0.13780020141601601</v>
      </c>
    </row>
    <row r="934" spans="1:10">
      <c r="A934" s="1">
        <v>38630</v>
      </c>
      <c r="B934">
        <v>0.186241666666667</v>
      </c>
      <c r="C934">
        <v>0.12966180555555601</v>
      </c>
      <c r="D934">
        <v>0.18920069444444401</v>
      </c>
      <c r="E934">
        <v>0.122855555555556</v>
      </c>
      <c r="F934" t="s">
        <v>16</v>
      </c>
      <c r="G934">
        <v>0.161664583333333</v>
      </c>
      <c r="H934">
        <v>8.36069444444444E-2</v>
      </c>
      <c r="J934">
        <v>0.13622042846679699</v>
      </c>
    </row>
    <row r="935" spans="1:10">
      <c r="A935" s="1">
        <v>38631</v>
      </c>
      <c r="B935">
        <v>0.188236805555556</v>
      </c>
      <c r="C935">
        <v>0.13047083333333301</v>
      </c>
      <c r="D935">
        <v>0.19256875000000001</v>
      </c>
      <c r="E935">
        <v>0.12255625000000001</v>
      </c>
      <c r="F935" t="s">
        <v>16</v>
      </c>
      <c r="G935">
        <v>0.15560763888888901</v>
      </c>
      <c r="H935">
        <v>8.5909722222222207E-2</v>
      </c>
      <c r="J935">
        <v>0.13464065551757801</v>
      </c>
    </row>
    <row r="936" spans="1:10">
      <c r="A936" s="1">
        <v>38632</v>
      </c>
      <c r="B936">
        <v>0.18847777777777799</v>
      </c>
      <c r="C936">
        <v>0.13018472222222199</v>
      </c>
      <c r="D936">
        <v>0.19503888888888901</v>
      </c>
      <c r="E936">
        <v>0.121665277777778</v>
      </c>
      <c r="F936" t="s">
        <v>16</v>
      </c>
      <c r="G936">
        <v>0.14978333333333299</v>
      </c>
      <c r="H936">
        <v>8.73944444444444E-2</v>
      </c>
      <c r="J936">
        <v>0.13276106262206999</v>
      </c>
    </row>
    <row r="937" spans="1:10">
      <c r="A937" s="1">
        <v>38633</v>
      </c>
      <c r="B937">
        <v>0.18962499999999999</v>
      </c>
      <c r="C937">
        <v>0.13181805555555601</v>
      </c>
      <c r="D937">
        <v>0.204581944444444</v>
      </c>
      <c r="E937">
        <v>0.12891180555555601</v>
      </c>
      <c r="F937">
        <v>0.27886524822695002</v>
      </c>
      <c r="G937">
        <v>0.17941805555555601</v>
      </c>
      <c r="H937">
        <v>8.9825000000000002E-2</v>
      </c>
      <c r="J937">
        <v>0.13388214111328101</v>
      </c>
    </row>
    <row r="938" spans="1:10">
      <c r="A938" s="1">
        <v>38634</v>
      </c>
      <c r="B938">
        <v>0.193800694444444</v>
      </c>
      <c r="C938">
        <v>0.13480138888888901</v>
      </c>
      <c r="D938">
        <v>0.22215763888888901</v>
      </c>
      <c r="E938">
        <v>0.13950625</v>
      </c>
      <c r="F938">
        <v>0.283851388888889</v>
      </c>
      <c r="G938">
        <v>0.19604861111111099</v>
      </c>
      <c r="H938">
        <v>9.8546527777777795E-2</v>
      </c>
      <c r="J938">
        <v>0.13764065551757801</v>
      </c>
    </row>
    <row r="939" spans="1:10">
      <c r="A939" s="1">
        <v>38635</v>
      </c>
      <c r="B939">
        <v>0.19711875000000001</v>
      </c>
      <c r="C939">
        <v>0.134299305555556</v>
      </c>
      <c r="D939">
        <v>0.22102430555555599</v>
      </c>
      <c r="E939">
        <v>0.13204861111111099</v>
      </c>
      <c r="F939">
        <v>0.27252638888888903</v>
      </c>
      <c r="G939">
        <v>0.19473958333333299</v>
      </c>
      <c r="H939">
        <v>0.101077777777778</v>
      </c>
      <c r="J939">
        <v>0.13460217285156301</v>
      </c>
    </row>
    <row r="940" spans="1:10">
      <c r="A940" s="1">
        <v>38636</v>
      </c>
      <c r="B940">
        <v>0.20003541666666699</v>
      </c>
      <c r="C940">
        <v>0.13424583333333301</v>
      </c>
      <c r="D940">
        <v>0.21935833333333299</v>
      </c>
      <c r="E940">
        <v>0.12884375000000001</v>
      </c>
      <c r="F940">
        <v>0.26205000000000001</v>
      </c>
      <c r="G940">
        <v>0.188414583333333</v>
      </c>
      <c r="H940">
        <v>0.102436805555556</v>
      </c>
      <c r="J940">
        <v>0.13748176574706999</v>
      </c>
    </row>
    <row r="941" spans="1:10">
      <c r="A941" s="1">
        <v>38637</v>
      </c>
      <c r="B941">
        <v>0.202879861111111</v>
      </c>
      <c r="C941">
        <v>0.13474791666666699</v>
      </c>
      <c r="D941">
        <v>0.218529166666667</v>
      </c>
      <c r="E941">
        <v>0.12708194444444401</v>
      </c>
      <c r="F941">
        <v>0.26518888888888897</v>
      </c>
      <c r="G941">
        <v>0.174484722222222</v>
      </c>
      <c r="H941">
        <v>0.10414791666666701</v>
      </c>
      <c r="J941">
        <v>0.13774188232421899</v>
      </c>
    </row>
    <row r="942" spans="1:10">
      <c r="A942" s="1">
        <v>38638</v>
      </c>
      <c r="B942">
        <v>0.20327083333333301</v>
      </c>
      <c r="C942">
        <v>0.13455555555555601</v>
      </c>
      <c r="D942">
        <v>0.216758333333333</v>
      </c>
      <c r="E942">
        <v>0.12529930555555599</v>
      </c>
      <c r="F942">
        <v>0.25471041666666699</v>
      </c>
      <c r="G942">
        <v>0.18006180555555601</v>
      </c>
      <c r="H942">
        <v>0.104558333333333</v>
      </c>
      <c r="J942">
        <v>0.138001998901367</v>
      </c>
    </row>
    <row r="943" spans="1:10">
      <c r="A943" s="1">
        <v>38639</v>
      </c>
      <c r="B943">
        <v>0.21251666666666699</v>
      </c>
      <c r="C943">
        <v>0.134892361111111</v>
      </c>
      <c r="D943">
        <v>0.22308749999999999</v>
      </c>
      <c r="E943">
        <v>0.146848611111111</v>
      </c>
      <c r="F943">
        <v>0.26596527777777801</v>
      </c>
      <c r="G943">
        <v>0.21589722222222199</v>
      </c>
      <c r="H943">
        <v>0.11271249999999999</v>
      </c>
      <c r="J943">
        <v>0.131882141113281</v>
      </c>
    </row>
    <row r="944" spans="1:10">
      <c r="A944" s="1">
        <v>38640</v>
      </c>
      <c r="B944">
        <v>0.29783402777777801</v>
      </c>
      <c r="C944">
        <v>0.138875</v>
      </c>
      <c r="D944">
        <v>0.23177708333333299</v>
      </c>
      <c r="E944">
        <v>0.17251388888888899</v>
      </c>
      <c r="F944">
        <v>0.26798333333333302</v>
      </c>
      <c r="G944">
        <v>0.24263472222222199</v>
      </c>
      <c r="H944">
        <v>0.14453819444444399</v>
      </c>
      <c r="J944">
        <v>0.13248176574706999</v>
      </c>
    </row>
    <row r="945" spans="1:10">
      <c r="A945" s="1">
        <v>38641</v>
      </c>
      <c r="B945">
        <v>0.37164027777777803</v>
      </c>
      <c r="C945">
        <v>0.14418958333333301</v>
      </c>
      <c r="D945">
        <v>0.23211388888888901</v>
      </c>
      <c r="E945">
        <v>0.15027847222222199</v>
      </c>
      <c r="F945">
        <v>0.26684236111111098</v>
      </c>
      <c r="G945">
        <v>0.239213888888889</v>
      </c>
      <c r="H945">
        <v>0.15255833333333299</v>
      </c>
      <c r="J945">
        <v>0.133081390380859</v>
      </c>
    </row>
    <row r="946" spans="1:10">
      <c r="A946" s="1">
        <v>38642</v>
      </c>
      <c r="B946">
        <v>0.37381805555555597</v>
      </c>
      <c r="C946">
        <v>0.149636111111111</v>
      </c>
      <c r="D946">
        <v>0.23155486111111101</v>
      </c>
      <c r="E946">
        <v>0.14386874999999999</v>
      </c>
      <c r="F946">
        <v>0.268429861111111</v>
      </c>
      <c r="G946">
        <v>0.22459444444444401</v>
      </c>
      <c r="H946">
        <v>0.15245208333333299</v>
      </c>
      <c r="J946">
        <v>0.14208084106445301</v>
      </c>
    </row>
    <row r="947" spans="1:10">
      <c r="A947" s="1">
        <v>38643</v>
      </c>
      <c r="B947">
        <v>0.37596111111111102</v>
      </c>
      <c r="C947">
        <v>0.15333611111111101</v>
      </c>
      <c r="D947">
        <v>0.22933958333333301</v>
      </c>
      <c r="E947">
        <v>0.14007500000000001</v>
      </c>
      <c r="F947">
        <v>0.26443194444444401</v>
      </c>
      <c r="G947">
        <v>0.215688811188811</v>
      </c>
      <c r="H947">
        <v>0.14924999999999999</v>
      </c>
      <c r="J947">
        <v>0.140520248413086</v>
      </c>
    </row>
    <row r="948" spans="1:10">
      <c r="A948" s="1">
        <v>38644</v>
      </c>
      <c r="B948">
        <v>0.374448611111111</v>
      </c>
      <c r="C948">
        <v>0.15616875</v>
      </c>
      <c r="D948">
        <v>0.228997916666667</v>
      </c>
      <c r="E948">
        <v>0.138921527777778</v>
      </c>
      <c r="F948">
        <v>0.26557013888888897</v>
      </c>
      <c r="G948">
        <v>0.20815902777777801</v>
      </c>
      <c r="H948">
        <v>0.14860486111111099</v>
      </c>
      <c r="J948">
        <v>0.13454135131835901</v>
      </c>
    </row>
    <row r="949" spans="1:10">
      <c r="A949" s="1">
        <v>38645</v>
      </c>
      <c r="B949">
        <v>0.35239027777777798</v>
      </c>
      <c r="C949">
        <v>0.15890902777777799</v>
      </c>
      <c r="D949">
        <v>0.22879236111111101</v>
      </c>
      <c r="E949">
        <v>0.13886944444444399</v>
      </c>
      <c r="F949">
        <v>0.26668055555555598</v>
      </c>
      <c r="G949">
        <v>0.198481944444444</v>
      </c>
      <c r="H949">
        <v>0.14820138888888901</v>
      </c>
      <c r="J949">
        <v>0.128562469482422</v>
      </c>
    </row>
    <row r="950" spans="1:10">
      <c r="A950" s="1">
        <v>38646</v>
      </c>
      <c r="B950">
        <v>0.32565833333333299</v>
      </c>
      <c r="C950">
        <v>0.160699305555556</v>
      </c>
      <c r="D950">
        <v>0.22871250000000001</v>
      </c>
      <c r="E950">
        <v>0.13896319444444399</v>
      </c>
      <c r="F950">
        <v>0.26620208333333301</v>
      </c>
      <c r="G950">
        <v>0.19784027777777799</v>
      </c>
      <c r="H950">
        <v>0.14815069444444401</v>
      </c>
      <c r="J950">
        <v>0.13032192993164099</v>
      </c>
    </row>
    <row r="951" spans="1:10">
      <c r="A951" s="1">
        <v>38647</v>
      </c>
      <c r="B951">
        <v>0.31721736111111098</v>
      </c>
      <c r="C951">
        <v>0.16234444444444401</v>
      </c>
      <c r="D951">
        <v>0.23072083333333299</v>
      </c>
      <c r="E951">
        <v>0.14185</v>
      </c>
      <c r="F951">
        <v>0.26991597222222202</v>
      </c>
      <c r="G951">
        <v>0.20491944444444399</v>
      </c>
      <c r="H951">
        <v>0.15107847222222201</v>
      </c>
      <c r="J951">
        <v>0.132081390380859</v>
      </c>
    </row>
    <row r="952" spans="1:10">
      <c r="A952" s="1">
        <v>38648</v>
      </c>
      <c r="B952">
        <v>0.36055763888888898</v>
      </c>
      <c r="C952">
        <v>0.176026388888889</v>
      </c>
      <c r="D952">
        <v>0.25394375000000002</v>
      </c>
      <c r="E952">
        <v>0.18205347222222201</v>
      </c>
      <c r="F952">
        <v>0.29332013888888903</v>
      </c>
      <c r="G952">
        <v>0.31083402777777802</v>
      </c>
      <c r="H952">
        <v>0.16685625000000001</v>
      </c>
      <c r="J952">
        <v>0.12788213348388699</v>
      </c>
    </row>
    <row r="953" spans="1:10">
      <c r="A953" s="1">
        <v>38649</v>
      </c>
      <c r="B953">
        <v>0.36317222222222201</v>
      </c>
      <c r="C953">
        <v>0.18093819444444401</v>
      </c>
      <c r="D953">
        <v>0.24049791666666701</v>
      </c>
      <c r="E953">
        <v>0.177285416666667</v>
      </c>
      <c r="F953">
        <v>0.27472916666666702</v>
      </c>
      <c r="G953">
        <v>0.26228402777777798</v>
      </c>
      <c r="H953">
        <v>0.159690277777778</v>
      </c>
      <c r="J953">
        <v>0.14036068725585901</v>
      </c>
    </row>
    <row r="954" spans="1:10">
      <c r="A954" s="1">
        <v>38650</v>
      </c>
      <c r="B954">
        <v>0.36591527777777799</v>
      </c>
      <c r="C954">
        <v>0.180992361111111</v>
      </c>
      <c r="D954">
        <v>0.237052083333333</v>
      </c>
      <c r="E954">
        <v>0.173866666666667</v>
      </c>
      <c r="F954">
        <v>0.27092361111111102</v>
      </c>
      <c r="G954">
        <v>0.22408125000000001</v>
      </c>
      <c r="H954">
        <v>0.15620208333333299</v>
      </c>
      <c r="J954">
        <v>0.129801422119141</v>
      </c>
    </row>
    <row r="955" spans="1:10">
      <c r="A955" s="1">
        <v>38651</v>
      </c>
      <c r="B955">
        <v>0.36835416666666698</v>
      </c>
      <c r="C955">
        <v>0.18108402777777799</v>
      </c>
      <c r="D955">
        <v>0.235552777777778</v>
      </c>
      <c r="E955">
        <v>0.172235416666667</v>
      </c>
      <c r="F955">
        <v>0.269285416666667</v>
      </c>
      <c r="G955">
        <v>0.21921805555555601</v>
      </c>
      <c r="H955">
        <v>0.15495138888888901</v>
      </c>
      <c r="J955">
        <v>0.13320179748535199</v>
      </c>
    </row>
    <row r="956" spans="1:10">
      <c r="A956" s="1">
        <v>38652</v>
      </c>
      <c r="B956">
        <v>0.3707125</v>
      </c>
      <c r="C956">
        <v>0.18527847222222199</v>
      </c>
      <c r="D956">
        <v>0.24736805555555599</v>
      </c>
      <c r="E956">
        <v>0.18025347222222199</v>
      </c>
      <c r="F956">
        <v>0.28483819444444403</v>
      </c>
      <c r="G956">
        <v>0.235777083333333</v>
      </c>
      <c r="H956">
        <v>0.16603333333333301</v>
      </c>
      <c r="J956">
        <v>0.13208071899414101</v>
      </c>
    </row>
    <row r="957" spans="1:10">
      <c r="A957" s="1">
        <v>38653</v>
      </c>
      <c r="B957">
        <v>0.37361111111111101</v>
      </c>
      <c r="C957">
        <v>0.186703472222222</v>
      </c>
      <c r="D957">
        <v>0.24183333333333301</v>
      </c>
      <c r="E957">
        <v>0.17938819444444401</v>
      </c>
      <c r="F957">
        <v>0.27356249999999999</v>
      </c>
      <c r="G957">
        <v>0.222165277777778</v>
      </c>
      <c r="H957">
        <v>0.161901388888889</v>
      </c>
      <c r="J957">
        <v>0.13382066345214799</v>
      </c>
    </row>
    <row r="958" spans="1:10">
      <c r="A958" s="1">
        <v>38654</v>
      </c>
      <c r="B958">
        <v>0.37526805555555598</v>
      </c>
      <c r="C958">
        <v>0.18681249999999999</v>
      </c>
      <c r="D958">
        <v>0.23940624999999999</v>
      </c>
      <c r="E958">
        <v>0.17761250000000001</v>
      </c>
      <c r="F958">
        <v>0.27006875000000002</v>
      </c>
      <c r="G958">
        <v>0.21755277777777801</v>
      </c>
      <c r="H958">
        <v>0.15967500000000001</v>
      </c>
      <c r="J958">
        <v>0.135560592651367</v>
      </c>
    </row>
    <row r="959" spans="1:10">
      <c r="A959" s="1">
        <v>38655</v>
      </c>
      <c r="B959">
        <v>0.376177777777778</v>
      </c>
      <c r="C959">
        <v>0.18703125000000001</v>
      </c>
      <c r="D959">
        <v>0.23842708333333301</v>
      </c>
      <c r="E959">
        <v>0.17635555555555599</v>
      </c>
      <c r="F959">
        <v>0.26831384615384601</v>
      </c>
      <c r="G959">
        <v>0.21629583333333299</v>
      </c>
      <c r="H959">
        <v>0.15870000000000001</v>
      </c>
      <c r="J959">
        <v>0.13468034362792999</v>
      </c>
    </row>
    <row r="960" spans="1:10">
      <c r="A960" s="1">
        <v>38656</v>
      </c>
      <c r="B960">
        <v>0.37729513888888899</v>
      </c>
      <c r="C960">
        <v>0.18680208333333301</v>
      </c>
      <c r="D960">
        <v>0.23736388888888901</v>
      </c>
      <c r="E960">
        <v>0.17491041666666701</v>
      </c>
      <c r="F960" t="s">
        <v>16</v>
      </c>
      <c r="G960">
        <v>0.217809722222222</v>
      </c>
      <c r="H960">
        <v>0.15764722222222199</v>
      </c>
      <c r="J960">
        <v>0.13664065551757801</v>
      </c>
    </row>
    <row r="961" spans="1:10">
      <c r="A961" s="1">
        <v>38657</v>
      </c>
      <c r="B961">
        <v>0.38093055555555599</v>
      </c>
      <c r="C961">
        <v>0.18611736111111099</v>
      </c>
      <c r="D961">
        <v>0.23534652777777801</v>
      </c>
      <c r="E961">
        <v>0.173255555555556</v>
      </c>
      <c r="F961" t="s">
        <v>16</v>
      </c>
      <c r="G961">
        <v>0.2182125</v>
      </c>
      <c r="H961">
        <v>0.15532013888888899</v>
      </c>
      <c r="J961">
        <v>0.129360687255859</v>
      </c>
    </row>
    <row r="962" spans="1:10">
      <c r="A962" s="1">
        <v>38658</v>
      </c>
      <c r="B962">
        <v>0.38264027777777798</v>
      </c>
      <c r="C962">
        <v>0.18586319444444399</v>
      </c>
      <c r="D962">
        <v>0.23422777777777801</v>
      </c>
      <c r="E962">
        <v>0.17230416666666701</v>
      </c>
      <c r="F962" t="s">
        <v>16</v>
      </c>
      <c r="G962">
        <v>0.21569236111111101</v>
      </c>
      <c r="H962">
        <v>0.154034722222222</v>
      </c>
      <c r="J962">
        <v>0.129081390380859</v>
      </c>
    </row>
    <row r="963" spans="1:10">
      <c r="A963" s="1">
        <v>38659</v>
      </c>
      <c r="B963">
        <v>0.38328263888888903</v>
      </c>
      <c r="C963">
        <v>0.185674305555556</v>
      </c>
      <c r="D963">
        <v>0.232405555555556</v>
      </c>
      <c r="E963">
        <v>0.17099166666666701</v>
      </c>
      <c r="F963" t="s">
        <v>16</v>
      </c>
      <c r="G963">
        <v>0.2184625</v>
      </c>
      <c r="H963">
        <v>0.15193402777777801</v>
      </c>
      <c r="J963">
        <v>0.14075918579101601</v>
      </c>
    </row>
    <row r="964" spans="1:10">
      <c r="A964" s="1">
        <v>38660</v>
      </c>
      <c r="B964">
        <v>0.38346180555555598</v>
      </c>
      <c r="C964">
        <v>0.18581458333333301</v>
      </c>
      <c r="D964">
        <v>0.23131805555555601</v>
      </c>
      <c r="E964">
        <v>0.17008124999999999</v>
      </c>
      <c r="F964">
        <v>0.24171176470588199</v>
      </c>
      <c r="G964">
        <v>0.22794583333333299</v>
      </c>
      <c r="H964">
        <v>0.15099861111111099</v>
      </c>
      <c r="J964">
        <v>0.137499725341797</v>
      </c>
    </row>
    <row r="965" spans="1:10">
      <c r="A965" s="1">
        <v>38661</v>
      </c>
      <c r="B965">
        <v>0.38091805555555602</v>
      </c>
      <c r="C965">
        <v>0.185534722222222</v>
      </c>
      <c r="D965">
        <v>0.23067430555555599</v>
      </c>
      <c r="E965">
        <v>0.16927986111111101</v>
      </c>
      <c r="F965">
        <v>0.240777083333333</v>
      </c>
      <c r="G965">
        <v>0.22720833333333301</v>
      </c>
      <c r="H965">
        <v>0.15036597222222201</v>
      </c>
      <c r="J965">
        <v>0.13424028015136699</v>
      </c>
    </row>
    <row r="966" spans="1:10">
      <c r="A966" s="1">
        <v>38662</v>
      </c>
      <c r="B966">
        <v>0.374017361111111</v>
      </c>
      <c r="C966">
        <v>0.18514305555555599</v>
      </c>
      <c r="D966">
        <v>0.22981458333333299</v>
      </c>
      <c r="E966">
        <v>0.16853819444444401</v>
      </c>
      <c r="F966">
        <v>0.23694999999999999</v>
      </c>
      <c r="G966">
        <v>0.211534722222222</v>
      </c>
      <c r="H966">
        <v>0.14909722222222199</v>
      </c>
      <c r="J966">
        <v>0.132979888916016</v>
      </c>
    </row>
    <row r="967" spans="1:10">
      <c r="A967" s="1">
        <v>38663</v>
      </c>
      <c r="B967">
        <v>0.369313888888889</v>
      </c>
      <c r="C967">
        <v>0.18546736111111101</v>
      </c>
      <c r="D967">
        <v>0.23034375000000001</v>
      </c>
      <c r="E967">
        <v>0.168959722222222</v>
      </c>
      <c r="F967">
        <v>0.24275625000000001</v>
      </c>
      <c r="G967">
        <v>0.211522222222222</v>
      </c>
      <c r="H967">
        <v>0.149954861111111</v>
      </c>
      <c r="J967">
        <v>0.13171949768066399</v>
      </c>
    </row>
    <row r="968" spans="1:10">
      <c r="A968" s="1">
        <v>38664</v>
      </c>
      <c r="B968">
        <v>0.35900902777777799</v>
      </c>
      <c r="C968">
        <v>0.185817361111111</v>
      </c>
      <c r="D968">
        <v>0.23047152777777799</v>
      </c>
      <c r="E968">
        <v>0.169264583333333</v>
      </c>
      <c r="F968">
        <v>0.243615972222222</v>
      </c>
      <c r="G968">
        <v>0.208958333333333</v>
      </c>
      <c r="H968">
        <v>0.14982500000000001</v>
      </c>
      <c r="J968">
        <v>0.125080718994141</v>
      </c>
    </row>
    <row r="969" spans="1:10">
      <c r="A969" s="1">
        <v>38665</v>
      </c>
      <c r="B969">
        <v>0.34567847222222198</v>
      </c>
      <c r="C969">
        <v>0.18643055555555599</v>
      </c>
      <c r="D969">
        <v>0.230502083333333</v>
      </c>
      <c r="E969">
        <v>0.16931736111111101</v>
      </c>
      <c r="F969">
        <v>0.24429375</v>
      </c>
      <c r="G969">
        <v>0.20458541666666699</v>
      </c>
      <c r="H969">
        <v>0.14964722222222199</v>
      </c>
      <c r="J969">
        <v>0.126919952392578</v>
      </c>
    </row>
    <row r="970" spans="1:10">
      <c r="A970" s="1">
        <v>38666</v>
      </c>
      <c r="B970">
        <v>0.33477847222222201</v>
      </c>
      <c r="C970">
        <v>0.186140277777778</v>
      </c>
      <c r="D970">
        <v>0.229997916666667</v>
      </c>
      <c r="E970">
        <v>0.16881805555555601</v>
      </c>
      <c r="F970">
        <v>0.237354166666667</v>
      </c>
      <c r="G970">
        <v>0.20422430555555601</v>
      </c>
      <c r="H970">
        <v>0.14884236111111099</v>
      </c>
      <c r="J970">
        <v>0.13223960876464799</v>
      </c>
    </row>
    <row r="971" spans="1:10">
      <c r="A971" s="1">
        <v>38667</v>
      </c>
      <c r="B971">
        <v>0.327252083333333</v>
      </c>
      <c r="C971">
        <v>0.18574305555555601</v>
      </c>
      <c r="D971">
        <v>0.229028472222222</v>
      </c>
      <c r="E971">
        <v>0.16806736111111101</v>
      </c>
      <c r="F971">
        <v>0.231901388888889</v>
      </c>
      <c r="G971">
        <v>0.20756388888888899</v>
      </c>
      <c r="H971">
        <v>0.14762916666666701</v>
      </c>
      <c r="J971">
        <v>0.13240104675292999</v>
      </c>
    </row>
    <row r="972" spans="1:10">
      <c r="A972" s="1">
        <v>38668</v>
      </c>
      <c r="B972">
        <v>0.32297083333333299</v>
      </c>
      <c r="C972">
        <v>0.185788888888889</v>
      </c>
      <c r="D972">
        <v>0.22881458333333299</v>
      </c>
      <c r="E972">
        <v>0.16793402777777799</v>
      </c>
      <c r="F972">
        <v>0.23481458333333299</v>
      </c>
      <c r="G972">
        <v>0.20139444444444399</v>
      </c>
      <c r="H972">
        <v>0.14817569444444401</v>
      </c>
      <c r="J972">
        <v>0.13211853027343801</v>
      </c>
    </row>
    <row r="973" spans="1:10">
      <c r="A973" s="1">
        <v>38669</v>
      </c>
      <c r="B973">
        <v>0.318719444444444</v>
      </c>
      <c r="C973">
        <v>0.186245833333333</v>
      </c>
      <c r="D973">
        <v>0.229558333333333</v>
      </c>
      <c r="E973">
        <v>0.16828055555555599</v>
      </c>
      <c r="F973">
        <v>0.239590972222222</v>
      </c>
      <c r="G973">
        <v>0.20121736111111099</v>
      </c>
      <c r="H973">
        <v>0.15026666666666699</v>
      </c>
      <c r="J973">
        <v>0.127398834228516</v>
      </c>
    </row>
    <row r="974" spans="1:10">
      <c r="A974" s="1">
        <v>38670</v>
      </c>
      <c r="B974">
        <v>0.31214583333333301</v>
      </c>
      <c r="C974">
        <v>0.18609999999999999</v>
      </c>
      <c r="D974">
        <v>0.22918819444444399</v>
      </c>
      <c r="E974">
        <v>0.168143055555556</v>
      </c>
      <c r="F974">
        <v>0.234951388888889</v>
      </c>
      <c r="G974">
        <v>0.202155555555556</v>
      </c>
      <c r="H974">
        <v>0.14972777777777799</v>
      </c>
      <c r="J974">
        <v>0.122679130554199</v>
      </c>
    </row>
    <row r="975" spans="1:10">
      <c r="A975" s="1">
        <v>38671</v>
      </c>
      <c r="B975">
        <v>0.30672013888888899</v>
      </c>
      <c r="C975">
        <v>0.18615347222222201</v>
      </c>
      <c r="D975">
        <v>0.229023611111111</v>
      </c>
      <c r="E975">
        <v>0.16789791666666701</v>
      </c>
      <c r="F975">
        <v>0.23247986111111099</v>
      </c>
      <c r="G975">
        <v>0.20122777777777801</v>
      </c>
      <c r="H975">
        <v>0.149408333333333</v>
      </c>
      <c r="J975">
        <v>0.124</v>
      </c>
    </row>
    <row r="976" spans="1:10">
      <c r="A976" s="1">
        <v>38672</v>
      </c>
      <c r="B976">
        <v>0.30305694444444398</v>
      </c>
      <c r="C976">
        <v>0.18582916666666699</v>
      </c>
      <c r="D976">
        <v>0.227935416666667</v>
      </c>
      <c r="E976">
        <v>0.16721736111111099</v>
      </c>
      <c r="F976">
        <v>0.22889930555555599</v>
      </c>
      <c r="G976">
        <v>0.20227916666666701</v>
      </c>
      <c r="H976">
        <v>0.14804930555555601</v>
      </c>
      <c r="J976">
        <v>0.13052024841308599</v>
      </c>
    </row>
    <row r="977" spans="1:10">
      <c r="A977" s="1">
        <v>38673</v>
      </c>
      <c r="B977">
        <v>0.30036388888888899</v>
      </c>
      <c r="C977">
        <v>0.185152777777778</v>
      </c>
      <c r="D977">
        <v>0.22670138888888899</v>
      </c>
      <c r="E977">
        <v>0.16598472222222199</v>
      </c>
      <c r="F977">
        <v>0.22868402777777799</v>
      </c>
      <c r="G977">
        <v>0.216478472222222</v>
      </c>
      <c r="H977">
        <v>0.146488194444444</v>
      </c>
      <c r="J977">
        <v>0.12779887390136699</v>
      </c>
    </row>
    <row r="978" spans="1:10">
      <c r="A978" s="1">
        <v>38674</v>
      </c>
      <c r="B978">
        <v>0.30654166666666699</v>
      </c>
      <c r="C978">
        <v>0.18999027777777799</v>
      </c>
      <c r="D978">
        <v>0.23341180555555599</v>
      </c>
      <c r="E978">
        <v>0.16920347222222201</v>
      </c>
      <c r="F978">
        <v>0.241145138888889</v>
      </c>
      <c r="G978">
        <v>0.21696111111111099</v>
      </c>
      <c r="H978">
        <v>0.154691666666667</v>
      </c>
      <c r="J978">
        <v>0.12664064788818399</v>
      </c>
    </row>
    <row r="979" spans="1:10">
      <c r="A979" s="1">
        <v>38675</v>
      </c>
      <c r="B979">
        <v>0.31098194444444399</v>
      </c>
      <c r="C979">
        <v>0.196769444444444</v>
      </c>
      <c r="D979">
        <v>0.241658333333333</v>
      </c>
      <c r="E979">
        <v>0.17702152777777799</v>
      </c>
      <c r="F979">
        <v>0.24725</v>
      </c>
      <c r="G979">
        <v>0.22764444444444401</v>
      </c>
      <c r="H979">
        <v>0.16516111111111101</v>
      </c>
      <c r="J979">
        <v>0.13287959289550799</v>
      </c>
    </row>
    <row r="980" spans="1:10">
      <c r="A980" s="1">
        <v>38676</v>
      </c>
      <c r="B980">
        <v>0.30522847222222199</v>
      </c>
      <c r="C980">
        <v>0.19489861111111101</v>
      </c>
      <c r="D980">
        <v>0.23893263888888899</v>
      </c>
      <c r="E980">
        <v>0.17610972222222199</v>
      </c>
      <c r="F980">
        <v>0.242432638888889</v>
      </c>
      <c r="G980">
        <v>0.22269305555555599</v>
      </c>
      <c r="H980">
        <v>0.16231597222222199</v>
      </c>
      <c r="J980">
        <v>0.13259934997558601</v>
      </c>
    </row>
    <row r="981" spans="1:10">
      <c r="A981" s="1">
        <v>38677</v>
      </c>
      <c r="B981">
        <v>0.30237638888888901</v>
      </c>
      <c r="C981">
        <v>0.193452777777778</v>
      </c>
      <c r="D981">
        <v>0.237018055555556</v>
      </c>
      <c r="E981">
        <v>0.17469166666666699</v>
      </c>
      <c r="F981">
        <v>0.24061250000000001</v>
      </c>
      <c r="G981">
        <v>0.237150694444444</v>
      </c>
      <c r="H981">
        <v>0.15989097222222201</v>
      </c>
      <c r="J981">
        <v>0.132319122314453</v>
      </c>
    </row>
    <row r="982" spans="1:10">
      <c r="A982" s="1">
        <v>38678</v>
      </c>
      <c r="B982">
        <v>0.30267708333333299</v>
      </c>
      <c r="C982">
        <v>0.19285763888888899</v>
      </c>
      <c r="D982">
        <v>0.235968055555556</v>
      </c>
      <c r="E982">
        <v>0.17361874999999999</v>
      </c>
      <c r="F982">
        <v>0.23893611111111099</v>
      </c>
      <c r="G982">
        <v>0.23085277777777799</v>
      </c>
      <c r="H982">
        <v>0.15884791666666701</v>
      </c>
      <c r="J982">
        <v>0.12835974121093699</v>
      </c>
    </row>
    <row r="983" spans="1:10">
      <c r="A983" s="1">
        <v>38679</v>
      </c>
      <c r="B983">
        <v>0.341732638888889</v>
      </c>
      <c r="C983">
        <v>0.19695833333333301</v>
      </c>
      <c r="D983">
        <v>0.24176111111111101</v>
      </c>
      <c r="E983">
        <v>0.176530555555556</v>
      </c>
      <c r="F983">
        <v>0.246441666666667</v>
      </c>
      <c r="G983">
        <v>0.24016944444444399</v>
      </c>
      <c r="H983">
        <v>0.16761111111111099</v>
      </c>
      <c r="J983">
        <v>0.124400375366211</v>
      </c>
    </row>
    <row r="984" spans="1:10">
      <c r="A984" s="1">
        <v>38680</v>
      </c>
      <c r="B984">
        <v>0.35144930555555598</v>
      </c>
      <c r="C984">
        <v>0.19684375000000001</v>
      </c>
      <c r="D984">
        <v>0.24042638888888901</v>
      </c>
      <c r="E984">
        <v>0.177797916666667</v>
      </c>
      <c r="F984">
        <v>0.24342986111111101</v>
      </c>
      <c r="G984">
        <v>0.232884027777778</v>
      </c>
      <c r="H984">
        <v>0.16561111111111099</v>
      </c>
      <c r="J984">
        <v>0.13195964050292999</v>
      </c>
    </row>
    <row r="985" spans="1:10">
      <c r="A985" s="1">
        <v>38681</v>
      </c>
      <c r="B985">
        <v>0.36116944444444399</v>
      </c>
      <c r="C985">
        <v>0.19708472222222201</v>
      </c>
      <c r="D985">
        <v>0.23982152777777799</v>
      </c>
      <c r="E985">
        <v>0.17735624999999999</v>
      </c>
      <c r="F985">
        <v>0.24809513888888901</v>
      </c>
      <c r="G985">
        <v>0.23263286713286699</v>
      </c>
      <c r="H985">
        <v>0.165104166666667</v>
      </c>
      <c r="J985">
        <v>0.12704035949706999</v>
      </c>
    </row>
    <row r="986" spans="1:10">
      <c r="A986" s="1">
        <v>38682</v>
      </c>
      <c r="B986">
        <v>0.36324027777777801</v>
      </c>
      <c r="C986">
        <v>0.20239027777777799</v>
      </c>
      <c r="D986">
        <v>0.24257152777777799</v>
      </c>
      <c r="E986">
        <v>0.18212152777777799</v>
      </c>
      <c r="F986">
        <v>0.25644444444444398</v>
      </c>
      <c r="G986">
        <v>0.23834583333333301</v>
      </c>
      <c r="H986">
        <v>0.167600694444444</v>
      </c>
      <c r="J986">
        <v>0.13551957702636699</v>
      </c>
    </row>
    <row r="987" spans="1:10">
      <c r="A987" s="1">
        <v>38683</v>
      </c>
      <c r="B987">
        <v>0.36539305555555601</v>
      </c>
      <c r="C987">
        <v>0.198379166666667</v>
      </c>
      <c r="D987">
        <v>0.23923194444444401</v>
      </c>
      <c r="E987">
        <v>0.17947361111111099</v>
      </c>
      <c r="F987">
        <v>0.251322222222222</v>
      </c>
      <c r="G987">
        <v>0.233786111111111</v>
      </c>
      <c r="H987">
        <v>0.16431805555555601</v>
      </c>
      <c r="J987">
        <v>0.13444073486328101</v>
      </c>
    </row>
    <row r="988" spans="1:10">
      <c r="A988" s="1">
        <v>38684</v>
      </c>
      <c r="B988">
        <v>0.36670347222222199</v>
      </c>
      <c r="C988">
        <v>0.19655486111111101</v>
      </c>
      <c r="D988">
        <v>0.23765</v>
      </c>
      <c r="E988">
        <v>0.17786041666666699</v>
      </c>
      <c r="F988">
        <v>0.24867708333333299</v>
      </c>
      <c r="G988">
        <v>0.22912291666666701</v>
      </c>
      <c r="H988">
        <v>0.16252708333333299</v>
      </c>
      <c r="J988">
        <v>0.13099932861328101</v>
      </c>
    </row>
    <row r="989" spans="1:10">
      <c r="A989" s="1">
        <v>38685</v>
      </c>
      <c r="B989">
        <v>0.36789166666666701</v>
      </c>
      <c r="C989">
        <v>0.196138888888889</v>
      </c>
      <c r="D989">
        <v>0.23780138888888899</v>
      </c>
      <c r="E989">
        <v>0.17765208333333299</v>
      </c>
      <c r="F989">
        <v>0.25211111111111101</v>
      </c>
      <c r="G989">
        <v>0.22545000000000001</v>
      </c>
      <c r="H989">
        <v>0.162710416666667</v>
      </c>
      <c r="J989">
        <v>0.13173927307128899</v>
      </c>
    </row>
    <row r="990" spans="1:10">
      <c r="A990" s="1">
        <v>38686</v>
      </c>
      <c r="B990">
        <v>0.36913819444444401</v>
      </c>
      <c r="C990">
        <v>0.19565277777777801</v>
      </c>
      <c r="D990">
        <v>0.23634583333333301</v>
      </c>
      <c r="E990">
        <v>0.17620208333333301</v>
      </c>
      <c r="F990">
        <v>0.25191041666666703</v>
      </c>
      <c r="G990">
        <v>0.244090277777778</v>
      </c>
      <c r="H990">
        <v>0.16067986111111099</v>
      </c>
      <c r="J990">
        <v>0.13247921752929701</v>
      </c>
    </row>
    <row r="991" spans="1:10">
      <c r="A991" s="1">
        <v>38687</v>
      </c>
      <c r="B991">
        <v>0.37118125000000002</v>
      </c>
      <c r="C991">
        <v>0.19944999999999999</v>
      </c>
      <c r="D991">
        <v>0.23736874999999999</v>
      </c>
      <c r="E991">
        <v>0.175984722222222</v>
      </c>
      <c r="F991">
        <v>0.25483680555555599</v>
      </c>
      <c r="G991">
        <v>0.243674305555556</v>
      </c>
      <c r="H991">
        <v>0.16168402777777799</v>
      </c>
      <c r="J991">
        <v>0.124440063476563</v>
      </c>
    </row>
    <row r="992" spans="1:10">
      <c r="A992" s="1">
        <v>38688</v>
      </c>
      <c r="B992">
        <v>0.373677777777778</v>
      </c>
      <c r="C992">
        <v>0.210353472222222</v>
      </c>
      <c r="D992">
        <v>0.24979861111111101</v>
      </c>
      <c r="E992">
        <v>0.18475347222222199</v>
      </c>
      <c r="F992">
        <v>0.27042013888888899</v>
      </c>
      <c r="G992">
        <v>0.250313194444444</v>
      </c>
      <c r="H992">
        <v>0.169676388888889</v>
      </c>
      <c r="J992">
        <v>0.123639984130859</v>
      </c>
    </row>
    <row r="993" spans="1:10">
      <c r="A993" s="1">
        <v>38689</v>
      </c>
      <c r="B993">
        <v>0.37606666666666699</v>
      </c>
      <c r="C993">
        <v>0.204357638888889</v>
      </c>
      <c r="D993">
        <v>0.24231736111111099</v>
      </c>
      <c r="E993">
        <v>0.18154166666666699</v>
      </c>
      <c r="F993">
        <v>0.26246615384615402</v>
      </c>
      <c r="G993">
        <v>0.25301875000000001</v>
      </c>
      <c r="H993">
        <v>0.16536597222222199</v>
      </c>
      <c r="J993">
        <v>0.13459895324707</v>
      </c>
    </row>
    <row r="994" spans="1:10">
      <c r="A994" s="1">
        <v>38690</v>
      </c>
      <c r="B994">
        <v>0.37824374999999999</v>
      </c>
      <c r="C994">
        <v>0.206446527777778</v>
      </c>
      <c r="D994">
        <v>0.23928819444444399</v>
      </c>
      <c r="E994">
        <v>0.178988888888889</v>
      </c>
      <c r="F994" t="s">
        <v>16</v>
      </c>
      <c r="G994">
        <v>0.24575694444444399</v>
      </c>
      <c r="H994">
        <v>0.162910416666667</v>
      </c>
      <c r="J994">
        <v>0.13063931274414101</v>
      </c>
    </row>
    <row r="995" spans="1:10">
      <c r="A995" s="1">
        <v>38691</v>
      </c>
      <c r="B995">
        <v>0.38181805555555598</v>
      </c>
      <c r="C995">
        <v>0.20254583333333301</v>
      </c>
      <c r="D995">
        <v>0.23822083333333299</v>
      </c>
      <c r="E995">
        <v>0.17811041666666699</v>
      </c>
      <c r="F995" t="s">
        <v>16</v>
      </c>
      <c r="G995">
        <v>0.227053472222222</v>
      </c>
      <c r="H995">
        <v>0.164863888888889</v>
      </c>
      <c r="J995">
        <v>0.137997451782227</v>
      </c>
    </row>
    <row r="996" spans="1:10">
      <c r="A996" s="1">
        <v>38692</v>
      </c>
      <c r="B996">
        <v>0.38354722222222198</v>
      </c>
      <c r="C996">
        <v>0.20071249999999999</v>
      </c>
      <c r="D996">
        <v>0.238086111111111</v>
      </c>
      <c r="E996">
        <v>0.177336111111111</v>
      </c>
      <c r="F996" t="s">
        <v>16</v>
      </c>
      <c r="G996">
        <v>0.22750208333333299</v>
      </c>
      <c r="H996">
        <v>0.163888194444444</v>
      </c>
      <c r="J996">
        <v>0.13455799865722701</v>
      </c>
    </row>
    <row r="997" spans="1:10">
      <c r="A997" s="1">
        <v>38693</v>
      </c>
      <c r="B997">
        <v>0.383575</v>
      </c>
      <c r="C997">
        <v>0.20003472222222199</v>
      </c>
      <c r="D997">
        <v>0.238260416666667</v>
      </c>
      <c r="E997">
        <v>0.178140972222222</v>
      </c>
      <c r="F997" t="s">
        <v>16</v>
      </c>
      <c r="G997">
        <v>0.22965208333333301</v>
      </c>
      <c r="H997">
        <v>0.16306527777777799</v>
      </c>
      <c r="J997">
        <v>0.13111853027343801</v>
      </c>
    </row>
    <row r="998" spans="1:10">
      <c r="A998" s="1">
        <v>38694</v>
      </c>
      <c r="B998">
        <v>0.38407152777777798</v>
      </c>
      <c r="C998">
        <v>0.201307638888889</v>
      </c>
      <c r="D998">
        <v>0.24025208333333301</v>
      </c>
      <c r="E998">
        <v>0.180403472222222</v>
      </c>
      <c r="F998" t="s">
        <v>16</v>
      </c>
      <c r="G998">
        <v>0.236815277777778</v>
      </c>
      <c r="H998">
        <v>0.16510555555555601</v>
      </c>
      <c r="J998">
        <v>0.15509928894043001</v>
      </c>
    </row>
    <row r="999" spans="1:10">
      <c r="A999" s="1">
        <v>38695</v>
      </c>
      <c r="B999">
        <v>0.38375138888888899</v>
      </c>
      <c r="C999">
        <v>0.20349583333333299</v>
      </c>
      <c r="D999">
        <v>0.241377777777778</v>
      </c>
      <c r="E999">
        <v>0.18103749999999999</v>
      </c>
      <c r="F999" t="s">
        <v>16</v>
      </c>
      <c r="G999">
        <v>0.23627847222222201</v>
      </c>
      <c r="H999">
        <v>0.16604722222222201</v>
      </c>
      <c r="J999">
        <v>0.17908004760742199</v>
      </c>
    </row>
    <row r="1000" spans="1:10">
      <c r="A1000" s="1">
        <v>38696</v>
      </c>
      <c r="B1000">
        <v>0.383761111111111</v>
      </c>
      <c r="C1000">
        <v>0.202497916666667</v>
      </c>
      <c r="D1000">
        <v>0.23872708333333301</v>
      </c>
      <c r="E1000">
        <v>0.179089583333333</v>
      </c>
      <c r="F1000" t="s">
        <v>16</v>
      </c>
      <c r="G1000">
        <v>0.23056944444444399</v>
      </c>
      <c r="H1000">
        <v>0.162939583333333</v>
      </c>
      <c r="J1000">
        <v>0.19299932861328101</v>
      </c>
    </row>
    <row r="1001" spans="1:10">
      <c r="A1001" s="1">
        <v>38697</v>
      </c>
      <c r="B1001">
        <v>0.38374722222222202</v>
      </c>
      <c r="C1001">
        <v>0.20078402777777801</v>
      </c>
      <c r="D1001">
        <v>0.23721944444444401</v>
      </c>
      <c r="E1001">
        <v>0.17720208333333301</v>
      </c>
      <c r="F1001" t="s">
        <v>16</v>
      </c>
      <c r="G1001">
        <v>0.22379722222222201</v>
      </c>
      <c r="H1001">
        <v>0.16148750000000001</v>
      </c>
      <c r="J1001">
        <v>0.189819046020508</v>
      </c>
    </row>
    <row r="1002" spans="1:10">
      <c r="A1002" s="1">
        <v>38698</v>
      </c>
      <c r="B1002">
        <v>0.38360208333333301</v>
      </c>
      <c r="C1002">
        <v>0.19999375</v>
      </c>
      <c r="D1002">
        <v>0.23894375000000001</v>
      </c>
      <c r="E1002">
        <v>0.176751388888889</v>
      </c>
      <c r="F1002" t="s">
        <v>16</v>
      </c>
      <c r="G1002">
        <v>0.23056388888888901</v>
      </c>
      <c r="H1002">
        <v>0.16351458333333299</v>
      </c>
      <c r="J1002">
        <v>0.184839904785156</v>
      </c>
    </row>
    <row r="1003" spans="1:10">
      <c r="A1003" s="1">
        <v>38699</v>
      </c>
      <c r="B1003">
        <v>0.383541666666667</v>
      </c>
      <c r="C1003">
        <v>0.20344861111111101</v>
      </c>
      <c r="D1003">
        <v>0.24497708333333301</v>
      </c>
      <c r="E1003">
        <v>0.182347916666667</v>
      </c>
      <c r="F1003" t="s">
        <v>16</v>
      </c>
      <c r="G1003">
        <v>0.24458888888888899</v>
      </c>
      <c r="H1003">
        <v>0.167566666666667</v>
      </c>
      <c r="J1003">
        <v>0.19148176574706999</v>
      </c>
    </row>
    <row r="1004" spans="1:10">
      <c r="A1004" s="1">
        <v>38700</v>
      </c>
      <c r="B1004">
        <v>0.383515277777778</v>
      </c>
      <c r="C1004">
        <v>0.206509722222222</v>
      </c>
      <c r="D1004">
        <v>0.24644444444444399</v>
      </c>
      <c r="E1004">
        <v>0.184470833333333</v>
      </c>
      <c r="F1004" t="s">
        <v>16</v>
      </c>
      <c r="G1004">
        <v>0.243983333333333</v>
      </c>
      <c r="H1004">
        <v>0.16737361111111099</v>
      </c>
      <c r="J1004">
        <v>0.164241607666016</v>
      </c>
    </row>
    <row r="1005" spans="1:10">
      <c r="A1005" s="1">
        <v>38701</v>
      </c>
      <c r="B1005">
        <v>0.38330277777777799</v>
      </c>
      <c r="C1005">
        <v>0.206429861111111</v>
      </c>
      <c r="D1005">
        <v>0.24289722222222199</v>
      </c>
      <c r="E1005">
        <v>0.182729861111111</v>
      </c>
      <c r="F1005" t="s">
        <v>16</v>
      </c>
      <c r="G1005">
        <v>0.23541388888888901</v>
      </c>
      <c r="H1005">
        <v>0.16585625000000001</v>
      </c>
      <c r="J1005">
        <v>0.14926112365722699</v>
      </c>
    </row>
    <row r="1006" spans="1:10">
      <c r="A1006" s="1">
        <v>38702</v>
      </c>
      <c r="B1006">
        <v>0.38357291666666699</v>
      </c>
      <c r="C1006">
        <v>0.203542424242424</v>
      </c>
      <c r="D1006">
        <v>0.23965520833333301</v>
      </c>
      <c r="E1006">
        <v>0.17936319444444401</v>
      </c>
      <c r="F1006">
        <v>0.24294186046511601</v>
      </c>
      <c r="G1006">
        <v>0.228023762376238</v>
      </c>
      <c r="H1006">
        <v>0.16312013888888899</v>
      </c>
      <c r="J1006">
        <v>0.134280639648438</v>
      </c>
    </row>
    <row r="1007" spans="1:10">
      <c r="A1007" s="1">
        <v>38703</v>
      </c>
      <c r="B1007">
        <v>0.38368194444444398</v>
      </c>
      <c r="C1007" t="s">
        <v>16</v>
      </c>
      <c r="D1007" t="s">
        <v>16</v>
      </c>
      <c r="E1007">
        <v>0.17716875000000001</v>
      </c>
      <c r="F1007">
        <v>0.2409375</v>
      </c>
      <c r="G1007" t="s">
        <v>16</v>
      </c>
      <c r="H1007">
        <v>0.16194930555555601</v>
      </c>
      <c r="J1007">
        <v>0.13452145385742201</v>
      </c>
    </row>
    <row r="1008" spans="1:10">
      <c r="A1008" s="1">
        <v>38704</v>
      </c>
      <c r="B1008">
        <v>0.38392569444444402</v>
      </c>
      <c r="C1008" t="s">
        <v>16</v>
      </c>
      <c r="D1008" t="s">
        <v>16</v>
      </c>
      <c r="E1008">
        <v>0.17598958333333301</v>
      </c>
      <c r="F1008">
        <v>0.240069444444444</v>
      </c>
      <c r="G1008" t="s">
        <v>16</v>
      </c>
      <c r="H1008">
        <v>0.16094652777777799</v>
      </c>
      <c r="J1008">
        <v>0.12775984954833999</v>
      </c>
    </row>
    <row r="1009" spans="1:10">
      <c r="A1009" s="1">
        <v>38705</v>
      </c>
      <c r="B1009">
        <v>0.38381874999999999</v>
      </c>
      <c r="C1009" t="s">
        <v>16</v>
      </c>
      <c r="D1009" t="s">
        <v>16</v>
      </c>
      <c r="E1009">
        <v>0.17532708333333299</v>
      </c>
      <c r="F1009">
        <v>0.24060000000000001</v>
      </c>
      <c r="G1009" t="s">
        <v>16</v>
      </c>
      <c r="H1009">
        <v>0.16026458333333299</v>
      </c>
      <c r="J1009">
        <v>0.127601501464844</v>
      </c>
    </row>
    <row r="1010" spans="1:10">
      <c r="A1010" s="1">
        <v>38706</v>
      </c>
      <c r="B1010">
        <v>0.38393680555555598</v>
      </c>
      <c r="C1010" t="s">
        <v>16</v>
      </c>
      <c r="D1010" t="s">
        <v>16</v>
      </c>
      <c r="E1010">
        <v>0.17506666666666701</v>
      </c>
      <c r="F1010">
        <v>0.24111319444444401</v>
      </c>
      <c r="G1010" t="s">
        <v>16</v>
      </c>
      <c r="H1010">
        <v>0.16001111111111099</v>
      </c>
      <c r="J1010">
        <v>0.135840438842773</v>
      </c>
    </row>
    <row r="1011" spans="1:10">
      <c r="A1011" s="1">
        <v>38707</v>
      </c>
      <c r="B1011">
        <v>0.383736805555556</v>
      </c>
      <c r="C1011" t="s">
        <v>16</v>
      </c>
      <c r="D1011" t="s">
        <v>16</v>
      </c>
      <c r="E1011">
        <v>0.17480347222222201</v>
      </c>
      <c r="F1011">
        <v>0.241636111111111</v>
      </c>
      <c r="G1011" t="s">
        <v>16</v>
      </c>
      <c r="H1011">
        <v>0.160661111111111</v>
      </c>
      <c r="J1011">
        <v>0.138480422973633</v>
      </c>
    </row>
    <row r="1012" spans="1:10">
      <c r="A1012" s="1">
        <v>38708</v>
      </c>
      <c r="B1012">
        <v>0.38390000000000002</v>
      </c>
      <c r="C1012" t="s">
        <v>16</v>
      </c>
      <c r="D1012" t="s">
        <v>16</v>
      </c>
      <c r="E1012">
        <v>0.17464027777777799</v>
      </c>
      <c r="F1012">
        <v>0.24134375</v>
      </c>
      <c r="G1012" t="s">
        <v>16</v>
      </c>
      <c r="H1012">
        <v>0.159240972222222</v>
      </c>
      <c r="J1012">
        <v>0.138600555419922</v>
      </c>
    </row>
    <row r="1013" spans="1:10">
      <c r="A1013" s="1">
        <v>38709</v>
      </c>
      <c r="B1013">
        <v>0.38414791666666698</v>
      </c>
      <c r="C1013" t="s">
        <v>16</v>
      </c>
      <c r="D1013">
        <v>0.23430659340659299</v>
      </c>
      <c r="E1013">
        <v>0.17385486111111101</v>
      </c>
      <c r="F1013">
        <v>0.239649305555556</v>
      </c>
      <c r="G1013" t="s">
        <v>16</v>
      </c>
      <c r="H1013">
        <v>0.16000555555555601</v>
      </c>
      <c r="J1013">
        <v>0.13872070312500001</v>
      </c>
    </row>
    <row r="1014" spans="1:10">
      <c r="A1014" s="1">
        <v>38710</v>
      </c>
      <c r="B1014">
        <v>0.38419652777777802</v>
      </c>
      <c r="C1014" t="s">
        <v>16</v>
      </c>
      <c r="D1014">
        <v>0.23584722222222201</v>
      </c>
      <c r="E1014">
        <v>0.17324583333333299</v>
      </c>
      <c r="F1014">
        <v>0.24539722222222199</v>
      </c>
      <c r="G1014" t="s">
        <v>16</v>
      </c>
      <c r="H1014">
        <v>0.162502777777778</v>
      </c>
      <c r="J1014">
        <v>0.164301620483398</v>
      </c>
    </row>
    <row r="1015" spans="1:10">
      <c r="A1015" s="1">
        <v>38711</v>
      </c>
      <c r="B1015">
        <v>0.38410416666666702</v>
      </c>
      <c r="C1015" t="s">
        <v>16</v>
      </c>
      <c r="D1015">
        <v>0.251906944444444</v>
      </c>
      <c r="E1015">
        <v>0.185551388888889</v>
      </c>
      <c r="F1015">
        <v>0.26893333333333302</v>
      </c>
      <c r="G1015" t="s">
        <v>16</v>
      </c>
      <c r="H1015">
        <v>0.170091666666667</v>
      </c>
      <c r="J1015">
        <v>0.18988255310058599</v>
      </c>
    </row>
    <row r="1016" spans="1:10">
      <c r="A1016" s="1">
        <v>38712</v>
      </c>
      <c r="B1016">
        <v>0.383838194444444</v>
      </c>
      <c r="C1016" t="s">
        <v>16</v>
      </c>
      <c r="D1016">
        <v>0.24471458333333301</v>
      </c>
      <c r="E1016">
        <v>0.18408680555555601</v>
      </c>
      <c r="F1016">
        <v>0.25451736111111101</v>
      </c>
      <c r="G1016" t="s">
        <v>16</v>
      </c>
      <c r="H1016">
        <v>0.1673625</v>
      </c>
      <c r="J1016">
        <v>0.134001205444336</v>
      </c>
    </row>
    <row r="1017" spans="1:10">
      <c r="A1017" s="1">
        <v>38713</v>
      </c>
      <c r="B1017">
        <v>0.38378333333333298</v>
      </c>
      <c r="C1017" t="s">
        <v>16</v>
      </c>
      <c r="D1017">
        <v>0.240835416666667</v>
      </c>
      <c r="E1017">
        <v>0.181182638888889</v>
      </c>
      <c r="F1017">
        <v>0.250186805555556</v>
      </c>
      <c r="G1017" t="s">
        <v>16</v>
      </c>
      <c r="H1017">
        <v>0.16463958333333301</v>
      </c>
      <c r="J1017">
        <v>0.12952011108398401</v>
      </c>
    </row>
    <row r="1018" spans="1:10">
      <c r="A1018" s="1">
        <v>38714</v>
      </c>
      <c r="B1018">
        <v>0.38409305555555601</v>
      </c>
      <c r="C1018" t="s">
        <v>16</v>
      </c>
      <c r="D1018">
        <v>0.238204861111111</v>
      </c>
      <c r="E1018">
        <v>0.17831180555555601</v>
      </c>
      <c r="F1018">
        <v>0.24417361111111099</v>
      </c>
      <c r="G1018" t="s">
        <v>16</v>
      </c>
      <c r="H1018">
        <v>0.16212708333333301</v>
      </c>
      <c r="J1018">
        <v>0.13156114196777299</v>
      </c>
    </row>
    <row r="1019" spans="1:10">
      <c r="A1019" s="1">
        <v>38715</v>
      </c>
      <c r="B1019">
        <v>0.38436874999999998</v>
      </c>
      <c r="C1019" t="s">
        <v>16</v>
      </c>
      <c r="D1019">
        <v>0.235967361111111</v>
      </c>
      <c r="E1019">
        <v>0.175641666666667</v>
      </c>
      <c r="F1019">
        <v>0.24066527777777799</v>
      </c>
      <c r="G1019" t="s">
        <v>16</v>
      </c>
      <c r="H1019">
        <v>0.15880972222222201</v>
      </c>
      <c r="J1019">
        <v>0.13288079833984401</v>
      </c>
    </row>
    <row r="1020" spans="1:10">
      <c r="A1020" s="1">
        <v>38716</v>
      </c>
      <c r="B1020">
        <v>0.38445833333333301</v>
      </c>
      <c r="C1020" t="s">
        <v>16</v>
      </c>
      <c r="D1020">
        <v>0.23492847222222199</v>
      </c>
      <c r="E1020">
        <v>0.173781944444444</v>
      </c>
      <c r="F1020">
        <v>0.24035555555555599</v>
      </c>
      <c r="G1020" t="s">
        <v>16</v>
      </c>
      <c r="H1020">
        <v>0.15787430555555601</v>
      </c>
      <c r="J1020">
        <v>0.13216076660156301</v>
      </c>
    </row>
    <row r="1021" spans="1:10">
      <c r="A1021" s="1">
        <v>38717</v>
      </c>
      <c r="B1021">
        <v>0.38432569444444398</v>
      </c>
      <c r="C1021">
        <v>0.197299305555556</v>
      </c>
      <c r="D1021">
        <v>0.234934027777778</v>
      </c>
      <c r="E1021">
        <v>0.17317708333333301</v>
      </c>
      <c r="F1021">
        <v>0.2417</v>
      </c>
      <c r="G1021">
        <v>0.220457638888889</v>
      </c>
      <c r="H1021">
        <v>0.15928888888888901</v>
      </c>
      <c r="J1021">
        <v>0.137100173950195</v>
      </c>
    </row>
    <row r="1022" spans="1:10">
      <c r="A1022" s="1">
        <v>38718</v>
      </c>
      <c r="B1022">
        <v>0.38424305555555599</v>
      </c>
      <c r="C1022">
        <v>0.19751041666666699</v>
      </c>
      <c r="D1022">
        <v>0.23451180555555601</v>
      </c>
      <c r="E1022">
        <v>0.17279097222222201</v>
      </c>
      <c r="F1022">
        <v>0.24036458333333299</v>
      </c>
      <c r="G1022">
        <v>0.22023402777777801</v>
      </c>
      <c r="H1022">
        <v>0.15881458333333301</v>
      </c>
      <c r="J1022">
        <v>0.14203956604003901</v>
      </c>
    </row>
    <row r="1023" spans="1:10">
      <c r="A1023" s="1">
        <v>38719</v>
      </c>
      <c r="B1023">
        <v>0.38463333333333299</v>
      </c>
      <c r="C1023">
        <v>0.19624722222222199</v>
      </c>
      <c r="D1023">
        <v>0.23286527777777799</v>
      </c>
      <c r="E1023">
        <v>0.171608333333333</v>
      </c>
      <c r="F1023">
        <v>0.23736388888888901</v>
      </c>
      <c r="G1023">
        <v>0.214627777777778</v>
      </c>
      <c r="H1023">
        <v>0.15650555555555601</v>
      </c>
      <c r="J1023">
        <v>0.149080596923828</v>
      </c>
    </row>
    <row r="1024" spans="1:10">
      <c r="A1024" s="1">
        <v>38720</v>
      </c>
      <c r="B1024">
        <v>0.38467986111111102</v>
      </c>
      <c r="C1024">
        <v>0.19410277777777801</v>
      </c>
      <c r="D1024">
        <v>0.23060763888888899</v>
      </c>
      <c r="E1024">
        <v>0.170022916666667</v>
      </c>
      <c r="F1024">
        <v>0.23498263888888901</v>
      </c>
      <c r="G1024">
        <v>0.209547222222222</v>
      </c>
      <c r="H1024">
        <v>0.15370902777777801</v>
      </c>
      <c r="J1024">
        <v>0.139320205688477</v>
      </c>
    </row>
    <row r="1025" spans="1:10">
      <c r="A1025" s="1">
        <v>38721</v>
      </c>
      <c r="B1025">
        <v>0.38463263888888899</v>
      </c>
      <c r="C1025">
        <v>0.19284999999999999</v>
      </c>
      <c r="D1025">
        <v>0.22902291666666699</v>
      </c>
      <c r="E1025">
        <v>0.16874166666666701</v>
      </c>
      <c r="F1025">
        <v>0.234104166666667</v>
      </c>
      <c r="G1025">
        <v>0.20682708333333299</v>
      </c>
      <c r="H1025">
        <v>0.15194444444444399</v>
      </c>
      <c r="J1025">
        <v>0.134760940551758</v>
      </c>
    </row>
    <row r="1026" spans="1:10">
      <c r="A1026" s="1">
        <v>38722</v>
      </c>
      <c r="B1026">
        <v>0.38449236111111101</v>
      </c>
      <c r="C1026">
        <v>0.192163888888889</v>
      </c>
      <c r="D1026">
        <v>0.22795416666666701</v>
      </c>
      <c r="E1026">
        <v>0.16764999999999999</v>
      </c>
      <c r="F1026">
        <v>0.23418263888888899</v>
      </c>
      <c r="G1026">
        <v>0.204828472222222</v>
      </c>
      <c r="H1026">
        <v>0.150509722222222</v>
      </c>
      <c r="J1026">
        <v>0.12840092468261699</v>
      </c>
    </row>
    <row r="1027" spans="1:10">
      <c r="A1027" s="1">
        <v>38723</v>
      </c>
      <c r="B1027">
        <v>0.377685416666667</v>
      </c>
      <c r="C1027">
        <v>0.19276527777777799</v>
      </c>
      <c r="D1027">
        <v>0.22789861111111101</v>
      </c>
      <c r="E1027">
        <v>0.16758472222222201</v>
      </c>
      <c r="F1027">
        <v>0.23505416666666701</v>
      </c>
      <c r="G1027">
        <v>0.204896527777778</v>
      </c>
      <c r="H1027">
        <v>0.15037083333333301</v>
      </c>
      <c r="J1027">
        <v>0.132479751586914</v>
      </c>
    </row>
    <row r="1028" spans="1:10">
      <c r="A1028" s="1">
        <v>38724</v>
      </c>
      <c r="B1028">
        <v>0.373424305555556</v>
      </c>
      <c r="C1028">
        <v>0.19277222222222201</v>
      </c>
      <c r="D1028">
        <v>0.22814861111111101</v>
      </c>
      <c r="E1028">
        <v>0.16748333333333301</v>
      </c>
      <c r="F1028">
        <v>0.23516527777777799</v>
      </c>
      <c r="G1028">
        <v>0.20547013888888899</v>
      </c>
      <c r="H1028">
        <v>0.15060069444444399</v>
      </c>
      <c r="J1028">
        <v>0.13068028259277301</v>
      </c>
    </row>
    <row r="1029" spans="1:10">
      <c r="A1029" s="1">
        <v>38725</v>
      </c>
      <c r="B1029">
        <v>0.35882708333333302</v>
      </c>
      <c r="C1029">
        <v>0.19193888888888899</v>
      </c>
      <c r="D1029">
        <v>0.22761597222222199</v>
      </c>
      <c r="E1029">
        <v>0.16733194444444399</v>
      </c>
      <c r="F1029">
        <v>0.234252777777778</v>
      </c>
      <c r="G1029">
        <v>0.204883333333333</v>
      </c>
      <c r="H1029">
        <v>0.151461805555556</v>
      </c>
      <c r="J1029">
        <v>0.128880798339844</v>
      </c>
    </row>
    <row r="1030" spans="1:10">
      <c r="A1030" s="1">
        <v>38726</v>
      </c>
      <c r="B1030">
        <v>0.334768055555556</v>
      </c>
      <c r="C1030">
        <v>0.18883125000000001</v>
      </c>
      <c r="D1030">
        <v>0.22519097222222201</v>
      </c>
      <c r="E1030">
        <v>0.16634097222222199</v>
      </c>
      <c r="F1030">
        <v>0.23236388888888901</v>
      </c>
      <c r="G1030">
        <v>0.20538472222222201</v>
      </c>
      <c r="H1030">
        <v>0.15184652777777799</v>
      </c>
      <c r="J1030">
        <v>0.12908065795898399</v>
      </c>
    </row>
    <row r="1031" spans="1:10">
      <c r="A1031" s="1">
        <v>38727</v>
      </c>
      <c r="B1031">
        <v>0.32595277777777798</v>
      </c>
      <c r="C1031">
        <v>0.182768055555556</v>
      </c>
      <c r="D1031">
        <v>0.22193472222222199</v>
      </c>
      <c r="E1031">
        <v>0.16455208333333299</v>
      </c>
      <c r="F1031">
        <v>0.22947430555555601</v>
      </c>
      <c r="G1031">
        <v>0.20042361111111101</v>
      </c>
      <c r="H1031">
        <v>0.15119722222222201</v>
      </c>
      <c r="J1031">
        <v>0.12928050231933599</v>
      </c>
    </row>
    <row r="1032" spans="1:10">
      <c r="A1032" s="1">
        <v>38728</v>
      </c>
      <c r="B1032">
        <v>0.32411805555555601</v>
      </c>
      <c r="C1032">
        <v>0.18167986111111101</v>
      </c>
      <c r="D1032">
        <v>0.21928611111111099</v>
      </c>
      <c r="E1032">
        <v>0.16301527777777799</v>
      </c>
      <c r="F1032">
        <v>0.22973750000000001</v>
      </c>
      <c r="G1032">
        <v>0.19697847222222201</v>
      </c>
      <c r="H1032">
        <v>0.149399305555556</v>
      </c>
      <c r="J1032">
        <v>0.12368088531494099</v>
      </c>
    </row>
    <row r="1033" spans="1:10">
      <c r="A1033" s="1">
        <v>38729</v>
      </c>
      <c r="B1033">
        <v>0.31778055555555601</v>
      </c>
      <c r="C1033">
        <v>0.18147777777777799</v>
      </c>
      <c r="D1033">
        <v>0.21846458333333299</v>
      </c>
      <c r="E1033">
        <v>0.16263749999999999</v>
      </c>
      <c r="F1033">
        <v>0.23052569444444401</v>
      </c>
      <c r="G1033">
        <v>0.193617361111111</v>
      </c>
      <c r="H1033">
        <v>0.149234027777778</v>
      </c>
      <c r="J1033">
        <v>0.12460083770752001</v>
      </c>
    </row>
    <row r="1034" spans="1:10">
      <c r="A1034" s="1">
        <v>38730</v>
      </c>
      <c r="B1034">
        <v>0.31006250000000002</v>
      </c>
      <c r="C1034">
        <v>0.17994722222222201</v>
      </c>
      <c r="D1034">
        <v>0.218490972222222</v>
      </c>
      <c r="E1034">
        <v>0.16215625</v>
      </c>
      <c r="F1034">
        <v>0.23091597222222199</v>
      </c>
      <c r="G1034">
        <v>0.19040763888888901</v>
      </c>
      <c r="H1034">
        <v>0.149746527777778</v>
      </c>
      <c r="J1034">
        <v>0.12864118957519499</v>
      </c>
    </row>
    <row r="1035" spans="1:10">
      <c r="A1035" s="1">
        <v>38731</v>
      </c>
      <c r="B1035">
        <v>0.30623194444444402</v>
      </c>
      <c r="C1035">
        <v>0.18029375</v>
      </c>
      <c r="D1035">
        <v>0.22183333333333299</v>
      </c>
      <c r="E1035">
        <v>0.162093055555556</v>
      </c>
      <c r="F1035">
        <v>0.236701388888889</v>
      </c>
      <c r="G1035">
        <v>0.18826111111111099</v>
      </c>
      <c r="H1035">
        <v>0.152360416666667</v>
      </c>
      <c r="J1035">
        <v>0.120800086975098</v>
      </c>
    </row>
    <row r="1036" spans="1:10">
      <c r="A1036" s="1">
        <v>38732</v>
      </c>
      <c r="B1036">
        <v>0.31445138888888902</v>
      </c>
      <c r="C1036">
        <v>0.187602083333333</v>
      </c>
      <c r="D1036">
        <v>0.23172569444444399</v>
      </c>
      <c r="E1036">
        <v>0.165511805555556</v>
      </c>
      <c r="F1036">
        <v>0.24914930555555601</v>
      </c>
      <c r="G1036">
        <v>0.20352500000000001</v>
      </c>
      <c r="H1036">
        <v>0.157720833333333</v>
      </c>
      <c r="J1036">
        <v>0.140721908569336</v>
      </c>
    </row>
    <row r="1037" spans="1:10">
      <c r="A1037" s="1">
        <v>38733</v>
      </c>
      <c r="B1037">
        <v>0.33867291666666699</v>
      </c>
      <c r="C1037">
        <v>0.211390277777778</v>
      </c>
      <c r="D1037">
        <v>0.24376597222222199</v>
      </c>
      <c r="E1037">
        <v>0.17395416666666699</v>
      </c>
      <c r="F1037">
        <v>0.258049305555556</v>
      </c>
      <c r="G1037">
        <v>0.23971458333333301</v>
      </c>
      <c r="H1037">
        <v>0.16581111111111099</v>
      </c>
      <c r="J1037">
        <v>0.139200790405273</v>
      </c>
    </row>
    <row r="1038" spans="1:10">
      <c r="A1038" s="1">
        <v>38734</v>
      </c>
      <c r="B1038">
        <v>0.35961458333333302</v>
      </c>
      <c r="C1038">
        <v>0.221254166666667</v>
      </c>
      <c r="D1038">
        <v>0.245534027777778</v>
      </c>
      <c r="E1038">
        <v>0.18138055555555599</v>
      </c>
      <c r="F1038">
        <v>0.25096944444444402</v>
      </c>
      <c r="G1038">
        <v>0.243874305555556</v>
      </c>
      <c r="H1038">
        <v>0.168595833333333</v>
      </c>
      <c r="J1038">
        <v>0.137679672241211</v>
      </c>
    </row>
    <row r="1039" spans="1:10">
      <c r="A1039" s="1">
        <v>38735</v>
      </c>
      <c r="B1039">
        <v>0.360383333333333</v>
      </c>
      <c r="C1039">
        <v>0.21584652777777799</v>
      </c>
      <c r="D1039">
        <v>0.242186805555556</v>
      </c>
      <c r="E1039">
        <v>0.179971527777778</v>
      </c>
      <c r="F1039">
        <v>0.24696874999999999</v>
      </c>
      <c r="G1039">
        <v>0.23827083333333299</v>
      </c>
      <c r="H1039">
        <v>0.16682777777777799</v>
      </c>
      <c r="J1039">
        <v>0.12972190856933599</v>
      </c>
    </row>
    <row r="1040" spans="1:10">
      <c r="A1040" s="1">
        <v>38736</v>
      </c>
      <c r="B1040">
        <v>0.36175138888888902</v>
      </c>
      <c r="C1040">
        <v>0.21277847222222199</v>
      </c>
      <c r="D1040">
        <v>0.240039583333333</v>
      </c>
      <c r="E1040">
        <v>0.17871944444444399</v>
      </c>
      <c r="F1040">
        <v>0.24655694444444401</v>
      </c>
      <c r="G1040">
        <v>0.237993055555556</v>
      </c>
      <c r="H1040">
        <v>0.165138194444444</v>
      </c>
      <c r="J1040">
        <v>0.121602165222168</v>
      </c>
    </row>
    <row r="1041" spans="1:10">
      <c r="A1041" s="1">
        <v>38737</v>
      </c>
      <c r="B1041">
        <v>0.36349375</v>
      </c>
      <c r="C1041">
        <v>0.207747916666667</v>
      </c>
      <c r="D1041">
        <v>0.237865972222222</v>
      </c>
      <c r="E1041">
        <v>0.17712083333333301</v>
      </c>
      <c r="F1041">
        <v>0.24461736111111099</v>
      </c>
      <c r="G1041">
        <v>0.232134027777778</v>
      </c>
      <c r="H1041">
        <v>0.16333541666666701</v>
      </c>
      <c r="J1041">
        <v>0.12592249298095701</v>
      </c>
    </row>
    <row r="1042" spans="1:10">
      <c r="A1042" s="1">
        <v>38738</v>
      </c>
      <c r="B1042">
        <v>0.36428819444444399</v>
      </c>
      <c r="C1042">
        <v>0.20562708333333299</v>
      </c>
      <c r="D1042">
        <v>0.237904861111111</v>
      </c>
      <c r="E1042">
        <v>0.176831944444444</v>
      </c>
      <c r="F1042">
        <v>0.24615416666666701</v>
      </c>
      <c r="G1042">
        <v>0.23255902777777801</v>
      </c>
      <c r="H1042">
        <v>0.163307638888889</v>
      </c>
      <c r="J1042">
        <v>0.12340291595459001</v>
      </c>
    </row>
    <row r="1043" spans="1:10">
      <c r="A1043" s="1">
        <v>38739</v>
      </c>
      <c r="B1043">
        <v>0.36555694444444398</v>
      </c>
      <c r="C1043">
        <v>0.20573749999999999</v>
      </c>
      <c r="D1043">
        <v>0.237260416666667</v>
      </c>
      <c r="E1043">
        <v>0.176213194444444</v>
      </c>
      <c r="F1043">
        <v>0.24446597222222199</v>
      </c>
      <c r="G1043">
        <v>0.232455555555556</v>
      </c>
      <c r="H1043">
        <v>0.16269583333333301</v>
      </c>
      <c r="J1043">
        <v>0.13304168701171901</v>
      </c>
    </row>
    <row r="1044" spans="1:10">
      <c r="A1044" s="1">
        <v>38740</v>
      </c>
      <c r="B1044">
        <v>0.36636944444444403</v>
      </c>
      <c r="C1044">
        <v>0.21212569444444401</v>
      </c>
      <c r="D1044">
        <v>0.24010486111111101</v>
      </c>
      <c r="E1044">
        <v>0.17719722222222201</v>
      </c>
      <c r="F1044">
        <v>0.250397916666667</v>
      </c>
      <c r="G1044">
        <v>0.23976319444444399</v>
      </c>
      <c r="H1044">
        <v>0.164159722222222</v>
      </c>
      <c r="J1044">
        <v>0.13146157836914099</v>
      </c>
    </row>
    <row r="1045" spans="1:10">
      <c r="A1045" s="1">
        <v>38741</v>
      </c>
      <c r="B1045">
        <v>0.36685555555555599</v>
      </c>
      <c r="C1045">
        <v>0.23221180555555601</v>
      </c>
      <c r="D1045">
        <v>0.25697847222222198</v>
      </c>
      <c r="E1045">
        <v>0.191609722222222</v>
      </c>
      <c r="F1045">
        <v>0.26359444444444402</v>
      </c>
      <c r="G1045">
        <v>0.32575833333333298</v>
      </c>
      <c r="H1045">
        <v>0.17469375000000001</v>
      </c>
      <c r="J1045">
        <v>0.129881469726563</v>
      </c>
    </row>
    <row r="1046" spans="1:10">
      <c r="A1046" s="1">
        <v>38742</v>
      </c>
      <c r="B1046">
        <v>0.36775833333333302</v>
      </c>
      <c r="C1046">
        <v>0.21427777777777801</v>
      </c>
      <c r="D1046">
        <v>0.24440833333333301</v>
      </c>
      <c r="E1046">
        <v>0.18412569444444399</v>
      </c>
      <c r="F1046">
        <v>0.248508333333333</v>
      </c>
      <c r="G1046">
        <v>0.28006713286713297</v>
      </c>
      <c r="H1046">
        <v>0.16861597222222199</v>
      </c>
      <c r="J1046">
        <v>0.12468128204345701</v>
      </c>
    </row>
    <row r="1047" spans="1:10">
      <c r="A1047" s="1">
        <v>38743</v>
      </c>
      <c r="B1047">
        <v>0.36972847222222199</v>
      </c>
      <c r="C1047">
        <v>0.209903472222222</v>
      </c>
      <c r="D1047">
        <v>0.241052777777778</v>
      </c>
      <c r="E1047">
        <v>0.181200694444444</v>
      </c>
      <c r="F1047">
        <v>0.24502777777777801</v>
      </c>
      <c r="G1047">
        <v>0.241264583333333</v>
      </c>
      <c r="H1047">
        <v>0.16592777777777801</v>
      </c>
      <c r="J1047">
        <v>0.11948109436035199</v>
      </c>
    </row>
    <row r="1048" spans="1:10">
      <c r="A1048" s="1">
        <v>38744</v>
      </c>
      <c r="B1048">
        <v>0.37135138888888902</v>
      </c>
      <c r="C1048">
        <v>0.20703819444444399</v>
      </c>
      <c r="D1048">
        <v>0.23928402777777799</v>
      </c>
      <c r="E1048">
        <v>0.179365972222222</v>
      </c>
      <c r="F1048">
        <v>0.24517152777777801</v>
      </c>
      <c r="G1048">
        <v>0.23721249999999999</v>
      </c>
      <c r="H1048">
        <v>0.16421250000000001</v>
      </c>
      <c r="J1048">
        <v>0.117961517333984</v>
      </c>
    </row>
    <row r="1049" spans="1:10">
      <c r="A1049" s="1">
        <v>38745</v>
      </c>
      <c r="B1049">
        <v>0.37442916666666698</v>
      </c>
      <c r="C1049">
        <v>0.201795138888889</v>
      </c>
      <c r="D1049">
        <v>0.236234722222222</v>
      </c>
      <c r="E1049">
        <v>0.17668055555555601</v>
      </c>
      <c r="F1049">
        <v>0.239645138888889</v>
      </c>
      <c r="G1049">
        <v>0.22638749999999999</v>
      </c>
      <c r="H1049">
        <v>0.15962986111111099</v>
      </c>
      <c r="J1049">
        <v>0.124</v>
      </c>
    </row>
    <row r="1050" spans="1:10">
      <c r="A1050" s="1">
        <v>38746</v>
      </c>
      <c r="B1050">
        <v>0.37640902777777802</v>
      </c>
      <c r="C1050">
        <v>0.192927083333333</v>
      </c>
      <c r="D1050">
        <v>0.23253541666666699</v>
      </c>
      <c r="E1050">
        <v>0.17336736111111101</v>
      </c>
      <c r="F1050">
        <v>0.23360694444444399</v>
      </c>
      <c r="G1050">
        <v>0.21622152777777801</v>
      </c>
      <c r="H1050">
        <v>0.15556666666666699</v>
      </c>
      <c r="J1050">
        <v>0.121281845092773</v>
      </c>
    </row>
    <row r="1051" spans="1:10">
      <c r="A1051" s="1">
        <v>38747</v>
      </c>
      <c r="B1051">
        <v>0.37763819444444402</v>
      </c>
      <c r="C1051">
        <v>0.165613888888889</v>
      </c>
      <c r="D1051">
        <v>0.22754027777777799</v>
      </c>
      <c r="E1051">
        <v>0.169260416666667</v>
      </c>
      <c r="F1051">
        <v>0.22545763888888901</v>
      </c>
      <c r="G1051">
        <v>0.20830555555555599</v>
      </c>
      <c r="H1051">
        <v>0.15135972222222199</v>
      </c>
      <c r="J1051">
        <v>0.123001876831055</v>
      </c>
    </row>
    <row r="1052" spans="1:10">
      <c r="A1052" s="1">
        <v>38748</v>
      </c>
      <c r="B1052">
        <v>0.37927638888888898</v>
      </c>
      <c r="C1052">
        <v>0.12907777777777801</v>
      </c>
      <c r="D1052">
        <v>0.22544930555555601</v>
      </c>
      <c r="E1052">
        <v>0.16591597222222201</v>
      </c>
      <c r="F1052">
        <v>0.222588888888889</v>
      </c>
      <c r="G1052">
        <v>0.18971736111111101</v>
      </c>
      <c r="H1052">
        <v>0.14988472222222199</v>
      </c>
      <c r="J1052">
        <v>0.122161430358887</v>
      </c>
    </row>
    <row r="1053" spans="1:10">
      <c r="A1053" s="1">
        <v>38749</v>
      </c>
      <c r="B1053">
        <v>0.38187500000000002</v>
      </c>
      <c r="C1053">
        <v>0.11697916666666699</v>
      </c>
      <c r="D1053">
        <v>0.224342361111111</v>
      </c>
      <c r="E1053">
        <v>0.16398402777777801</v>
      </c>
      <c r="F1053">
        <v>0.222622222222222</v>
      </c>
      <c r="G1053">
        <v>0.17860416666666701</v>
      </c>
      <c r="H1053">
        <v>0.14946388888888901</v>
      </c>
      <c r="J1053">
        <v>0.120695045471191</v>
      </c>
    </row>
    <row r="1054" spans="1:10">
      <c r="A1054" s="1">
        <v>38750</v>
      </c>
      <c r="B1054">
        <v>0.38371527777777797</v>
      </c>
      <c r="C1054">
        <v>0.121723611111111</v>
      </c>
      <c r="D1054">
        <v>0.225809027777778</v>
      </c>
      <c r="E1054">
        <v>0.163668055555556</v>
      </c>
      <c r="F1054">
        <v>0.227396527777778</v>
      </c>
      <c r="G1054">
        <v>0.183457638888889</v>
      </c>
      <c r="H1054">
        <v>0.15108750000000001</v>
      </c>
    </row>
    <row r="1055" spans="1:10">
      <c r="A1055" s="1">
        <v>38751</v>
      </c>
      <c r="B1055">
        <v>0.38442916666666699</v>
      </c>
      <c r="C1055">
        <v>0.12680208333333301</v>
      </c>
      <c r="D1055">
        <v>0.22801458333333299</v>
      </c>
      <c r="E1055">
        <v>0.16532222222222201</v>
      </c>
      <c r="F1055">
        <v>0.231854861111111</v>
      </c>
      <c r="G1055">
        <v>0.18468124999999999</v>
      </c>
      <c r="H1055">
        <v>0.15384861111111101</v>
      </c>
    </row>
    <row r="1056" spans="1:10">
      <c r="A1056" s="1">
        <v>38752</v>
      </c>
      <c r="B1056">
        <v>0.38089305555555603</v>
      </c>
      <c r="C1056">
        <v>0.13071319444444399</v>
      </c>
      <c r="D1056">
        <v>0.230096527777778</v>
      </c>
      <c r="E1056">
        <v>0.16685138888888901</v>
      </c>
      <c r="F1056">
        <v>0.235040277777778</v>
      </c>
      <c r="G1056">
        <v>0.18699374999999999</v>
      </c>
      <c r="H1056">
        <v>0.156406944444444</v>
      </c>
      <c r="J1056">
        <v>0.119228660583496</v>
      </c>
    </row>
    <row r="1057" spans="1:10">
      <c r="A1057" s="1">
        <v>38753</v>
      </c>
      <c r="B1057">
        <v>0.38245625</v>
      </c>
      <c r="C1057">
        <v>0.135774305555556</v>
      </c>
      <c r="D1057">
        <v>0.231455555555556</v>
      </c>
      <c r="E1057">
        <v>0.167888194444444</v>
      </c>
      <c r="F1057">
        <v>0.23709791666666699</v>
      </c>
      <c r="G1057">
        <v>0.191715972222222</v>
      </c>
      <c r="H1057">
        <v>0.157639583333333</v>
      </c>
      <c r="J1057">
        <v>0.117762268066406</v>
      </c>
    </row>
    <row r="1058" spans="1:10">
      <c r="A1058" s="1">
        <v>38754</v>
      </c>
      <c r="B1058">
        <v>0.36702222222222203</v>
      </c>
      <c r="C1058">
        <v>0.14422430555555599</v>
      </c>
      <c r="D1058">
        <v>0.23222847222222201</v>
      </c>
      <c r="E1058">
        <v>0.16872083333333299</v>
      </c>
      <c r="F1058">
        <v>0.23964861111111099</v>
      </c>
      <c r="G1058">
        <v>0.198477083333333</v>
      </c>
      <c r="H1058">
        <v>0.15786249999999999</v>
      </c>
      <c r="J1058">
        <v>0.12376293182372999</v>
      </c>
    </row>
    <row r="1059" spans="1:10">
      <c r="A1059" s="1">
        <v>38755</v>
      </c>
      <c r="B1059">
        <v>0.347571527777778</v>
      </c>
      <c r="C1059">
        <v>0.15191458333333299</v>
      </c>
      <c r="D1059">
        <v>0.232514583333333</v>
      </c>
      <c r="E1059">
        <v>0.169485416666667</v>
      </c>
      <c r="F1059">
        <v>0.24024444444444401</v>
      </c>
      <c r="G1059">
        <v>0.1962875</v>
      </c>
      <c r="H1059">
        <v>0.15791875</v>
      </c>
      <c r="J1059">
        <v>0.129160766601563</v>
      </c>
    </row>
    <row r="1060" spans="1:10">
      <c r="A1060" s="1">
        <v>38756</v>
      </c>
      <c r="B1060">
        <v>0.33436250000000001</v>
      </c>
      <c r="C1060">
        <v>0.157568055555556</v>
      </c>
      <c r="D1060">
        <v>0.232646527777778</v>
      </c>
      <c r="E1060">
        <v>0.16957777777777799</v>
      </c>
      <c r="F1060">
        <v>0.24061805555555599</v>
      </c>
      <c r="G1060">
        <v>0.194389583333333</v>
      </c>
      <c r="H1060">
        <v>0.157665277777778</v>
      </c>
      <c r="J1060">
        <v>0.123520782470703</v>
      </c>
    </row>
    <row r="1061" spans="1:10">
      <c r="A1061" s="1">
        <v>38757</v>
      </c>
      <c r="B1061">
        <v>0.33694236111111098</v>
      </c>
      <c r="C1061">
        <v>0.16365625</v>
      </c>
      <c r="D1061">
        <v>0.232858333333333</v>
      </c>
      <c r="E1061">
        <v>0.16954791666666699</v>
      </c>
      <c r="F1061">
        <v>0.24090694444444399</v>
      </c>
      <c r="G1061">
        <v>0.19544166666666701</v>
      </c>
      <c r="H1061">
        <v>0.157784027777778</v>
      </c>
      <c r="J1061">
        <v>0.117880798339844</v>
      </c>
    </row>
    <row r="1062" spans="1:10">
      <c r="A1062" s="1">
        <v>38758</v>
      </c>
      <c r="B1062">
        <v>0.33006458333333299</v>
      </c>
      <c r="C1062">
        <v>0.17113472222222201</v>
      </c>
      <c r="D1062">
        <v>0.23294375</v>
      </c>
      <c r="E1062">
        <v>0.17009305555555601</v>
      </c>
      <c r="F1062">
        <v>0.240865972222222</v>
      </c>
      <c r="G1062">
        <v>0.19738611111111101</v>
      </c>
      <c r="H1062">
        <v>0.157995833333333</v>
      </c>
      <c r="J1062">
        <v>0.120781173706055</v>
      </c>
    </row>
    <row r="1063" spans="1:10">
      <c r="A1063" s="1">
        <v>38759</v>
      </c>
      <c r="B1063">
        <v>0.32106527777777799</v>
      </c>
      <c r="C1063">
        <v>0.177322916666667</v>
      </c>
      <c r="D1063">
        <v>0.233200694444444</v>
      </c>
      <c r="E1063">
        <v>0.17040277777777799</v>
      </c>
      <c r="F1063">
        <v>0.24108333333333301</v>
      </c>
      <c r="G1063">
        <v>0.199514583333333</v>
      </c>
      <c r="H1063">
        <v>0.15865902777777799</v>
      </c>
      <c r="J1063">
        <v>0.123681549072266</v>
      </c>
    </row>
    <row r="1064" spans="1:10">
      <c r="A1064" s="1">
        <v>38760</v>
      </c>
      <c r="B1064">
        <v>0.31699375000000002</v>
      </c>
      <c r="C1064">
        <v>0.18163124999999999</v>
      </c>
      <c r="D1064">
        <v>0.23325833333333301</v>
      </c>
      <c r="E1064">
        <v>0.170752083333333</v>
      </c>
      <c r="F1064">
        <v>0.24129652777777799</v>
      </c>
      <c r="G1064">
        <v>0.201794444444444</v>
      </c>
      <c r="H1064">
        <v>0.15933125000000001</v>
      </c>
      <c r="J1064">
        <v>0.127482299804688</v>
      </c>
    </row>
    <row r="1065" spans="1:10">
      <c r="A1065" s="1">
        <v>38761</v>
      </c>
      <c r="B1065">
        <v>0.31482708333333298</v>
      </c>
      <c r="C1065">
        <v>0.183518055555556</v>
      </c>
      <c r="D1065">
        <v>0.23322847222222201</v>
      </c>
      <c r="E1065">
        <v>0.17085138888888901</v>
      </c>
      <c r="F1065">
        <v>0.241004861111111</v>
      </c>
      <c r="G1065">
        <v>0.202240277777778</v>
      </c>
      <c r="H1065">
        <v>0.15912569444444399</v>
      </c>
      <c r="J1065">
        <v>0.12544194030761699</v>
      </c>
    </row>
    <row r="1066" spans="1:10">
      <c r="A1066" s="1">
        <v>38762</v>
      </c>
      <c r="B1066">
        <v>0.313534027777778</v>
      </c>
      <c r="C1066">
        <v>0.18410902777777799</v>
      </c>
      <c r="D1066">
        <v>0.232918055555556</v>
      </c>
      <c r="E1066">
        <v>0.170849305555556</v>
      </c>
      <c r="F1066">
        <v>0.24118611111111099</v>
      </c>
      <c r="G1066">
        <v>0.204078472222222</v>
      </c>
      <c r="H1066">
        <v>0.15848055555555601</v>
      </c>
      <c r="J1066">
        <v>0.133441268920898</v>
      </c>
    </row>
    <row r="1067" spans="1:10">
      <c r="A1067" s="1">
        <v>38763</v>
      </c>
      <c r="B1067">
        <v>0.31275763888888902</v>
      </c>
      <c r="C1067">
        <v>0.18450555555555601</v>
      </c>
      <c r="D1067">
        <v>0.23291249999999999</v>
      </c>
      <c r="E1067">
        <v>0.170879166666667</v>
      </c>
      <c r="F1067">
        <v>0.24115555555555601</v>
      </c>
      <c r="G1067">
        <v>0.20535208333333299</v>
      </c>
      <c r="H1067">
        <v>0.158601388888889</v>
      </c>
      <c r="J1067">
        <v>0.12360270690918</v>
      </c>
    </row>
    <row r="1068" spans="1:10">
      <c r="A1068" s="1">
        <v>38764</v>
      </c>
      <c r="B1068">
        <v>0.312389583333333</v>
      </c>
      <c r="C1068">
        <v>0.18467291666666699</v>
      </c>
      <c r="D1068">
        <v>0.233053472222222</v>
      </c>
      <c r="E1068">
        <v>0.17115138888888901</v>
      </c>
      <c r="F1068">
        <v>0.24309513888888901</v>
      </c>
      <c r="G1068">
        <v>0.207153472222222</v>
      </c>
      <c r="H1068">
        <v>0.158817361111111</v>
      </c>
      <c r="J1068">
        <v>0.13052198791503899</v>
      </c>
    </row>
    <row r="1069" spans="1:10">
      <c r="A1069" s="1">
        <v>38765</v>
      </c>
      <c r="B1069">
        <v>0.31273263888888903</v>
      </c>
      <c r="C1069">
        <v>0.18516319444444401</v>
      </c>
      <c r="D1069">
        <v>0.23317708333333301</v>
      </c>
      <c r="E1069">
        <v>0.171391666666667</v>
      </c>
      <c r="F1069">
        <v>0.24775</v>
      </c>
      <c r="G1069">
        <v>0.20735624999999999</v>
      </c>
      <c r="H1069">
        <v>0.159398611111111</v>
      </c>
      <c r="J1069">
        <v>0.133221572875977</v>
      </c>
    </row>
    <row r="1070" spans="1:10">
      <c r="A1070" s="1">
        <v>38766</v>
      </c>
      <c r="B1070">
        <v>0.313389583333333</v>
      </c>
      <c r="C1070">
        <v>0.18566805555555599</v>
      </c>
      <c r="D1070">
        <v>0.233951388888889</v>
      </c>
      <c r="E1070">
        <v>0.172391666666667</v>
      </c>
      <c r="F1070">
        <v>0.252720138888889</v>
      </c>
      <c r="G1070">
        <v>0.20973263888888899</v>
      </c>
      <c r="H1070">
        <v>0.163926388888889</v>
      </c>
      <c r="J1070">
        <v>0.135921157836914</v>
      </c>
    </row>
    <row r="1071" spans="1:10">
      <c r="A1071" s="1">
        <v>38767</v>
      </c>
      <c r="B1071">
        <v>0.31420694444444403</v>
      </c>
      <c r="C1071">
        <v>0.186873611111111</v>
      </c>
      <c r="D1071">
        <v>0.23680972222222199</v>
      </c>
      <c r="E1071">
        <v>0.17583124999999999</v>
      </c>
      <c r="F1071">
        <v>0.25209791666666698</v>
      </c>
      <c r="G1071">
        <v>0.22167569444444399</v>
      </c>
      <c r="H1071">
        <v>0.168990277777778</v>
      </c>
      <c r="J1071">
        <v>0.142441940307617</v>
      </c>
    </row>
    <row r="1072" spans="1:10">
      <c r="A1072" s="1">
        <v>38768</v>
      </c>
      <c r="B1072">
        <v>0.31451875000000001</v>
      </c>
      <c r="C1072">
        <v>0.18807291666666701</v>
      </c>
      <c r="D1072">
        <v>0.23688611111111099</v>
      </c>
      <c r="E1072">
        <v>0.17678194444444401</v>
      </c>
      <c r="F1072">
        <v>0.25132291666666701</v>
      </c>
      <c r="G1072">
        <v>0.227227777777778</v>
      </c>
      <c r="H1072">
        <v>0.169647222222222</v>
      </c>
      <c r="J1072">
        <v>0.14168154907226599</v>
      </c>
    </row>
    <row r="1073" spans="1:10">
      <c r="A1073" s="1">
        <v>38769</v>
      </c>
      <c r="B1073">
        <v>0.31738125</v>
      </c>
      <c r="C1073">
        <v>0.19033611111111101</v>
      </c>
      <c r="D1073">
        <v>0.239204166666667</v>
      </c>
      <c r="E1073">
        <v>0.180683333333333</v>
      </c>
      <c r="F1073">
        <v>0.25432013888888899</v>
      </c>
      <c r="G1073">
        <v>0.236697222222222</v>
      </c>
      <c r="H1073">
        <v>0.17029583333333301</v>
      </c>
      <c r="J1073">
        <v>0.142081924438477</v>
      </c>
    </row>
    <row r="1074" spans="1:10">
      <c r="A1074" s="1">
        <v>38770</v>
      </c>
      <c r="B1074">
        <v>0.33369861111111099</v>
      </c>
      <c r="C1074">
        <v>0.192041666666667</v>
      </c>
      <c r="D1074">
        <v>0.238979861111111</v>
      </c>
      <c r="E1074">
        <v>0.18049375000000001</v>
      </c>
      <c r="F1074">
        <v>0.25575833333333298</v>
      </c>
      <c r="G1074">
        <v>0.23599236111111099</v>
      </c>
      <c r="H1074">
        <v>0.16947083333333299</v>
      </c>
      <c r="J1074">
        <v>0.14612416076660201</v>
      </c>
    </row>
    <row r="1075" spans="1:10">
      <c r="A1075" s="1">
        <v>38771</v>
      </c>
      <c r="B1075">
        <v>0.34627847222222202</v>
      </c>
      <c r="C1075">
        <v>0.193922916666667</v>
      </c>
      <c r="D1075">
        <v>0.239255555555556</v>
      </c>
      <c r="E1075">
        <v>0.1817125</v>
      </c>
      <c r="F1075">
        <v>0.25811944444444401</v>
      </c>
      <c r="G1075">
        <v>0.237289583333333</v>
      </c>
      <c r="H1075">
        <v>0.17027569444444399</v>
      </c>
      <c r="J1075">
        <v>0.139481094360352</v>
      </c>
    </row>
    <row r="1076" spans="1:10">
      <c r="A1076" s="1">
        <v>38772</v>
      </c>
      <c r="B1076">
        <v>0.351902083333333</v>
      </c>
      <c r="C1076">
        <v>0.19942083333333299</v>
      </c>
      <c r="D1076">
        <v>0.240429861111111</v>
      </c>
      <c r="E1076">
        <v>0.182741666666667</v>
      </c>
      <c r="F1076">
        <v>0.25758888888888898</v>
      </c>
      <c r="G1076">
        <v>0.23654305555555599</v>
      </c>
      <c r="H1076">
        <v>0.169806944444444</v>
      </c>
      <c r="J1076">
        <v>0.14126470947265601</v>
      </c>
    </row>
    <row r="1077" spans="1:10">
      <c r="A1077" s="1">
        <v>38773</v>
      </c>
      <c r="B1077">
        <v>0.36071666666666702</v>
      </c>
      <c r="C1077">
        <v>0.201815972222222</v>
      </c>
      <c r="D1077">
        <v>0.240064583333333</v>
      </c>
      <c r="E1077">
        <v>0.18137708333333299</v>
      </c>
      <c r="F1077">
        <v>0.25215763888888898</v>
      </c>
      <c r="G1077">
        <v>0.236265277777778</v>
      </c>
      <c r="H1077">
        <v>0.167977777777778</v>
      </c>
      <c r="J1077">
        <v>0.143048324584961</v>
      </c>
    </row>
    <row r="1078" spans="1:10">
      <c r="A1078" s="1">
        <v>38774</v>
      </c>
      <c r="B1078">
        <v>0.36143958333333298</v>
      </c>
      <c r="C1078">
        <v>0.20134236111111101</v>
      </c>
      <c r="D1078">
        <v>0.23883402777777801</v>
      </c>
      <c r="E1078">
        <v>0.17963888888888899</v>
      </c>
      <c r="F1078">
        <v>0.24907013888888899</v>
      </c>
      <c r="G1078">
        <v>0.234438888888889</v>
      </c>
      <c r="H1078">
        <v>0.167084027777778</v>
      </c>
      <c r="J1078">
        <v>0.14483193969726599</v>
      </c>
    </row>
    <row r="1079" spans="1:10">
      <c r="A1079" s="1">
        <v>38775</v>
      </c>
      <c r="B1079">
        <v>0.35702499999999998</v>
      </c>
      <c r="C1079">
        <v>0.201146527777778</v>
      </c>
      <c r="D1079">
        <v>0.23809374999999999</v>
      </c>
      <c r="E1079">
        <v>0.17906319444444399</v>
      </c>
      <c r="F1079">
        <v>0.25171458333333302</v>
      </c>
      <c r="G1079">
        <v>0.235904166666667</v>
      </c>
      <c r="H1079">
        <v>0.16807638888888901</v>
      </c>
      <c r="J1079">
        <v>0.14661555480957</v>
      </c>
    </row>
    <row r="1080" spans="1:10">
      <c r="A1080" s="1">
        <v>38776</v>
      </c>
      <c r="B1080">
        <v>0.35132013888888902</v>
      </c>
      <c r="C1080">
        <v>0.20199305555555599</v>
      </c>
      <c r="D1080">
        <v>0.23900763888888901</v>
      </c>
      <c r="E1080">
        <v>0.180610416666667</v>
      </c>
      <c r="F1080">
        <v>0.25836805555555598</v>
      </c>
      <c r="G1080">
        <v>0.24198194444444401</v>
      </c>
      <c r="H1080">
        <v>0.170434722222222</v>
      </c>
      <c r="J1080">
        <v>0.14839916992187499</v>
      </c>
    </row>
    <row r="1081" spans="1:10">
      <c r="A1081" s="1">
        <v>38777</v>
      </c>
      <c r="B1081">
        <v>0.35539930555555599</v>
      </c>
      <c r="C1081">
        <v>0.207285416666667</v>
      </c>
      <c r="D1081">
        <v>0.24093125000000001</v>
      </c>
      <c r="E1081">
        <v>0.18248888888888901</v>
      </c>
      <c r="F1081">
        <v>0.25965277777777801</v>
      </c>
      <c r="G1081">
        <v>0.24619444444444399</v>
      </c>
      <c r="H1081">
        <v>0.17036944444444399</v>
      </c>
      <c r="J1081">
        <v>0.15323973083496101</v>
      </c>
    </row>
    <row r="1082" spans="1:10">
      <c r="A1082" s="1">
        <v>38778</v>
      </c>
      <c r="B1082">
        <v>0.36392013888888902</v>
      </c>
      <c r="C1082">
        <v>0.214681944444444</v>
      </c>
      <c r="D1082">
        <v>0.24310555555555599</v>
      </c>
      <c r="E1082">
        <v>0.18459861111111101</v>
      </c>
      <c r="F1082">
        <v>0.260761111111111</v>
      </c>
      <c r="G1082">
        <v>0.248148611111111</v>
      </c>
      <c r="H1082">
        <v>0.17071111111111101</v>
      </c>
      <c r="J1082">
        <v>0.14987892150878901</v>
      </c>
    </row>
    <row r="1083" spans="1:10">
      <c r="A1083" s="1">
        <v>38779</v>
      </c>
      <c r="B1083">
        <v>0.36537569444444401</v>
      </c>
      <c r="C1083">
        <v>0.22320902777777801</v>
      </c>
      <c r="D1083">
        <v>0.24844652777777801</v>
      </c>
      <c r="E1083">
        <v>0.188567361111111</v>
      </c>
      <c r="F1083">
        <v>0.25902222222222199</v>
      </c>
      <c r="G1083">
        <v>0.24719374999999999</v>
      </c>
      <c r="H1083">
        <v>0.17102222222222199</v>
      </c>
      <c r="J1083">
        <v>0.14864910888671901</v>
      </c>
    </row>
    <row r="1084" spans="1:10">
      <c r="A1084" s="1">
        <v>38780</v>
      </c>
      <c r="B1084">
        <v>0.36663750000000001</v>
      </c>
      <c r="C1084">
        <v>0.22374791666666699</v>
      </c>
      <c r="D1084">
        <v>0.251186111111111</v>
      </c>
      <c r="E1084">
        <v>0.18915763888888901</v>
      </c>
      <c r="F1084">
        <v>0.25705138888888901</v>
      </c>
      <c r="G1084">
        <v>0.248448611111111</v>
      </c>
      <c r="H1084">
        <v>0.17072777777777801</v>
      </c>
      <c r="J1084">
        <v>0.14741928100585899</v>
      </c>
    </row>
    <row r="1085" spans="1:10">
      <c r="A1085" s="1">
        <v>38781</v>
      </c>
      <c r="B1085">
        <v>0.36736736111111101</v>
      </c>
      <c r="C1085">
        <v>0.22274236111111101</v>
      </c>
      <c r="D1085">
        <v>0.245844444444444</v>
      </c>
      <c r="E1085">
        <v>0.18548194444444399</v>
      </c>
      <c r="F1085">
        <v>0.255931944444444</v>
      </c>
      <c r="G1085">
        <v>0.24829861111111101</v>
      </c>
      <c r="H1085">
        <v>0.169859027777778</v>
      </c>
      <c r="J1085">
        <v>0.14618945312500001</v>
      </c>
    </row>
    <row r="1086" spans="1:10">
      <c r="A1086" s="1">
        <v>38782</v>
      </c>
      <c r="B1086">
        <v>0.36813958333333302</v>
      </c>
      <c r="C1086">
        <v>0.224045833333333</v>
      </c>
      <c r="D1086">
        <v>0.24371388888888901</v>
      </c>
      <c r="E1086">
        <v>0.18327777777777801</v>
      </c>
      <c r="F1086">
        <v>0.25033749999999999</v>
      </c>
      <c r="G1086">
        <v>0.24625</v>
      </c>
      <c r="H1086">
        <v>0.168545138888889</v>
      </c>
      <c r="J1086">
        <v>0.14495962524414099</v>
      </c>
    </row>
    <row r="1087" spans="1:10">
      <c r="A1087" s="1">
        <v>38783</v>
      </c>
      <c r="B1087">
        <v>0.36937152777777799</v>
      </c>
      <c r="C1087">
        <v>0.22325694444444399</v>
      </c>
      <c r="D1087">
        <v>0.242243055555556</v>
      </c>
      <c r="E1087">
        <v>0.18205347222222201</v>
      </c>
      <c r="F1087">
        <v>0.24654375000000001</v>
      </c>
      <c r="G1087">
        <v>0.24108750000000001</v>
      </c>
      <c r="H1087">
        <v>0.16711944444444399</v>
      </c>
      <c r="J1087">
        <v>0.14372981262206999</v>
      </c>
    </row>
    <row r="1088" spans="1:10">
      <c r="A1088" s="1">
        <v>38784</v>
      </c>
      <c r="B1088">
        <v>0.37187152777777799</v>
      </c>
      <c r="C1088">
        <v>0.217860416666667</v>
      </c>
      <c r="D1088">
        <v>0.2406875</v>
      </c>
      <c r="E1088">
        <v>0.180818055555556</v>
      </c>
      <c r="F1088">
        <v>0.242247222222222</v>
      </c>
      <c r="G1088">
        <v>0.240247552447552</v>
      </c>
      <c r="H1088">
        <v>0.16572569444444399</v>
      </c>
      <c r="J1088">
        <v>0.14072471618652299</v>
      </c>
    </row>
    <row r="1089" spans="1:10">
      <c r="A1089" s="1">
        <v>38785</v>
      </c>
      <c r="B1089">
        <v>0.37344513888888897</v>
      </c>
      <c r="C1089">
        <v>0.21355694444444401</v>
      </c>
      <c r="D1089">
        <v>0.23930833333333301</v>
      </c>
      <c r="E1089">
        <v>0.180047916666667</v>
      </c>
      <c r="F1089">
        <v>0.23823680555555601</v>
      </c>
      <c r="G1089">
        <v>0.23737777777777799</v>
      </c>
      <c r="H1089">
        <v>0.164532638888889</v>
      </c>
      <c r="J1089">
        <v>0.140239730834961</v>
      </c>
    </row>
    <row r="1090" spans="1:10">
      <c r="A1090" s="1">
        <v>38786</v>
      </c>
      <c r="B1090">
        <v>0.37490625</v>
      </c>
      <c r="C1090">
        <v>0.21110625</v>
      </c>
      <c r="D1090">
        <v>0.239598611111111</v>
      </c>
      <c r="E1090">
        <v>0.18008125</v>
      </c>
      <c r="F1090">
        <v>0.23847777777777801</v>
      </c>
      <c r="G1090">
        <v>0.22799791666666699</v>
      </c>
      <c r="H1090">
        <v>0.16453888888888901</v>
      </c>
      <c r="J1090">
        <v>0.15088104248046899</v>
      </c>
    </row>
    <row r="1091" spans="1:10">
      <c r="A1091" s="1">
        <v>38787</v>
      </c>
      <c r="B1091">
        <v>0.376134722222222</v>
      </c>
      <c r="C1091">
        <v>0.216458333333333</v>
      </c>
      <c r="D1091">
        <v>0.245552083333333</v>
      </c>
      <c r="E1091">
        <v>0.18370624999999999</v>
      </c>
      <c r="F1091">
        <v>0.24872986111111101</v>
      </c>
      <c r="G1091">
        <v>0.24180347222222201</v>
      </c>
      <c r="H1091">
        <v>0.16755208333333299</v>
      </c>
      <c r="J1091">
        <v>0.15536080932617199</v>
      </c>
    </row>
    <row r="1092" spans="1:10">
      <c r="A1092" s="1">
        <v>38788</v>
      </c>
      <c r="B1092">
        <v>0.37771250000000001</v>
      </c>
      <c r="C1092">
        <v>0.237721527777778</v>
      </c>
      <c r="D1092">
        <v>0.25687013888888899</v>
      </c>
      <c r="E1092">
        <v>0.19736597222222199</v>
      </c>
      <c r="F1092">
        <v>0.26082291666666702</v>
      </c>
      <c r="G1092">
        <v>0.25634513888888899</v>
      </c>
      <c r="H1092">
        <v>0.17537361111111099</v>
      </c>
      <c r="J1092">
        <v>0.15919970703125</v>
      </c>
    </row>
    <row r="1093" spans="1:10">
      <c r="A1093" s="1">
        <v>38789</v>
      </c>
      <c r="B1093">
        <v>0.37875625000000002</v>
      </c>
      <c r="C1093">
        <v>0.22789097222222199</v>
      </c>
      <c r="D1093">
        <v>0.252618055555556</v>
      </c>
      <c r="E1093">
        <v>0.193728472222222</v>
      </c>
      <c r="F1093">
        <v>0.25542847222222198</v>
      </c>
      <c r="G1093">
        <v>0.29405833333333298</v>
      </c>
      <c r="H1093">
        <v>0.17417430555555599</v>
      </c>
      <c r="J1093">
        <v>0.163038604736328</v>
      </c>
    </row>
    <row r="1094" spans="1:10">
      <c r="A1094" s="1">
        <v>38790</v>
      </c>
      <c r="B1094">
        <v>0.37922291666666702</v>
      </c>
      <c r="C1094">
        <v>0.21860486111111099</v>
      </c>
      <c r="D1094">
        <v>0.24751527777777799</v>
      </c>
      <c r="E1094">
        <v>0.188216666666667</v>
      </c>
      <c r="F1094">
        <v>0.24909097222222201</v>
      </c>
      <c r="G1094">
        <v>0.24391805555555601</v>
      </c>
      <c r="H1094">
        <v>0.171430555555556</v>
      </c>
      <c r="J1094">
        <v>0.160978408813477</v>
      </c>
    </row>
    <row r="1095" spans="1:10">
      <c r="A1095" s="1">
        <v>38791</v>
      </c>
      <c r="B1095">
        <v>0.380541666666667</v>
      </c>
      <c r="C1095">
        <v>0.213886111111111</v>
      </c>
      <c r="D1095">
        <v>0.24535625</v>
      </c>
      <c r="E1095">
        <v>0.185609722222222</v>
      </c>
      <c r="F1095">
        <v>0.246445138888889</v>
      </c>
      <c r="G1095">
        <v>0.237565277777778</v>
      </c>
      <c r="H1095">
        <v>0.17037430555555599</v>
      </c>
      <c r="J1095">
        <v>0.15891819763183601</v>
      </c>
    </row>
    <row r="1096" spans="1:10">
      <c r="A1096" s="1">
        <v>38792</v>
      </c>
      <c r="B1096">
        <v>0.381998611111111</v>
      </c>
      <c r="C1096">
        <v>0.21097708333333301</v>
      </c>
      <c r="D1096">
        <v>0.24372361111111099</v>
      </c>
      <c r="E1096">
        <v>0.18373958333333301</v>
      </c>
      <c r="F1096">
        <v>0.24330069444444399</v>
      </c>
      <c r="G1096">
        <v>0.239873611111111</v>
      </c>
      <c r="H1096">
        <v>0.168693055555556</v>
      </c>
      <c r="J1096">
        <v>0.14359719848632799</v>
      </c>
    </row>
    <row r="1097" spans="1:10">
      <c r="A1097" s="1">
        <v>38793</v>
      </c>
      <c r="B1097">
        <v>0.38371597222222198</v>
      </c>
      <c r="C1097">
        <v>0.20899097222222199</v>
      </c>
      <c r="D1097">
        <v>0.242513888888889</v>
      </c>
      <c r="E1097">
        <v>0.18213958333333299</v>
      </c>
      <c r="F1097">
        <v>0.24149791666666701</v>
      </c>
      <c r="G1097">
        <v>0.23499652777777799</v>
      </c>
      <c r="H1097">
        <v>0.166934722222222</v>
      </c>
      <c r="J1097">
        <v>0.147278213500977</v>
      </c>
    </row>
    <row r="1098" spans="1:10">
      <c r="A1098" s="1">
        <v>38794</v>
      </c>
      <c r="B1098">
        <v>0.38446597222222201</v>
      </c>
      <c r="C1098">
        <v>0.20751249999999999</v>
      </c>
      <c r="D1098">
        <v>0.24170138888888901</v>
      </c>
      <c r="E1098">
        <v>0.181111805555556</v>
      </c>
      <c r="F1098">
        <v>0.240976388888889</v>
      </c>
      <c r="G1098">
        <v>0.23535277777777799</v>
      </c>
      <c r="H1098">
        <v>0.16575624999999999</v>
      </c>
      <c r="J1098">
        <v>0.14263690185546901</v>
      </c>
    </row>
    <row r="1099" spans="1:10">
      <c r="A1099" s="1">
        <v>38795</v>
      </c>
      <c r="B1099">
        <v>0.38439374999999998</v>
      </c>
      <c r="C1099">
        <v>0.20649027777777801</v>
      </c>
      <c r="D1099">
        <v>0.24117361111111099</v>
      </c>
      <c r="E1099">
        <v>0.180309722222222</v>
      </c>
      <c r="F1099">
        <v>0.24004444444444401</v>
      </c>
      <c r="G1099">
        <v>0.23188958333333301</v>
      </c>
      <c r="H1099">
        <v>0.16459861111111099</v>
      </c>
      <c r="J1099">
        <v>0.13919869995117201</v>
      </c>
    </row>
    <row r="1100" spans="1:10">
      <c r="A1100" s="1">
        <v>38796</v>
      </c>
      <c r="B1100">
        <v>0.38442430555555601</v>
      </c>
      <c r="C1100">
        <v>0.20586805555555601</v>
      </c>
      <c r="D1100">
        <v>0.240975694444444</v>
      </c>
      <c r="E1100">
        <v>0.17984375</v>
      </c>
      <c r="F1100">
        <v>0.24075625</v>
      </c>
      <c r="G1100">
        <v>0.225427777777778</v>
      </c>
      <c r="H1100">
        <v>0.16380624999999999</v>
      </c>
      <c r="J1100">
        <v>0.14159719848632801</v>
      </c>
    </row>
    <row r="1101" spans="1:10">
      <c r="A1101" s="1">
        <v>38797</v>
      </c>
      <c r="B1101">
        <v>0.38426666666666698</v>
      </c>
      <c r="C1101">
        <v>0.20598819444444399</v>
      </c>
      <c r="D1101">
        <v>0.24134166666666701</v>
      </c>
      <c r="E1101">
        <v>0.17971458333333301</v>
      </c>
      <c r="F1101">
        <v>0.24181319444444399</v>
      </c>
      <c r="G1101">
        <v>0.22544305555555599</v>
      </c>
      <c r="H1101">
        <v>0.1630125</v>
      </c>
      <c r="J1101">
        <v>0.146657745361328</v>
      </c>
    </row>
    <row r="1102" spans="1:10">
      <c r="A1102" s="1">
        <v>38798</v>
      </c>
      <c r="B1102">
        <v>0.38428958333333302</v>
      </c>
      <c r="C1102">
        <v>0.20727916666666699</v>
      </c>
      <c r="D1102">
        <v>0.243364583333333</v>
      </c>
      <c r="E1102">
        <v>0.18035347222222201</v>
      </c>
      <c r="F1102">
        <v>0.24529027777777801</v>
      </c>
      <c r="G1102">
        <v>0.23986250000000001</v>
      </c>
      <c r="H1102">
        <v>0.16412430555555599</v>
      </c>
      <c r="J1102">
        <v>0.15171827697753901</v>
      </c>
    </row>
    <row r="1103" spans="1:10">
      <c r="A1103" s="1">
        <v>38799</v>
      </c>
      <c r="B1103">
        <v>0.38419027777777798</v>
      </c>
      <c r="C1103">
        <v>0.20671111111111101</v>
      </c>
      <c r="D1103">
        <v>0.24262916666666701</v>
      </c>
      <c r="E1103">
        <v>0.17965069444444401</v>
      </c>
      <c r="F1103">
        <v>0.24357430555555601</v>
      </c>
      <c r="G1103">
        <v>0.239348611111111</v>
      </c>
      <c r="H1103">
        <v>0.164333333333333</v>
      </c>
      <c r="J1103">
        <v>0.15491874694824201</v>
      </c>
    </row>
    <row r="1104" spans="1:10">
      <c r="A1104" s="1">
        <v>38800</v>
      </c>
      <c r="B1104">
        <v>0.384252777777778</v>
      </c>
      <c r="C1104">
        <v>0.207183333333333</v>
      </c>
      <c r="D1104">
        <v>0.24635486111111099</v>
      </c>
      <c r="E1104">
        <v>0.17897916666666699</v>
      </c>
      <c r="F1104">
        <v>0.246653472222222</v>
      </c>
      <c r="G1104">
        <v>0.23775277777777801</v>
      </c>
      <c r="H1104">
        <v>0.16369236111111099</v>
      </c>
      <c r="J1104">
        <v>0.147235305786133</v>
      </c>
    </row>
    <row r="1105" spans="1:10">
      <c r="A1105" s="1">
        <v>38801</v>
      </c>
      <c r="B1105">
        <v>0.38427569444444398</v>
      </c>
      <c r="C1105">
        <v>0.22533958333333301</v>
      </c>
      <c r="D1105">
        <v>0.255744444444444</v>
      </c>
      <c r="E1105">
        <v>0.192490972222222</v>
      </c>
      <c r="F1105">
        <v>0.25783472222222198</v>
      </c>
      <c r="G1105">
        <v>0.25491597222222201</v>
      </c>
      <c r="H1105">
        <v>0.17275833333333299</v>
      </c>
      <c r="J1105">
        <v>0.150079513549805</v>
      </c>
    </row>
    <row r="1106" spans="1:10">
      <c r="A1106" s="1">
        <v>38802</v>
      </c>
      <c r="B1106">
        <v>0.38467222222222203</v>
      </c>
      <c r="C1106">
        <v>0.213076388888889</v>
      </c>
      <c r="D1106">
        <v>0.24633333333333299</v>
      </c>
      <c r="E1106">
        <v>0.1857625</v>
      </c>
      <c r="F1106">
        <v>0.24876111111111099</v>
      </c>
      <c r="G1106">
        <v>0.24843333333333301</v>
      </c>
      <c r="H1106">
        <v>0.16872152777777799</v>
      </c>
      <c r="J1106">
        <v>0.14635946655273399</v>
      </c>
    </row>
    <row r="1107" spans="1:10">
      <c r="A1107" s="1">
        <v>38803</v>
      </c>
      <c r="B1107">
        <v>0.38458888888888898</v>
      </c>
      <c r="C1107">
        <v>0.21833819444444399</v>
      </c>
      <c r="D1107">
        <v>0.25232013888888899</v>
      </c>
      <c r="E1107">
        <v>0.18885277777777801</v>
      </c>
      <c r="F1107">
        <v>0.25559722222222198</v>
      </c>
      <c r="G1107">
        <v>0.24883333333333299</v>
      </c>
      <c r="H1107">
        <v>0.16958611111111099</v>
      </c>
      <c r="J1107">
        <v>0.14807763671874999</v>
      </c>
    </row>
    <row r="1108" spans="1:10">
      <c r="A1108" s="1">
        <v>38804</v>
      </c>
      <c r="B1108">
        <v>0.38454305555555601</v>
      </c>
      <c r="C1108">
        <v>0.220275</v>
      </c>
      <c r="D1108">
        <v>0.25153194444444399</v>
      </c>
      <c r="E1108">
        <v>0.19090902777777799</v>
      </c>
      <c r="F1108">
        <v>0.25688611111111098</v>
      </c>
      <c r="G1108">
        <v>0.248156944444444</v>
      </c>
      <c r="H1108">
        <v>0.17288888888888901</v>
      </c>
      <c r="J1108">
        <v>0.15171728515624999</v>
      </c>
    </row>
    <row r="1109" spans="1:10">
      <c r="A1109" s="1">
        <v>38805</v>
      </c>
      <c r="B1109">
        <v>0.38440138888888897</v>
      </c>
      <c r="C1109">
        <v>0.21310625</v>
      </c>
      <c r="D1109">
        <v>0.246907638888889</v>
      </c>
      <c r="E1109">
        <v>0.186486805555556</v>
      </c>
      <c r="F1109">
        <v>0.25020763888888897</v>
      </c>
      <c r="G1109">
        <v>0.241352447552448</v>
      </c>
      <c r="H1109">
        <v>0.16990625000000001</v>
      </c>
      <c r="J1109">
        <v>0.15535693359375</v>
      </c>
    </row>
    <row r="1110" spans="1:10">
      <c r="A1110" s="1">
        <v>38806</v>
      </c>
      <c r="B1110">
        <v>0.38463333333333299</v>
      </c>
      <c r="C1110">
        <v>0.21047013888888899</v>
      </c>
      <c r="D1110">
        <v>0.24558125</v>
      </c>
      <c r="E1110">
        <v>0.18446944444444399</v>
      </c>
      <c r="F1110">
        <v>0.25006527777777798</v>
      </c>
      <c r="G1110">
        <v>0.23449097222222201</v>
      </c>
      <c r="H1110">
        <v>0.16875486111111099</v>
      </c>
      <c r="J1110">
        <v>0.15119837951660201</v>
      </c>
    </row>
    <row r="1111" spans="1:10">
      <c r="A1111" s="1">
        <v>38807</v>
      </c>
      <c r="B1111">
        <v>0.38479374999999999</v>
      </c>
      <c r="C1111">
        <v>0.20906805555555599</v>
      </c>
      <c r="D1111">
        <v>0.24473125000000001</v>
      </c>
      <c r="E1111">
        <v>0.183424305555556</v>
      </c>
      <c r="F1111">
        <v>0.25052638888888901</v>
      </c>
      <c r="G1111">
        <v>0.23661874999999999</v>
      </c>
      <c r="H1111">
        <v>0.167579166666667</v>
      </c>
      <c r="J1111">
        <v>0.147039810180664</v>
      </c>
    </row>
    <row r="1112" spans="1:10">
      <c r="A1112" s="1">
        <v>38808</v>
      </c>
      <c r="B1112">
        <v>0.384684722222222</v>
      </c>
      <c r="C1112">
        <v>0.20807638888888899</v>
      </c>
      <c r="D1112">
        <v>0.24433819444444399</v>
      </c>
      <c r="E1112">
        <v>0.182602083333333</v>
      </c>
      <c r="F1112">
        <v>0.252813888888889</v>
      </c>
      <c r="G1112">
        <v>0.23168611111111101</v>
      </c>
      <c r="H1112">
        <v>0.16640625000000001</v>
      </c>
      <c r="J1112">
        <v>0.141520248413086</v>
      </c>
    </row>
    <row r="1113" spans="1:10">
      <c r="A1113" s="1">
        <v>38809</v>
      </c>
      <c r="B1113">
        <v>0.38452847222222197</v>
      </c>
      <c r="C1113">
        <v>0.207213194444444</v>
      </c>
      <c r="D1113">
        <v>0.24382499999999999</v>
      </c>
      <c r="E1113">
        <v>0.181741666666667</v>
      </c>
      <c r="F1113">
        <v>0.25273402777777798</v>
      </c>
      <c r="G1113">
        <v>0.228520138888889</v>
      </c>
      <c r="H1113">
        <v>0.16510694444444399</v>
      </c>
      <c r="J1113">
        <v>0.14499945068359399</v>
      </c>
    </row>
    <row r="1114" spans="1:10">
      <c r="A1114" s="1">
        <v>38810</v>
      </c>
      <c r="B1114">
        <v>0.38460277777777802</v>
      </c>
      <c r="C1114">
        <v>0.20625763888888901</v>
      </c>
      <c r="D1114">
        <v>0.242941666666667</v>
      </c>
      <c r="E1114">
        <v>0.18068611111111099</v>
      </c>
      <c r="F1114">
        <v>0.25050347222222202</v>
      </c>
      <c r="G1114">
        <v>0.22561180555555599</v>
      </c>
      <c r="H1114">
        <v>0.163452777777778</v>
      </c>
      <c r="J1114">
        <v>0.14807884216308601</v>
      </c>
    </row>
    <row r="1115" spans="1:10">
      <c r="A1115" s="1">
        <v>38811</v>
      </c>
      <c r="B1115">
        <v>0.38452291666666699</v>
      </c>
      <c r="C1115">
        <v>0.204963888888889</v>
      </c>
      <c r="D1115">
        <v>0.241747222222222</v>
      </c>
      <c r="E1115">
        <v>0.17910624999999999</v>
      </c>
      <c r="F1115">
        <v>0.24707430555555601</v>
      </c>
      <c r="G1115">
        <v>0.219406944444444</v>
      </c>
      <c r="H1115">
        <v>0.16120000000000001</v>
      </c>
      <c r="J1115">
        <v>0.14264065551757801</v>
      </c>
    </row>
    <row r="1116" spans="1:10">
      <c r="A1116" s="1">
        <v>38812</v>
      </c>
      <c r="B1116">
        <v>0.38456319444444398</v>
      </c>
      <c r="C1116">
        <v>0.20510694444444399</v>
      </c>
      <c r="D1116">
        <v>0.24255694444444401</v>
      </c>
      <c r="E1116">
        <v>0.179069444444444</v>
      </c>
      <c r="F1116">
        <v>0.25108611111111101</v>
      </c>
      <c r="G1116">
        <v>0.22036249999999999</v>
      </c>
      <c r="H1116">
        <v>0.161109722222222</v>
      </c>
      <c r="J1116">
        <v>0.143841110229492</v>
      </c>
    </row>
    <row r="1117" spans="1:10">
      <c r="A1117" s="1">
        <v>38813</v>
      </c>
      <c r="B1117">
        <v>0.38456041666666702</v>
      </c>
      <c r="C1117">
        <v>0.204751388888889</v>
      </c>
      <c r="D1117">
        <v>0.24212291666666699</v>
      </c>
      <c r="E1117">
        <v>0.17853333333333299</v>
      </c>
      <c r="F1117">
        <v>0.25032777777777798</v>
      </c>
      <c r="G1117">
        <v>0.21819583333333301</v>
      </c>
      <c r="H1117">
        <v>0.160186111111111</v>
      </c>
      <c r="J1117">
        <v>0.14300033569335899</v>
      </c>
    </row>
    <row r="1118" spans="1:10">
      <c r="A1118" s="1">
        <v>38814</v>
      </c>
      <c r="B1118">
        <v>0.38209583333333302</v>
      </c>
      <c r="C1118">
        <v>0.2038375</v>
      </c>
      <c r="D1118">
        <v>0.24144722222222201</v>
      </c>
      <c r="E1118">
        <v>0.17725277777777801</v>
      </c>
      <c r="F1118">
        <v>0.24545486111111101</v>
      </c>
      <c r="G1118">
        <v>0.22068472222222199</v>
      </c>
      <c r="H1118">
        <v>0.158372916666667</v>
      </c>
      <c r="J1118">
        <v>0.142159561157227</v>
      </c>
    </row>
    <row r="1119" spans="1:10">
      <c r="A1119" s="1">
        <v>38815</v>
      </c>
      <c r="B1119">
        <v>0.36852361111111098</v>
      </c>
      <c r="C1119">
        <v>0.202179861111111</v>
      </c>
      <c r="D1119">
        <v>0.240505555555556</v>
      </c>
      <c r="E1119">
        <v>0.17557152777777801</v>
      </c>
      <c r="F1119">
        <v>0.24153263888888901</v>
      </c>
      <c r="G1119">
        <v>0.21898958333333299</v>
      </c>
      <c r="H1119">
        <v>0.15546458333333299</v>
      </c>
      <c r="J1119">
        <v>0.154520782470703</v>
      </c>
    </row>
    <row r="1120" spans="1:10">
      <c r="A1120" s="1">
        <v>38816</v>
      </c>
      <c r="B1120">
        <v>0.34737499999999999</v>
      </c>
      <c r="C1120">
        <v>0.20130069444444401</v>
      </c>
      <c r="D1120">
        <v>0.23882916666666701</v>
      </c>
      <c r="E1120">
        <v>0.17419444444444401</v>
      </c>
      <c r="F1120">
        <v>0.23917638888888901</v>
      </c>
      <c r="G1120">
        <v>0.21799791666666701</v>
      </c>
      <c r="H1120">
        <v>0.15384027777777801</v>
      </c>
      <c r="J1120">
        <v>0.14628184509277301</v>
      </c>
    </row>
    <row r="1121" spans="1:10">
      <c r="A1121" s="1">
        <v>38817</v>
      </c>
      <c r="B1121">
        <v>0.33260833333333301</v>
      </c>
      <c r="C1121">
        <v>0.20091041666666701</v>
      </c>
      <c r="D1121">
        <v>0.23825625</v>
      </c>
      <c r="E1121">
        <v>0.173891666666667</v>
      </c>
      <c r="F1121">
        <v>0.23852430555555601</v>
      </c>
      <c r="G1121">
        <v>0.21255277777777801</v>
      </c>
      <c r="H1121">
        <v>0.15330625000000001</v>
      </c>
      <c r="J1121">
        <v>0.13868222045898401</v>
      </c>
    </row>
    <row r="1122" spans="1:10">
      <c r="A1122" s="1">
        <v>38818</v>
      </c>
      <c r="B1122">
        <v>0.32638333333333303</v>
      </c>
      <c r="C1122">
        <v>0.200340972222222</v>
      </c>
      <c r="D1122">
        <v>0.237667361111111</v>
      </c>
      <c r="E1122">
        <v>0.173447222222222</v>
      </c>
      <c r="F1122">
        <v>0.23805069444444399</v>
      </c>
      <c r="G1122">
        <v>0.211878472222222</v>
      </c>
      <c r="H1122">
        <v>0.152657638888889</v>
      </c>
      <c r="J1122">
        <v>0.14468222045898399</v>
      </c>
    </row>
    <row r="1123" spans="1:10">
      <c r="A1123" s="1">
        <v>38819</v>
      </c>
      <c r="B1123">
        <v>0.31968124999999997</v>
      </c>
      <c r="C1123">
        <v>0.19913125000000001</v>
      </c>
      <c r="D1123">
        <v>0.23624652777777799</v>
      </c>
      <c r="E1123">
        <v>0.17203263888888901</v>
      </c>
      <c r="F1123">
        <v>0.23451250000000001</v>
      </c>
      <c r="G1123">
        <v>0.21040069444444401</v>
      </c>
      <c r="H1123">
        <v>0.15065069444444401</v>
      </c>
      <c r="J1123">
        <v>0.14916076660156199</v>
      </c>
    </row>
    <row r="1124" spans="1:10">
      <c r="A1124" s="1">
        <v>38820</v>
      </c>
      <c r="B1124">
        <v>0.315778472222222</v>
      </c>
      <c r="C1124">
        <v>0.19818333333333299</v>
      </c>
      <c r="D1124">
        <v>0.23480486111111101</v>
      </c>
      <c r="E1124">
        <v>0.17014097222222199</v>
      </c>
      <c r="F1124">
        <v>0.23094236111111099</v>
      </c>
      <c r="G1124">
        <v>0.20702361111111101</v>
      </c>
      <c r="H1124">
        <v>0.14904444444444401</v>
      </c>
      <c r="J1124">
        <v>0.14802017211914101</v>
      </c>
    </row>
    <row r="1125" spans="1:10">
      <c r="A1125" s="1">
        <v>38821</v>
      </c>
      <c r="B1125">
        <v>0.31365416666666701</v>
      </c>
      <c r="C1125">
        <v>0.197977777777778</v>
      </c>
      <c r="D1125">
        <v>0.23456458333333299</v>
      </c>
      <c r="E1125">
        <v>0.17028541666666699</v>
      </c>
      <c r="F1125">
        <v>0.23314375000000001</v>
      </c>
      <c r="G1125">
        <v>0.20452430555555601</v>
      </c>
      <c r="H1125">
        <v>0.14875208333333301</v>
      </c>
      <c r="J1125">
        <v>0.146879592895508</v>
      </c>
    </row>
    <row r="1126" spans="1:10">
      <c r="A1126" s="1">
        <v>38822</v>
      </c>
      <c r="B1126">
        <v>0.31364999999999998</v>
      </c>
      <c r="C1126">
        <v>0.19812291666666701</v>
      </c>
      <c r="D1126">
        <v>0.23706736111111101</v>
      </c>
      <c r="E1126">
        <v>0.17094583333333299</v>
      </c>
      <c r="F1126">
        <v>0.239048611111111</v>
      </c>
      <c r="G1126">
        <v>0.207505555555556</v>
      </c>
      <c r="H1126">
        <v>0.14882430555555601</v>
      </c>
      <c r="J1126">
        <v>0.151800415039062</v>
      </c>
    </row>
    <row r="1127" spans="1:10">
      <c r="A1127" s="1">
        <v>38823</v>
      </c>
      <c r="B1127">
        <v>0.319304166666667</v>
      </c>
      <c r="C1127">
        <v>0.202045138888889</v>
      </c>
      <c r="D1127">
        <v>0.24396527777777799</v>
      </c>
      <c r="E1127">
        <v>0.175035416666667</v>
      </c>
      <c r="F1127">
        <v>0.24307847222222201</v>
      </c>
      <c r="G1127">
        <v>0.219343055555556</v>
      </c>
      <c r="H1127">
        <v>0.14966874999999999</v>
      </c>
      <c r="J1127">
        <v>0.15672123718261699</v>
      </c>
    </row>
    <row r="1128" spans="1:10">
      <c r="A1128" s="1">
        <v>38824</v>
      </c>
      <c r="B1128">
        <v>0.31494652777777798</v>
      </c>
      <c r="C1128">
        <v>0.201188194444444</v>
      </c>
      <c r="D1128">
        <v>0.24112916666666701</v>
      </c>
      <c r="E1128">
        <v>0.17358958333333299</v>
      </c>
      <c r="F1128">
        <v>0.239322916666667</v>
      </c>
      <c r="G1128">
        <v>0.21656944444444401</v>
      </c>
      <c r="H1128">
        <v>0.14822916666666699</v>
      </c>
      <c r="J1128">
        <v>0.150121612548828</v>
      </c>
    </row>
    <row r="1129" spans="1:10">
      <c r="A1129" s="1">
        <v>38825</v>
      </c>
      <c r="B1129">
        <v>0.31226944444444399</v>
      </c>
      <c r="C1129">
        <v>0.200841666666667</v>
      </c>
      <c r="D1129">
        <v>0.24029097222222201</v>
      </c>
      <c r="E1129">
        <v>0.17319097222222199</v>
      </c>
      <c r="F1129">
        <v>0.239763888888889</v>
      </c>
      <c r="G1129">
        <v>0.21707083333333299</v>
      </c>
      <c r="H1129">
        <v>0.148395833333333</v>
      </c>
      <c r="J1129">
        <v>0.14732153320312499</v>
      </c>
    </row>
    <row r="1130" spans="1:10">
      <c r="A1130" s="1">
        <v>38826</v>
      </c>
      <c r="B1130">
        <v>0.30972569444444398</v>
      </c>
      <c r="C1130">
        <v>0.200481944444444</v>
      </c>
      <c r="D1130">
        <v>0.239500694444444</v>
      </c>
      <c r="E1130">
        <v>0.17280972222222199</v>
      </c>
      <c r="F1130">
        <v>0.239375</v>
      </c>
      <c r="G1130">
        <v>0.21381249999999999</v>
      </c>
      <c r="H1130">
        <v>0.14805763888888901</v>
      </c>
      <c r="J1130">
        <v>0.14492115783691401</v>
      </c>
    </row>
    <row r="1131" spans="1:10">
      <c r="A1131" s="1">
        <v>38827</v>
      </c>
      <c r="B1131">
        <v>0.308297916666667</v>
      </c>
      <c r="C1131">
        <v>0.19979166666666701</v>
      </c>
      <c r="D1131">
        <v>0.242174305555556</v>
      </c>
      <c r="E1131">
        <v>0.17189722222222201</v>
      </c>
      <c r="F1131">
        <v>0.23834791666666699</v>
      </c>
      <c r="G1131">
        <v>0.211539583333333</v>
      </c>
      <c r="H1131">
        <v>0.14697847222222199</v>
      </c>
      <c r="J1131">
        <v>0.142522659301758</v>
      </c>
    </row>
    <row r="1132" spans="1:10">
      <c r="A1132" s="1">
        <v>38828</v>
      </c>
      <c r="B1132">
        <v>0.30805763888888898</v>
      </c>
      <c r="C1132">
        <v>0.19918402777777799</v>
      </c>
      <c r="D1132">
        <v>0.23854375</v>
      </c>
      <c r="E1132">
        <v>0.17092499999999999</v>
      </c>
      <c r="F1132">
        <v>0.238950694444444</v>
      </c>
      <c r="G1132">
        <v>0.21613472222222199</v>
      </c>
      <c r="H1132">
        <v>0.14579930555555601</v>
      </c>
      <c r="J1132">
        <v>0.14620045471191401</v>
      </c>
    </row>
    <row r="1133" spans="1:10">
      <c r="A1133" s="1">
        <v>38829</v>
      </c>
      <c r="B1133">
        <v>0.30625069444444403</v>
      </c>
      <c r="C1133">
        <v>0.19867430555555601</v>
      </c>
      <c r="D1133">
        <v>0.23801180555555601</v>
      </c>
      <c r="E1133">
        <v>0.170234722222222</v>
      </c>
      <c r="F1133">
        <v>0.23975277777777801</v>
      </c>
      <c r="G1133">
        <v>0.21754999999999999</v>
      </c>
      <c r="H1133">
        <v>0.14457083333333301</v>
      </c>
      <c r="J1133">
        <v>0.14734077453613301</v>
      </c>
    </row>
    <row r="1134" spans="1:10">
      <c r="A1134" s="1">
        <v>38830</v>
      </c>
      <c r="B1134">
        <v>0.303654166666667</v>
      </c>
      <c r="C1134">
        <v>0.197486111111111</v>
      </c>
      <c r="D1134">
        <v>0.236582638888889</v>
      </c>
      <c r="E1134">
        <v>0.16883819444444401</v>
      </c>
      <c r="F1134">
        <v>0.23452430555555601</v>
      </c>
      <c r="G1134">
        <v>0.20488819444444401</v>
      </c>
      <c r="H1134">
        <v>0.14215555555555601</v>
      </c>
      <c r="J1134">
        <v>0.14848109436035201</v>
      </c>
    </row>
    <row r="1135" spans="1:10">
      <c r="A1135" s="1">
        <v>38831</v>
      </c>
      <c r="B1135">
        <v>0.31355486111111103</v>
      </c>
      <c r="C1135">
        <v>0.203947222222222</v>
      </c>
      <c r="D1135">
        <v>0.24841041666666699</v>
      </c>
      <c r="E1135">
        <v>0.173967361111111</v>
      </c>
      <c r="F1135">
        <v>0.25192638888888902</v>
      </c>
      <c r="G1135">
        <v>0.22570486111111099</v>
      </c>
      <c r="H1135">
        <v>0.14418263888888899</v>
      </c>
      <c r="J1135">
        <v>0.15392115783691401</v>
      </c>
    </row>
    <row r="1136" spans="1:10">
      <c r="A1136" s="1">
        <v>38832</v>
      </c>
      <c r="B1136">
        <v>0.32061527777777798</v>
      </c>
      <c r="C1136">
        <v>0.21990972222222199</v>
      </c>
      <c r="D1136">
        <v>0.25448611111111102</v>
      </c>
      <c r="E1136">
        <v>0.18905208333333301</v>
      </c>
      <c r="F1136">
        <v>0.25916388888888903</v>
      </c>
      <c r="G1136">
        <v>0.24208472222222199</v>
      </c>
      <c r="H1136">
        <v>0.16098541666666699</v>
      </c>
      <c r="J1136">
        <v>0.14979887390136701</v>
      </c>
    </row>
    <row r="1137" spans="1:10">
      <c r="A1137" s="1">
        <v>38833</v>
      </c>
      <c r="B1137">
        <v>0.35022777777777803</v>
      </c>
      <c r="C1137">
        <v>0.21949236111111101</v>
      </c>
      <c r="D1137">
        <v>0.25161250000000002</v>
      </c>
      <c r="E1137">
        <v>0.191015972222222</v>
      </c>
      <c r="F1137">
        <v>0.25364722222222202</v>
      </c>
      <c r="G1137">
        <v>0.237150694444444</v>
      </c>
      <c r="H1137">
        <v>0.16966875000000001</v>
      </c>
      <c r="J1137">
        <v>0.15388267517089799</v>
      </c>
    </row>
    <row r="1138" spans="1:10">
      <c r="A1138" s="1">
        <v>38834</v>
      </c>
      <c r="B1138">
        <v>0.35927013888888898</v>
      </c>
      <c r="C1138">
        <v>0.212030555555556</v>
      </c>
      <c r="D1138">
        <v>0.247492361111111</v>
      </c>
      <c r="E1138">
        <v>0.18543888888888899</v>
      </c>
      <c r="F1138">
        <v>0.247026388888889</v>
      </c>
      <c r="G1138">
        <v>0.23253055555555599</v>
      </c>
      <c r="H1138">
        <v>0.16585625000000001</v>
      </c>
      <c r="J1138">
        <v>0.15172190856933601</v>
      </c>
    </row>
    <row r="1139" spans="1:10">
      <c r="A1139" s="1">
        <v>38835</v>
      </c>
      <c r="B1139">
        <v>0.361077777777778</v>
      </c>
      <c r="C1139">
        <v>0.20903611111111101</v>
      </c>
      <c r="D1139">
        <v>0.24608125</v>
      </c>
      <c r="E1139">
        <v>0.18322708333333301</v>
      </c>
      <c r="F1139">
        <v>0.24954791666666701</v>
      </c>
      <c r="G1139">
        <v>0.22934722222222201</v>
      </c>
      <c r="H1139">
        <v>0.163944444444444</v>
      </c>
      <c r="J1139">
        <v>0.15228184509277301</v>
      </c>
    </row>
    <row r="1140" spans="1:10">
      <c r="A1140" s="1">
        <v>38836</v>
      </c>
      <c r="B1140">
        <v>0.36255069444444399</v>
      </c>
      <c r="C1140">
        <v>0.20715624999999999</v>
      </c>
      <c r="D1140">
        <v>0.24528958333333301</v>
      </c>
      <c r="E1140">
        <v>0.18197222222222201</v>
      </c>
      <c r="F1140">
        <v>0.25260277777777801</v>
      </c>
      <c r="G1140">
        <v>0.228646527777778</v>
      </c>
      <c r="H1140">
        <v>0.162046527777778</v>
      </c>
      <c r="J1140">
        <v>0.14794166564941399</v>
      </c>
    </row>
    <row r="1141" spans="1:10">
      <c r="A1141" s="1">
        <v>38837</v>
      </c>
      <c r="B1141">
        <v>0.36355555555555602</v>
      </c>
      <c r="C1141">
        <v>0.20553055555555599</v>
      </c>
      <c r="D1141">
        <v>0.24460416666666701</v>
      </c>
      <c r="E1141">
        <v>0.18078333333333299</v>
      </c>
      <c r="F1141">
        <v>0.25499652777777798</v>
      </c>
      <c r="G1141">
        <v>0.22841249999999999</v>
      </c>
      <c r="H1141">
        <v>0.159431944444444</v>
      </c>
      <c r="J1141">
        <v>0.14360150146484399</v>
      </c>
    </row>
    <row r="1142" spans="1:10">
      <c r="A1142" s="1">
        <v>38838</v>
      </c>
      <c r="B1142">
        <v>0.355663888888889</v>
      </c>
      <c r="C1142">
        <v>0.20408819444444401</v>
      </c>
      <c r="D1142">
        <v>0.24371388888888901</v>
      </c>
      <c r="E1142">
        <v>0.178839583333333</v>
      </c>
      <c r="F1142">
        <v>0.257304166666667</v>
      </c>
      <c r="G1142">
        <v>0.21336736111111099</v>
      </c>
      <c r="H1142">
        <v>0.15620624999999999</v>
      </c>
      <c r="J1142">
        <v>0.14534204101562501</v>
      </c>
    </row>
    <row r="1143" spans="1:10">
      <c r="A1143" s="1">
        <v>38839</v>
      </c>
      <c r="B1143">
        <v>0.36072430555555601</v>
      </c>
      <c r="C1143">
        <v>0.21840763888888901</v>
      </c>
      <c r="D1143">
        <v>0.25485416666666699</v>
      </c>
      <c r="E1143">
        <v>0.19096736111111101</v>
      </c>
      <c r="F1143">
        <v>0.28046666666666697</v>
      </c>
      <c r="G1143">
        <v>0.24410972222222199</v>
      </c>
      <c r="H1143">
        <v>0.17232222222222199</v>
      </c>
      <c r="J1143">
        <v>0.14708259582519501</v>
      </c>
    </row>
    <row r="1144" spans="1:10">
      <c r="A1144" s="1">
        <v>38840</v>
      </c>
      <c r="B1144">
        <v>0.36423194444444401</v>
      </c>
      <c r="C1144">
        <v>0.21623194444444399</v>
      </c>
      <c r="D1144">
        <v>0.25156666666666699</v>
      </c>
      <c r="E1144">
        <v>0.19034999999999999</v>
      </c>
      <c r="F1144">
        <v>0.26117152777777802</v>
      </c>
      <c r="G1144">
        <v>0.24820422535211301</v>
      </c>
      <c r="H1144">
        <v>0.16975625</v>
      </c>
      <c r="J1144">
        <v>0.150202331542969</v>
      </c>
    </row>
    <row r="1145" spans="1:10">
      <c r="A1145" s="1">
        <v>38841</v>
      </c>
      <c r="B1145">
        <v>0.36723958333333301</v>
      </c>
      <c r="C1145">
        <v>0.21275208333333301</v>
      </c>
      <c r="D1145">
        <v>0.24924930555555599</v>
      </c>
      <c r="E1145">
        <v>0.188440277777778</v>
      </c>
      <c r="F1145">
        <v>0.25945416666666699</v>
      </c>
      <c r="G1145">
        <v>0.23640277777777799</v>
      </c>
      <c r="H1145">
        <v>0.166447222222222</v>
      </c>
      <c r="J1145">
        <v>0.14360083007812499</v>
      </c>
    </row>
    <row r="1146" spans="1:10">
      <c r="A1146" s="1">
        <v>38842</v>
      </c>
      <c r="B1146">
        <v>0.369729166666667</v>
      </c>
      <c r="C1146">
        <v>0.21020555555555601</v>
      </c>
      <c r="D1146">
        <v>0.24870138888888901</v>
      </c>
      <c r="E1146">
        <v>0.18601111111111099</v>
      </c>
      <c r="F1146">
        <v>0.25848333333333301</v>
      </c>
      <c r="G1146">
        <v>0.23070833333333299</v>
      </c>
      <c r="H1146">
        <v>0.165121527777778</v>
      </c>
      <c r="J1146">
        <v>0.14992048645019501</v>
      </c>
    </row>
    <row r="1147" spans="1:10">
      <c r="A1147" s="1">
        <v>38843</v>
      </c>
      <c r="B1147">
        <v>0.366052777777778</v>
      </c>
      <c r="C1147">
        <v>0.20748680555555599</v>
      </c>
      <c r="D1147">
        <v>0.246534722222222</v>
      </c>
      <c r="E1147">
        <v>0.18256527777777801</v>
      </c>
      <c r="F1147">
        <v>0.248419444444444</v>
      </c>
      <c r="G1147">
        <v>0.23433402777777801</v>
      </c>
      <c r="H1147">
        <v>0.16176805555555601</v>
      </c>
      <c r="J1147">
        <v>0.14248229980468699</v>
      </c>
    </row>
    <row r="1148" spans="1:10">
      <c r="A1148" s="1">
        <v>38844</v>
      </c>
      <c r="B1148">
        <v>0.36078888888888899</v>
      </c>
      <c r="C1148">
        <v>0.20904027777777801</v>
      </c>
      <c r="D1148">
        <v>0.25006875000000001</v>
      </c>
      <c r="E1148">
        <v>0.18308125</v>
      </c>
      <c r="F1148">
        <v>0.25544305555555602</v>
      </c>
      <c r="G1148">
        <v>0.237853472222222</v>
      </c>
      <c r="H1148">
        <v>0.16688541666666701</v>
      </c>
      <c r="J1148">
        <v>0.145415084838867</v>
      </c>
    </row>
    <row r="1149" spans="1:10">
      <c r="A1149" s="1">
        <v>38845</v>
      </c>
      <c r="B1149">
        <v>0.33466041666666702</v>
      </c>
      <c r="C1149">
        <v>0.20797708333333301</v>
      </c>
      <c r="D1149">
        <v>0.247649305555556</v>
      </c>
      <c r="E1149">
        <v>0.18061666666666701</v>
      </c>
      <c r="F1149">
        <v>0.24972777777777799</v>
      </c>
      <c r="G1149">
        <v>0.231586805555556</v>
      </c>
      <c r="H1149">
        <v>0.16485347222222199</v>
      </c>
      <c r="J1149">
        <v>0.14906788635253901</v>
      </c>
    </row>
    <row r="1150" spans="1:10">
      <c r="A1150" s="1">
        <v>38846</v>
      </c>
      <c r="B1150">
        <v>0.32195625</v>
      </c>
      <c r="C1150">
        <v>0.20543263888888899</v>
      </c>
      <c r="D1150">
        <v>0.24496597222222199</v>
      </c>
      <c r="E1150">
        <v>0.177636805555556</v>
      </c>
      <c r="F1150">
        <v>0.24630902777777799</v>
      </c>
      <c r="G1150">
        <v>0.232065277777778</v>
      </c>
      <c r="H1150">
        <v>0.16133194444444399</v>
      </c>
      <c r="J1150">
        <v>0.152720703125</v>
      </c>
    </row>
    <row r="1151" spans="1:10">
      <c r="A1151" s="1">
        <v>38847</v>
      </c>
      <c r="B1151">
        <v>0.32401666666666701</v>
      </c>
      <c r="C1151">
        <v>0.21102361111111101</v>
      </c>
      <c r="D1151">
        <v>0.24887222222222199</v>
      </c>
      <c r="E1151">
        <v>0.18229583333333299</v>
      </c>
      <c r="F1151">
        <v>0.25379097222222202</v>
      </c>
      <c r="G1151">
        <v>0.24609236111111099</v>
      </c>
      <c r="H1151">
        <v>0.16444305555555599</v>
      </c>
      <c r="J1151">
        <v>0.141801956176758</v>
      </c>
    </row>
    <row r="1152" spans="1:10">
      <c r="A1152" s="1">
        <v>38848</v>
      </c>
      <c r="B1152">
        <v>0.35615069444444403</v>
      </c>
      <c r="C1152">
        <v>0.22317916666666701</v>
      </c>
      <c r="D1152">
        <v>0.257117361111111</v>
      </c>
      <c r="E1152">
        <v>0.196842361111111</v>
      </c>
      <c r="F1152">
        <v>0.26139374999999998</v>
      </c>
      <c r="G1152">
        <v>0.25683958333333301</v>
      </c>
      <c r="H1152">
        <v>0.17442638888888901</v>
      </c>
      <c r="J1152">
        <v>0.14912107849121101</v>
      </c>
    </row>
    <row r="1153" spans="1:10">
      <c r="A1153" s="1">
        <v>38849</v>
      </c>
      <c r="B1153">
        <v>0.35786388888888898</v>
      </c>
      <c r="C1153">
        <v>0.21416250000000001</v>
      </c>
      <c r="D1153">
        <v>0.25078402777777797</v>
      </c>
      <c r="E1153">
        <v>0.18991319444444399</v>
      </c>
      <c r="F1153">
        <v>0.25188125</v>
      </c>
      <c r="G1153">
        <v>0.24160902777777801</v>
      </c>
      <c r="H1153">
        <v>0.17022083333333299</v>
      </c>
      <c r="J1153">
        <v>0.14692115783691401</v>
      </c>
    </row>
    <row r="1154" spans="1:10">
      <c r="A1154" s="1">
        <v>38850</v>
      </c>
      <c r="B1154">
        <v>0.35897152777777802</v>
      </c>
      <c r="C1154">
        <v>0.21144027777777799</v>
      </c>
      <c r="D1154">
        <v>0.249504166666667</v>
      </c>
      <c r="E1154">
        <v>0.187554861111111</v>
      </c>
      <c r="F1154">
        <v>0.253186805555556</v>
      </c>
      <c r="G1154">
        <v>0.23477986111111099</v>
      </c>
      <c r="H1154">
        <v>0.168824305555556</v>
      </c>
      <c r="J1154">
        <v>0.14884298706054699</v>
      </c>
    </row>
    <row r="1155" spans="1:10">
      <c r="A1155" s="1">
        <v>38851</v>
      </c>
      <c r="B1155">
        <v>0.359772916666667</v>
      </c>
      <c r="C1155">
        <v>0.209920138888889</v>
      </c>
      <c r="D1155">
        <v>0.24944722222222199</v>
      </c>
      <c r="E1155">
        <v>0.185859722222222</v>
      </c>
      <c r="F1155">
        <v>0.25255763888888899</v>
      </c>
      <c r="G1155">
        <v>0.22964097222222199</v>
      </c>
      <c r="H1155">
        <v>0.16756944444444399</v>
      </c>
      <c r="J1155">
        <v>0.154880798339844</v>
      </c>
    </row>
    <row r="1156" spans="1:10">
      <c r="A1156" s="1">
        <v>38852</v>
      </c>
      <c r="B1156">
        <v>0.36073749999999999</v>
      </c>
      <c r="C1156">
        <v>0.207238888888889</v>
      </c>
      <c r="D1156">
        <v>0.24643055555555601</v>
      </c>
      <c r="E1156">
        <v>0.18201527777777801</v>
      </c>
      <c r="F1156">
        <v>0.246602777777778</v>
      </c>
      <c r="G1156">
        <v>0.22616111111111101</v>
      </c>
      <c r="H1156">
        <v>0.162672916666667</v>
      </c>
      <c r="J1156">
        <v>0.148441665649414</v>
      </c>
    </row>
    <row r="1157" spans="1:10">
      <c r="A1157" s="1">
        <v>38853</v>
      </c>
      <c r="B1157">
        <v>0.361917361111111</v>
      </c>
      <c r="C1157">
        <v>0.20485069444444401</v>
      </c>
      <c r="D1157">
        <v>0.24501041666666701</v>
      </c>
      <c r="E1157">
        <v>0.178425</v>
      </c>
      <c r="F1157">
        <v>0.24377708333333301</v>
      </c>
      <c r="G1157">
        <v>0.22420000000000001</v>
      </c>
      <c r="H1157">
        <v>0.15883541666666701</v>
      </c>
      <c r="J1157">
        <v>0.142002548217773</v>
      </c>
    </row>
    <row r="1158" spans="1:10">
      <c r="A1158" s="1">
        <v>38854</v>
      </c>
      <c r="B1158">
        <v>0.36360902777777798</v>
      </c>
      <c r="C1158">
        <v>0.20920555555555601</v>
      </c>
      <c r="D1158">
        <v>0.253364583333333</v>
      </c>
      <c r="E1158">
        <v>0.181217361111111</v>
      </c>
      <c r="F1158">
        <v>0.25528125000000002</v>
      </c>
      <c r="G1158">
        <v>0.24252013888888899</v>
      </c>
      <c r="H1158">
        <v>0.16734027777777799</v>
      </c>
      <c r="J1158">
        <v>0.143002212524414</v>
      </c>
    </row>
    <row r="1159" spans="1:10">
      <c r="A1159" s="1">
        <v>38855</v>
      </c>
      <c r="B1159">
        <v>0.362383333333333</v>
      </c>
      <c r="C1159">
        <v>0.20964652777777801</v>
      </c>
      <c r="D1159">
        <v>0.25085208333333298</v>
      </c>
      <c r="E1159">
        <v>0.18168611111111099</v>
      </c>
      <c r="F1159">
        <v>0.25247222222222199</v>
      </c>
      <c r="G1159">
        <v>0.238569444444444</v>
      </c>
      <c r="H1159">
        <v>0.16799930555555601</v>
      </c>
      <c r="J1159">
        <v>0.144001876831055</v>
      </c>
    </row>
    <row r="1160" spans="1:10">
      <c r="A1160" s="1">
        <v>38856</v>
      </c>
      <c r="B1160">
        <v>0.34616319444444399</v>
      </c>
      <c r="C1160">
        <v>0.20796111111111101</v>
      </c>
      <c r="D1160">
        <v>0.248534027777778</v>
      </c>
      <c r="E1160">
        <v>0.17920555555555601</v>
      </c>
      <c r="F1160">
        <v>0.25212361111111098</v>
      </c>
      <c r="G1160">
        <v>0.23047986111111099</v>
      </c>
      <c r="H1160">
        <v>0.16493680555555601</v>
      </c>
      <c r="J1160">
        <v>0.14276159667968699</v>
      </c>
    </row>
    <row r="1161" spans="1:10">
      <c r="A1161" s="1">
        <v>38857</v>
      </c>
      <c r="B1161">
        <v>0.32824444444444401</v>
      </c>
      <c r="C1161">
        <v>0.20592847222222199</v>
      </c>
      <c r="D1161">
        <v>0.245967361111111</v>
      </c>
      <c r="E1161">
        <v>0.17572847222222199</v>
      </c>
      <c r="F1161">
        <v>0.25000416666666703</v>
      </c>
      <c r="G1161">
        <v>0.22222569444444401</v>
      </c>
      <c r="H1161">
        <v>0.15975277777777799</v>
      </c>
      <c r="J1161">
        <v>0.14212228393554699</v>
      </c>
    </row>
    <row r="1162" spans="1:10">
      <c r="A1162" s="1">
        <v>38858</v>
      </c>
      <c r="B1162">
        <v>0.321329166666667</v>
      </c>
      <c r="C1162">
        <v>0.20561736111111101</v>
      </c>
      <c r="D1162">
        <v>0.246310416666667</v>
      </c>
      <c r="E1162">
        <v>0.17253055555555599</v>
      </c>
      <c r="F1162">
        <v>0.24898124999999999</v>
      </c>
      <c r="G1162">
        <v>0.22148888888888901</v>
      </c>
      <c r="H1162">
        <v>0.15546458333333299</v>
      </c>
      <c r="J1162">
        <v>0.14480195617675801</v>
      </c>
    </row>
    <row r="1163" spans="1:10">
      <c r="A1163" s="1">
        <v>38859</v>
      </c>
      <c r="B1163">
        <v>0.34932777777777801</v>
      </c>
      <c r="C1163">
        <v>0.22845833333333301</v>
      </c>
      <c r="D1163">
        <v>0.26168819444444402</v>
      </c>
      <c r="E1163">
        <v>0.19420833333333301</v>
      </c>
      <c r="F1163">
        <v>0.27012291666666699</v>
      </c>
      <c r="G1163">
        <v>0.24877847222222199</v>
      </c>
      <c r="H1163">
        <v>0.17843194444444399</v>
      </c>
      <c r="J1163">
        <v>0.149041564941406</v>
      </c>
    </row>
    <row r="1164" spans="1:10">
      <c r="A1164" s="1">
        <v>38860</v>
      </c>
      <c r="B1164">
        <v>0.35643888888888903</v>
      </c>
      <c r="C1164">
        <v>0.21791736111111101</v>
      </c>
      <c r="D1164">
        <v>0.25485833333333302</v>
      </c>
      <c r="E1164">
        <v>0.18970972222222199</v>
      </c>
      <c r="F1164">
        <v>0.26075138888888899</v>
      </c>
      <c r="G1164">
        <v>0.237263888888889</v>
      </c>
      <c r="H1164">
        <v>0.17297986111111099</v>
      </c>
      <c r="J1164">
        <v>0.152160095214844</v>
      </c>
    </row>
    <row r="1165" spans="1:10">
      <c r="A1165" s="1">
        <v>38861</v>
      </c>
      <c r="B1165">
        <v>0.35664861111111101</v>
      </c>
      <c r="C1165">
        <v>0.213229861111111</v>
      </c>
      <c r="D1165">
        <v>0.25171874999999999</v>
      </c>
      <c r="E1165">
        <v>0.18486666666666701</v>
      </c>
      <c r="F1165">
        <v>0.26058194444444399</v>
      </c>
      <c r="G1165">
        <v>0.23312978723404301</v>
      </c>
      <c r="H1165">
        <v>0.16848402777777799</v>
      </c>
      <c r="J1165">
        <v>0.15020112609863301</v>
      </c>
    </row>
    <row r="1166" spans="1:10">
      <c r="A1166" s="1">
        <v>38862</v>
      </c>
      <c r="B1166">
        <v>0.34718102189781003</v>
      </c>
      <c r="C1166">
        <v>0.209521985815603</v>
      </c>
      <c r="D1166">
        <v>0.248684615384615</v>
      </c>
      <c r="E1166">
        <v>0.17847234042553201</v>
      </c>
      <c r="F1166">
        <v>0.25474893617021299</v>
      </c>
      <c r="G1166">
        <v>0.22368750000000001</v>
      </c>
      <c r="H1166">
        <v>0.16277638888888901</v>
      </c>
      <c r="J1166">
        <v>0.14824215698242199</v>
      </c>
    </row>
    <row r="1167" spans="1:10">
      <c r="A1167" s="1">
        <v>38863</v>
      </c>
      <c r="B1167">
        <v>0.33039097222222202</v>
      </c>
      <c r="C1167">
        <v>0.20636527777777799</v>
      </c>
      <c r="D1167">
        <v>0.24535902777777799</v>
      </c>
      <c r="E1167">
        <v>0.17258472222222199</v>
      </c>
      <c r="F1167">
        <v>0.24548194444444399</v>
      </c>
      <c r="G1167">
        <v>0.214827083333333</v>
      </c>
      <c r="H1167">
        <v>0.156085416666667</v>
      </c>
      <c r="J1167">
        <v>0.149680877685547</v>
      </c>
    </row>
    <row r="1168" spans="1:10">
      <c r="A1168" s="1">
        <v>38864</v>
      </c>
      <c r="B1168">
        <v>0.31945416666666698</v>
      </c>
      <c r="C1168">
        <v>0.20339861111111099</v>
      </c>
      <c r="D1168">
        <v>0.24163958333333299</v>
      </c>
      <c r="E1168">
        <v>0.167257638888889</v>
      </c>
      <c r="F1168">
        <v>0.23631458333333299</v>
      </c>
      <c r="G1168">
        <v>0.208238194444444</v>
      </c>
      <c r="H1168">
        <v>0.14860416666666701</v>
      </c>
      <c r="J1168">
        <v>0.14088079833984399</v>
      </c>
    </row>
    <row r="1169" spans="1:10">
      <c r="A1169" s="1">
        <v>38865</v>
      </c>
      <c r="B1169">
        <v>0.31426805555555598</v>
      </c>
      <c r="C1169">
        <v>0.200977083333333</v>
      </c>
      <c r="D1169">
        <v>0.238615972222222</v>
      </c>
      <c r="E1169">
        <v>0.163715277777778</v>
      </c>
      <c r="F1169">
        <v>0.23225069444444399</v>
      </c>
      <c r="G1169">
        <v>0.20348402777777799</v>
      </c>
      <c r="H1169">
        <v>0.14328819444444399</v>
      </c>
      <c r="J1169">
        <v>0.141801956176758</v>
      </c>
    </row>
    <row r="1170" spans="1:10">
      <c r="A1170" s="1">
        <v>38866</v>
      </c>
      <c r="B1170">
        <v>0.31222986111111101</v>
      </c>
      <c r="C1170">
        <v>0.19740208333333301</v>
      </c>
      <c r="D1170">
        <v>0.23442291666666701</v>
      </c>
      <c r="E1170">
        <v>0.15999305555555601</v>
      </c>
      <c r="F1170">
        <v>0.226731944444444</v>
      </c>
      <c r="G1170">
        <v>0.197574305555556</v>
      </c>
      <c r="H1170">
        <v>0.13548125</v>
      </c>
      <c r="J1170">
        <v>0.144120407104492</v>
      </c>
    </row>
    <row r="1171" spans="1:10">
      <c r="A1171" s="1">
        <v>38867</v>
      </c>
      <c r="B1171">
        <v>0.30907777777777801</v>
      </c>
      <c r="C1171">
        <v>0.19303055555555601</v>
      </c>
      <c r="D1171">
        <v>0.229803472222222</v>
      </c>
      <c r="E1171">
        <v>0.15631041666666701</v>
      </c>
      <c r="F1171">
        <v>0.220542361111111</v>
      </c>
      <c r="G1171">
        <v>0.18619583333333301</v>
      </c>
      <c r="H1171">
        <v>0.12736875</v>
      </c>
      <c r="J1171">
        <v>0.14836001586914099</v>
      </c>
    </row>
    <row r="1172" spans="1:10">
      <c r="A1172" s="1">
        <v>38868</v>
      </c>
      <c r="B1172">
        <v>0.30692361111111099</v>
      </c>
      <c r="C1172">
        <v>0.18982499999999999</v>
      </c>
      <c r="D1172">
        <v>0.22720347222222201</v>
      </c>
      <c r="E1172">
        <v>0.15419791666666699</v>
      </c>
      <c r="F1172">
        <v>0.215636805555556</v>
      </c>
      <c r="G1172">
        <v>0.17865555555555601</v>
      </c>
      <c r="H1172">
        <v>0.1224625</v>
      </c>
      <c r="J1172">
        <v>0.14588020324706999</v>
      </c>
    </row>
    <row r="1173" spans="1:10">
      <c r="A1173" s="1">
        <v>38869</v>
      </c>
      <c r="B1173">
        <v>0.30763472222222199</v>
      </c>
      <c r="C1173">
        <v>0.18638472222222199</v>
      </c>
      <c r="D1173">
        <v>0.22364375</v>
      </c>
      <c r="E1173">
        <v>0.152025694444444</v>
      </c>
      <c r="F1173">
        <v>0.21415069444444401</v>
      </c>
      <c r="G1173">
        <v>0.176014583333333</v>
      </c>
      <c r="H1173">
        <v>0.11799583333333299</v>
      </c>
      <c r="J1173">
        <v>0.143400375366211</v>
      </c>
    </row>
    <row r="1174" spans="1:10">
      <c r="A1174" s="1">
        <v>38870</v>
      </c>
      <c r="B1174">
        <v>0.30696111111111102</v>
      </c>
      <c r="C1174">
        <v>0.18166041666666699</v>
      </c>
      <c r="D1174">
        <v>0.21771111111111099</v>
      </c>
      <c r="E1174">
        <v>0.14943611111111099</v>
      </c>
      <c r="F1174">
        <v>0.20896111111111099</v>
      </c>
      <c r="G1174">
        <v>0.16483888888888901</v>
      </c>
      <c r="H1174">
        <v>0.112838194444444</v>
      </c>
      <c r="J1174">
        <v>0.141760391235352</v>
      </c>
    </row>
    <row r="1175" spans="1:10">
      <c r="A1175" s="1">
        <v>38871</v>
      </c>
      <c r="B1175">
        <v>0.3041875</v>
      </c>
      <c r="C1175">
        <v>0.17715138888888901</v>
      </c>
      <c r="D1175">
        <v>0.21115972222222201</v>
      </c>
      <c r="E1175">
        <v>0.14715972222222201</v>
      </c>
      <c r="F1175">
        <v>0.20279166666666701</v>
      </c>
      <c r="G1175">
        <v>0.15449722222222201</v>
      </c>
      <c r="H1175">
        <v>0.107819444444444</v>
      </c>
      <c r="J1175">
        <v>0.140120407104492</v>
      </c>
    </row>
    <row r="1176" spans="1:10">
      <c r="A1176" s="1">
        <v>38872</v>
      </c>
      <c r="B1176">
        <v>0.30086736111111101</v>
      </c>
      <c r="C1176">
        <v>0.173561111111111</v>
      </c>
      <c r="D1176">
        <v>0.20596041666666701</v>
      </c>
      <c r="E1176">
        <v>0.14536041666666699</v>
      </c>
      <c r="F1176">
        <v>0.19888749999999999</v>
      </c>
      <c r="G1176">
        <v>0.14656180555555601</v>
      </c>
      <c r="H1176">
        <v>0.104540972222222</v>
      </c>
      <c r="J1176">
        <v>0.142001205444336</v>
      </c>
    </row>
    <row r="1177" spans="1:10">
      <c r="A1177" s="1">
        <v>38873</v>
      </c>
      <c r="B1177">
        <v>0.30010208333333299</v>
      </c>
      <c r="C1177">
        <v>0.17010138888888901</v>
      </c>
      <c r="D1177">
        <v>0.20155486111111101</v>
      </c>
      <c r="E1177">
        <v>0.143408333333333</v>
      </c>
      <c r="F1177">
        <v>0.193244444444444</v>
      </c>
      <c r="G1177">
        <v>0.14199861111111101</v>
      </c>
      <c r="H1177">
        <v>0.101724305555556</v>
      </c>
      <c r="J1177">
        <v>0.14560083007812499</v>
      </c>
    </row>
    <row r="1178" spans="1:10">
      <c r="A1178" s="1">
        <v>38874</v>
      </c>
      <c r="B1178">
        <v>0.29761597222222202</v>
      </c>
      <c r="C1178">
        <v>0.16520069444444399</v>
      </c>
      <c r="D1178">
        <v>0.19496180555555601</v>
      </c>
      <c r="E1178">
        <v>0.140426388888889</v>
      </c>
      <c r="F1178">
        <v>0.185635416666667</v>
      </c>
      <c r="G1178">
        <v>0.13663566433566399</v>
      </c>
      <c r="H1178">
        <v>9.6594444444444399E-2</v>
      </c>
      <c r="J1178">
        <v>0.137120407104492</v>
      </c>
    </row>
    <row r="1179" spans="1:10">
      <c r="A1179" s="1">
        <v>38875</v>
      </c>
      <c r="B1179">
        <v>0.29363541666666698</v>
      </c>
      <c r="C1179">
        <v>0.16018750000000001</v>
      </c>
      <c r="D1179">
        <v>0.187961805555556</v>
      </c>
      <c r="E1179">
        <v>0.13730208333333299</v>
      </c>
      <c r="F1179">
        <v>0.179391666666667</v>
      </c>
      <c r="G1179">
        <v>0.13218263888888901</v>
      </c>
      <c r="H1179">
        <v>9.1595833333333307E-2</v>
      </c>
      <c r="J1179">
        <v>0.14044006347656199</v>
      </c>
    </row>
    <row r="1180" spans="1:10">
      <c r="A1180" s="1">
        <v>38876</v>
      </c>
      <c r="B1180">
        <v>0.30651388888888897</v>
      </c>
      <c r="C1180">
        <v>0.17916805555555601</v>
      </c>
      <c r="D1180">
        <v>0.22740833333333299</v>
      </c>
      <c r="E1180">
        <v>0.14886666666666701</v>
      </c>
      <c r="F1180">
        <v>0.222515972222222</v>
      </c>
      <c r="G1180">
        <v>0.18671041666666699</v>
      </c>
      <c r="H1180">
        <v>0.120975694444444</v>
      </c>
      <c r="J1180">
        <v>0.14419924926757799</v>
      </c>
    </row>
    <row r="1181" spans="1:10">
      <c r="A1181" s="1">
        <v>38877</v>
      </c>
      <c r="B1181">
        <v>0.318083333333333</v>
      </c>
      <c r="C1181">
        <v>0.20169444444444401</v>
      </c>
      <c r="D1181">
        <v>0.24952847222222199</v>
      </c>
      <c r="E1181">
        <v>0.16608055555555601</v>
      </c>
      <c r="F1181">
        <v>0.248796527777778</v>
      </c>
      <c r="G1181">
        <v>0.21674513888888899</v>
      </c>
      <c r="H1181">
        <v>0.135608333333333</v>
      </c>
      <c r="J1181">
        <v>0.14283889770507799</v>
      </c>
    </row>
    <row r="1182" spans="1:10">
      <c r="A1182" s="1">
        <v>38878</v>
      </c>
      <c r="B1182">
        <v>0.313499305555556</v>
      </c>
      <c r="C1182">
        <v>0.19809722222222201</v>
      </c>
      <c r="D1182">
        <v>0.24403680555555601</v>
      </c>
      <c r="E1182">
        <v>0.15862847222222201</v>
      </c>
      <c r="F1182">
        <v>0.24137222222222199</v>
      </c>
      <c r="G1182">
        <v>0.20723125000000001</v>
      </c>
      <c r="H1182">
        <v>0.12475</v>
      </c>
      <c r="J1182">
        <v>0.14147854614257799</v>
      </c>
    </row>
    <row r="1183" spans="1:10">
      <c r="A1183" s="1">
        <v>38879</v>
      </c>
      <c r="B1183">
        <v>0.31072708333333299</v>
      </c>
      <c r="C1183">
        <v>0.19458055555555601</v>
      </c>
      <c r="D1183">
        <v>0.23952777777777801</v>
      </c>
      <c r="E1183">
        <v>0.154881944444444</v>
      </c>
      <c r="F1183">
        <v>0.24147291666666701</v>
      </c>
      <c r="G1183">
        <v>0.196197222222222</v>
      </c>
      <c r="H1183">
        <v>0.11892152777777799</v>
      </c>
      <c r="J1183">
        <v>0.14063931274414099</v>
      </c>
    </row>
    <row r="1184" spans="1:10">
      <c r="A1184" s="1">
        <v>38880</v>
      </c>
      <c r="B1184">
        <v>0.31135000000000002</v>
      </c>
      <c r="C1184">
        <v>0.193304166666667</v>
      </c>
      <c r="D1184">
        <v>0.24295277777777799</v>
      </c>
      <c r="E1184">
        <v>0.15292500000000001</v>
      </c>
      <c r="F1184">
        <v>0.248694444444444</v>
      </c>
      <c r="G1184">
        <v>0.198007638888889</v>
      </c>
      <c r="H1184">
        <v>0.116283333333333</v>
      </c>
      <c r="J1184">
        <v>0.13863998413085901</v>
      </c>
    </row>
    <row r="1185" spans="1:10">
      <c r="A1185" s="1">
        <v>38881</v>
      </c>
      <c r="B1185">
        <v>0.31105694444444398</v>
      </c>
      <c r="C1185">
        <v>0.191211111111111</v>
      </c>
      <c r="D1185">
        <v>0.24105972222222199</v>
      </c>
      <c r="E1185">
        <v>0.15101944444444401</v>
      </c>
      <c r="F1185">
        <v>0.24154375</v>
      </c>
      <c r="G1185">
        <v>0.196570833333333</v>
      </c>
      <c r="H1185">
        <v>0.113927083333333</v>
      </c>
      <c r="J1185">
        <v>0.137599624633789</v>
      </c>
    </row>
    <row r="1186" spans="1:10">
      <c r="A1186" s="1">
        <v>38882</v>
      </c>
      <c r="B1186">
        <v>0.30833611111111098</v>
      </c>
      <c r="C1186">
        <v>0.186800694444444</v>
      </c>
      <c r="D1186">
        <v>0.23542361111111099</v>
      </c>
      <c r="E1186">
        <v>0.14900416666666699</v>
      </c>
      <c r="F1186">
        <v>0.23179166666666701</v>
      </c>
      <c r="G1186">
        <v>0.18754513888888899</v>
      </c>
      <c r="H1186">
        <v>0.11100069444444401</v>
      </c>
      <c r="J1186">
        <v>0.139878921508789</v>
      </c>
    </row>
    <row r="1187" spans="1:10">
      <c r="A1187" s="1">
        <v>38883</v>
      </c>
      <c r="B1187">
        <v>0.30642986111111098</v>
      </c>
      <c r="C1187">
        <v>0.18326944444444401</v>
      </c>
      <c r="D1187">
        <v>0.23150416666666701</v>
      </c>
      <c r="E1187">
        <v>0.147713194444444</v>
      </c>
      <c r="F1187">
        <v>0.22900624999999999</v>
      </c>
      <c r="G1187">
        <v>0.179822916666667</v>
      </c>
      <c r="H1187">
        <v>0.109595833333333</v>
      </c>
      <c r="J1187">
        <v>0.14083923339843801</v>
      </c>
    </row>
    <row r="1188" spans="1:10">
      <c r="A1188" s="1">
        <v>38884</v>
      </c>
      <c r="B1188">
        <v>0.30373680555555599</v>
      </c>
      <c r="C1188">
        <v>0.17858055555555599</v>
      </c>
      <c r="D1188">
        <v>0.22550624999999999</v>
      </c>
      <c r="E1188">
        <v>0.14561388888888899</v>
      </c>
      <c r="F1188">
        <v>0.22002777777777799</v>
      </c>
      <c r="G1188">
        <v>0.17063888888888901</v>
      </c>
      <c r="H1188">
        <v>0.106715972222222</v>
      </c>
      <c r="J1188">
        <v>0.138879257202148</v>
      </c>
    </row>
    <row r="1189" spans="1:10">
      <c r="A1189" s="1">
        <v>38885</v>
      </c>
      <c r="B1189">
        <v>0.29847291666666698</v>
      </c>
      <c r="C1189">
        <v>0.172303472222222</v>
      </c>
      <c r="D1189">
        <v>0.21577777777777801</v>
      </c>
      <c r="E1189">
        <v>0.142222916666667</v>
      </c>
      <c r="F1189">
        <v>0.208018055555556</v>
      </c>
      <c r="G1189">
        <v>0.16390763888888901</v>
      </c>
      <c r="H1189">
        <v>0.101152083333333</v>
      </c>
      <c r="J1189">
        <v>0.13691928100585901</v>
      </c>
    </row>
    <row r="1190" spans="1:10">
      <c r="A1190" s="1">
        <v>38886</v>
      </c>
      <c r="B1190">
        <v>0.29456458333333302</v>
      </c>
      <c r="C1190">
        <v>0.166625694444444</v>
      </c>
      <c r="D1190">
        <v>0.205632638888889</v>
      </c>
      <c r="E1190">
        <v>0.13919999999999999</v>
      </c>
      <c r="F1190">
        <v>0.20275138888888899</v>
      </c>
      <c r="G1190">
        <v>0.14393888888888901</v>
      </c>
      <c r="H1190">
        <v>9.7473611111111094E-2</v>
      </c>
      <c r="J1190">
        <v>0.13663964843750001</v>
      </c>
    </row>
    <row r="1191" spans="1:10">
      <c r="A1191" s="1">
        <v>38887</v>
      </c>
      <c r="B1191">
        <v>0.29118749999999999</v>
      </c>
      <c r="C1191">
        <v>0.161520833333333</v>
      </c>
      <c r="D1191">
        <v>0.19566736111111099</v>
      </c>
      <c r="E1191">
        <v>0.13678472222222199</v>
      </c>
      <c r="F1191">
        <v>0.20005208333333299</v>
      </c>
      <c r="G1191">
        <v>0.13163125000000001</v>
      </c>
      <c r="H1191">
        <v>9.4604166666666697E-2</v>
      </c>
      <c r="J1191">
        <v>0.13636001586914101</v>
      </c>
    </row>
    <row r="1192" spans="1:10">
      <c r="A1192" s="1">
        <v>38888</v>
      </c>
      <c r="B1192">
        <v>0.28641527777777798</v>
      </c>
      <c r="C1192">
        <v>0.155728472222222</v>
      </c>
      <c r="D1192">
        <v>0.185470138888889</v>
      </c>
      <c r="E1192">
        <v>0.13316666666666699</v>
      </c>
      <c r="F1192">
        <v>0.189042361111111</v>
      </c>
      <c r="G1192">
        <v>0.11997222222222199</v>
      </c>
      <c r="H1192">
        <v>9.0445138888888901E-2</v>
      </c>
      <c r="J1192">
        <v>0.138561141967773</v>
      </c>
    </row>
    <row r="1193" spans="1:10">
      <c r="A1193" s="1">
        <v>38889</v>
      </c>
      <c r="B1193">
        <v>0.28152777777777799</v>
      </c>
      <c r="C1193">
        <v>0.151623611111111</v>
      </c>
      <c r="D1193">
        <v>0.17815486111111101</v>
      </c>
      <c r="E1193">
        <v>0.130681944444444</v>
      </c>
      <c r="F1193">
        <v>0.182805555555556</v>
      </c>
      <c r="G1193">
        <v>0.113065277777778</v>
      </c>
      <c r="H1193">
        <v>8.7784027777777801E-2</v>
      </c>
      <c r="J1193">
        <v>0.13595964050293</v>
      </c>
    </row>
    <row r="1194" spans="1:10">
      <c r="A1194" s="1">
        <v>38890</v>
      </c>
      <c r="B1194">
        <v>0.28111597222222201</v>
      </c>
      <c r="C1194">
        <v>0.14870138888888901</v>
      </c>
      <c r="D1194">
        <v>0.17347430555555601</v>
      </c>
      <c r="E1194">
        <v>0.12889236111111099</v>
      </c>
      <c r="F1194">
        <v>0.18397777777777799</v>
      </c>
      <c r="G1194">
        <v>0.10971736111111099</v>
      </c>
      <c r="H1194">
        <v>8.7104861111111098E-2</v>
      </c>
      <c r="J1194">
        <v>0.14099999999999999</v>
      </c>
    </row>
    <row r="1195" spans="1:10">
      <c r="A1195" s="1">
        <v>38891</v>
      </c>
      <c r="B1195">
        <v>0.27790555555555602</v>
      </c>
      <c r="C1195">
        <v>0.143713888888889</v>
      </c>
      <c r="D1195">
        <v>0.166588194444444</v>
      </c>
      <c r="E1195">
        <v>0.12531111111111101</v>
      </c>
      <c r="F1195">
        <v>0.17890694444444399</v>
      </c>
      <c r="G1195">
        <v>0.103115972222222</v>
      </c>
      <c r="H1195">
        <v>8.46118055555556E-2</v>
      </c>
      <c r="J1195">
        <v>0.13780007934570301</v>
      </c>
    </row>
    <row r="1196" spans="1:10">
      <c r="A1196" s="1">
        <v>38892</v>
      </c>
      <c r="B1196">
        <v>0.27104444444444398</v>
      </c>
      <c r="C1196">
        <v>0.13841597222222199</v>
      </c>
      <c r="D1196">
        <v>0.159702777777778</v>
      </c>
      <c r="E1196">
        <v>0.121464583333333</v>
      </c>
      <c r="F1196">
        <v>0.16911458333333301</v>
      </c>
      <c r="G1196">
        <v>9.7408333333333305E-2</v>
      </c>
      <c r="H1196">
        <v>8.1095138888888904E-2</v>
      </c>
      <c r="J1196">
        <v>0.143120407104492</v>
      </c>
    </row>
    <row r="1197" spans="1:10">
      <c r="A1197" s="1">
        <v>38893</v>
      </c>
      <c r="B1197">
        <v>0.26146875000000003</v>
      </c>
      <c r="C1197">
        <v>0.13317847222222201</v>
      </c>
      <c r="D1197">
        <v>0.15344444444444399</v>
      </c>
      <c r="E1197">
        <v>0.117525694444444</v>
      </c>
      <c r="F1197">
        <v>0.16312916666666699</v>
      </c>
      <c r="G1197">
        <v>9.3795918367346895E-2</v>
      </c>
      <c r="H1197">
        <v>7.8064583333333298E-2</v>
      </c>
      <c r="J1197">
        <v>0.140360961914062</v>
      </c>
    </row>
    <row r="1198" spans="1:10">
      <c r="A1198" s="1">
        <v>38894</v>
      </c>
      <c r="B1198">
        <v>0.25260347222222201</v>
      </c>
      <c r="C1198">
        <v>0.13205555555555601</v>
      </c>
      <c r="D1198">
        <v>0.18204652777777799</v>
      </c>
      <c r="E1198">
        <v>0.116783333333333</v>
      </c>
      <c r="F1198">
        <v>0.17084861111111099</v>
      </c>
      <c r="G1198" t="s">
        <v>16</v>
      </c>
      <c r="H1198">
        <v>7.7977083333333294E-2</v>
      </c>
      <c r="J1198">
        <v>0.13760150146484401</v>
      </c>
    </row>
    <row r="1199" spans="1:10">
      <c r="A1199" s="1">
        <v>38895</v>
      </c>
      <c r="B1199">
        <v>0.24936180555555601</v>
      </c>
      <c r="C1199">
        <v>0.13343611111111101</v>
      </c>
      <c r="D1199">
        <v>0.173095138888889</v>
      </c>
      <c r="E1199">
        <v>0.117325</v>
      </c>
      <c r="F1199">
        <v>0.17633888888888899</v>
      </c>
      <c r="G1199" t="s">
        <v>16</v>
      </c>
      <c r="H1199">
        <v>7.9349305555555597E-2</v>
      </c>
      <c r="J1199">
        <v>0.139081924438477</v>
      </c>
    </row>
    <row r="1200" spans="1:10">
      <c r="A1200" s="1">
        <v>38896</v>
      </c>
      <c r="B1200">
        <v>0.243038888888889</v>
      </c>
      <c r="C1200">
        <v>0.13151319444444401</v>
      </c>
      <c r="D1200">
        <v>0.162388194444444</v>
      </c>
      <c r="E1200">
        <v>0.11506180555555599</v>
      </c>
      <c r="F1200">
        <v>0.170896527777778</v>
      </c>
      <c r="G1200" t="s">
        <v>16</v>
      </c>
      <c r="H1200">
        <v>7.8131249999999999E-2</v>
      </c>
      <c r="J1200">
        <v>0.13840104675293</v>
      </c>
    </row>
    <row r="1201" spans="1:10">
      <c r="A1201" s="1">
        <v>38897</v>
      </c>
      <c r="B1201">
        <v>0.23140277777777801</v>
      </c>
      <c r="C1201">
        <v>0.126890277777778</v>
      </c>
      <c r="D1201">
        <v>0.151131944444444</v>
      </c>
      <c r="E1201">
        <v>0.11074236111111101</v>
      </c>
      <c r="F1201">
        <v>0.15174305555555601</v>
      </c>
      <c r="G1201" t="s">
        <v>16</v>
      </c>
      <c r="H1201">
        <v>7.3861805555555493E-2</v>
      </c>
      <c r="J1201">
        <v>0.13668034362793</v>
      </c>
    </row>
    <row r="1202" spans="1:10">
      <c r="A1202" s="1">
        <v>38898</v>
      </c>
      <c r="B1202">
        <v>0.21950555555555601</v>
      </c>
      <c r="C1202">
        <v>0.122861111111111</v>
      </c>
      <c r="D1202">
        <v>0.144095138888889</v>
      </c>
      <c r="E1202">
        <v>0.10721527777777801</v>
      </c>
      <c r="F1202">
        <v>0.145217361111111</v>
      </c>
      <c r="G1202" t="s">
        <v>16</v>
      </c>
      <c r="H1202">
        <v>7.1278472222222194E-2</v>
      </c>
      <c r="J1202">
        <v>0.137841781616211</v>
      </c>
    </row>
    <row r="1203" spans="1:10">
      <c r="A1203" s="1">
        <v>38899</v>
      </c>
      <c r="B1203">
        <v>0.208391666666667</v>
      </c>
      <c r="C1203">
        <v>0.11922638888888901</v>
      </c>
      <c r="D1203">
        <v>0.139074305555556</v>
      </c>
      <c r="E1203">
        <v>0.104153472222222</v>
      </c>
      <c r="F1203">
        <v>0.14253402777777799</v>
      </c>
      <c r="G1203" t="s">
        <v>16</v>
      </c>
      <c r="H1203">
        <v>6.9562638888888903E-2</v>
      </c>
      <c r="J1203">
        <v>0.14168034362793</v>
      </c>
    </row>
    <row r="1204" spans="1:10">
      <c r="A1204" s="1">
        <v>38900</v>
      </c>
      <c r="B1204">
        <v>0.19794166666666699</v>
      </c>
      <c r="C1204">
        <v>0.11602361111111099</v>
      </c>
      <c r="D1204">
        <v>0.13513611111111101</v>
      </c>
      <c r="E1204">
        <v>0.101736111111111</v>
      </c>
      <c r="F1204">
        <v>0.142866666666667</v>
      </c>
      <c r="G1204" t="s">
        <v>16</v>
      </c>
      <c r="H1204">
        <v>6.8661180555555604E-2</v>
      </c>
      <c r="J1204">
        <v>0.140240875244141</v>
      </c>
    </row>
    <row r="1205" spans="1:10">
      <c r="A1205" s="1">
        <v>38901</v>
      </c>
      <c r="B1205">
        <v>0.18663055555555599</v>
      </c>
      <c r="C1205">
        <v>0.113054166666667</v>
      </c>
      <c r="D1205">
        <v>0.13179236111111101</v>
      </c>
      <c r="E1205">
        <v>9.9888888888888902E-2</v>
      </c>
      <c r="F1205">
        <v>0.14258819444444401</v>
      </c>
      <c r="G1205" t="s">
        <v>16</v>
      </c>
      <c r="H1205">
        <v>6.8274513888888902E-2</v>
      </c>
      <c r="J1205">
        <v>0.13880142211914101</v>
      </c>
    </row>
    <row r="1206" spans="1:10">
      <c r="A1206" s="1">
        <v>38902</v>
      </c>
      <c r="B1206">
        <v>0.1756375</v>
      </c>
      <c r="C1206">
        <v>0.110516666666667</v>
      </c>
      <c r="D1206">
        <v>0.129059027777778</v>
      </c>
      <c r="E1206">
        <v>9.8284027777777797E-2</v>
      </c>
      <c r="F1206">
        <v>0.14400347222222201</v>
      </c>
      <c r="G1206" t="s">
        <v>16</v>
      </c>
      <c r="H1206">
        <v>6.8271458333333299E-2</v>
      </c>
      <c r="J1206">
        <v>0.137282180786133</v>
      </c>
    </row>
    <row r="1207" spans="1:10">
      <c r="A1207" s="1">
        <v>38903</v>
      </c>
      <c r="B1207">
        <v>0.16501041666666699</v>
      </c>
      <c r="C1207">
        <v>0.108161805555556</v>
      </c>
      <c r="D1207">
        <v>0.12646041666666699</v>
      </c>
      <c r="E1207">
        <v>9.6849305555555598E-2</v>
      </c>
      <c r="F1207">
        <v>0.14324097222222201</v>
      </c>
      <c r="G1207" t="s">
        <v>16</v>
      </c>
      <c r="H1207">
        <v>6.8115624999999999E-2</v>
      </c>
      <c r="J1207">
        <v>0.13576293945312501</v>
      </c>
    </row>
    <row r="1208" spans="1:10">
      <c r="A1208" s="1">
        <v>38904</v>
      </c>
      <c r="B1208">
        <v>0.155178472222222</v>
      </c>
      <c r="C1208">
        <v>0.105947222222222</v>
      </c>
      <c r="D1208">
        <v>0.124222222222222</v>
      </c>
      <c r="E1208">
        <v>9.5603472222222194E-2</v>
      </c>
      <c r="F1208">
        <v>0.14224097222222201</v>
      </c>
      <c r="G1208" t="s">
        <v>16</v>
      </c>
      <c r="H1208">
        <v>6.76725694444444E-2</v>
      </c>
      <c r="J1208">
        <v>0.14188146972656199</v>
      </c>
    </row>
    <row r="1209" spans="1:10">
      <c r="A1209" s="1">
        <v>38905</v>
      </c>
      <c r="B1209">
        <v>0.14561736111111101</v>
      </c>
      <c r="C1209">
        <v>0.103495833333333</v>
      </c>
      <c r="D1209">
        <v>0.121807638888889</v>
      </c>
      <c r="E1209">
        <v>9.4127777777777796E-2</v>
      </c>
      <c r="F1209">
        <v>0.13923749999999999</v>
      </c>
      <c r="G1209" t="s">
        <v>16</v>
      </c>
      <c r="H1209">
        <v>6.6770625E-2</v>
      </c>
      <c r="J1209">
        <v>0.13824148559570301</v>
      </c>
    </row>
    <row r="1210" spans="1:10">
      <c r="A1210" s="1">
        <v>38906</v>
      </c>
      <c r="B1210">
        <v>0.137129166666667</v>
      </c>
      <c r="C1210">
        <v>0.102279861111111</v>
      </c>
      <c r="D1210">
        <v>0.13956874999999999</v>
      </c>
      <c r="E1210">
        <v>9.9359027777777803E-2</v>
      </c>
      <c r="F1210">
        <v>0.15494305555555599</v>
      </c>
      <c r="G1210" t="s">
        <v>16</v>
      </c>
      <c r="H1210">
        <v>6.6294722222222199E-2</v>
      </c>
      <c r="J1210">
        <v>0.141561141967773</v>
      </c>
    </row>
    <row r="1211" spans="1:10">
      <c r="A1211" s="1">
        <v>38907</v>
      </c>
      <c r="B1211">
        <v>0.134977083333333</v>
      </c>
      <c r="C1211">
        <v>0.11099375</v>
      </c>
      <c r="D1211">
        <v>0.229465277777778</v>
      </c>
      <c r="E1211">
        <v>0.128338888888889</v>
      </c>
      <c r="F1211">
        <v>0.23886458333333299</v>
      </c>
      <c r="G1211" t="s">
        <v>16</v>
      </c>
      <c r="H1211">
        <v>6.7803819444444399E-2</v>
      </c>
      <c r="J1211">
        <v>0.14332220458984399</v>
      </c>
    </row>
    <row r="1212" spans="1:10">
      <c r="A1212" s="1">
        <v>38908</v>
      </c>
      <c r="B1212">
        <v>0.140950694444444</v>
      </c>
      <c r="C1212">
        <v>0.117857638888889</v>
      </c>
      <c r="D1212">
        <v>0.214111111111111</v>
      </c>
      <c r="E1212">
        <v>0.12229583333333301</v>
      </c>
      <c r="F1212">
        <v>0.220470138888889</v>
      </c>
      <c r="G1212" t="s">
        <v>16</v>
      </c>
      <c r="H1212">
        <v>6.90147916666667E-2</v>
      </c>
      <c r="J1212">
        <v>0.141121078491211</v>
      </c>
    </row>
    <row r="1213" spans="1:10">
      <c r="A1213" s="1">
        <v>38909</v>
      </c>
      <c r="B1213">
        <v>0.1449375</v>
      </c>
      <c r="C1213">
        <v>0.121640972222222</v>
      </c>
      <c r="D1213">
        <v>0.208064583333333</v>
      </c>
      <c r="E1213">
        <v>0.119075</v>
      </c>
      <c r="F1213">
        <v>0.216855555555556</v>
      </c>
      <c r="G1213" t="s">
        <v>16</v>
      </c>
      <c r="H1213">
        <v>7.1267916666666695E-2</v>
      </c>
      <c r="J1213">
        <v>0.14150126647949199</v>
      </c>
    </row>
    <row r="1214" spans="1:10">
      <c r="A1214" s="1">
        <v>38910</v>
      </c>
      <c r="B1214">
        <v>0.14854444444444401</v>
      </c>
      <c r="C1214">
        <v>0.127011805555556</v>
      </c>
      <c r="D1214">
        <v>0.21418958333333299</v>
      </c>
      <c r="E1214">
        <v>0.120102777777778</v>
      </c>
      <c r="F1214">
        <v>0.22965347222222199</v>
      </c>
      <c r="G1214" t="s">
        <v>16</v>
      </c>
      <c r="H1214">
        <v>7.99569444444444E-2</v>
      </c>
      <c r="J1214">
        <v>0.14188146972656199</v>
      </c>
    </row>
    <row r="1215" spans="1:10">
      <c r="A1215" s="1">
        <v>38911</v>
      </c>
      <c r="B1215">
        <v>0.168286111111111</v>
      </c>
      <c r="C1215">
        <v>0.14701944444444401</v>
      </c>
      <c r="D1215">
        <v>0.22519722222222199</v>
      </c>
      <c r="E1215">
        <v>0.127945138888889</v>
      </c>
      <c r="F1215">
        <v>0.24792916666666701</v>
      </c>
      <c r="G1215" t="s">
        <v>16</v>
      </c>
      <c r="H1215">
        <v>8.3844444444444402E-2</v>
      </c>
      <c r="J1215">
        <v>0.141782180786133</v>
      </c>
    </row>
    <row r="1216" spans="1:10">
      <c r="A1216" s="1">
        <v>38912</v>
      </c>
      <c r="B1216">
        <v>0.19170972222222199</v>
      </c>
      <c r="C1216">
        <v>0.15021111111111099</v>
      </c>
      <c r="D1216">
        <v>0.224893055555556</v>
      </c>
      <c r="E1216">
        <v>0.128554166666667</v>
      </c>
      <c r="F1216">
        <v>0.24324097222222199</v>
      </c>
      <c r="G1216">
        <v>0.13691346153846201</v>
      </c>
      <c r="H1216">
        <v>8.6314583333333306E-2</v>
      </c>
      <c r="J1216">
        <v>0.14168289184570301</v>
      </c>
    </row>
    <row r="1217" spans="1:10">
      <c r="A1217" s="1">
        <v>38913</v>
      </c>
      <c r="B1217">
        <v>0.19798819444444399</v>
      </c>
      <c r="C1217">
        <v>0.14732569444444399</v>
      </c>
      <c r="D1217">
        <v>0.21519652777777801</v>
      </c>
      <c r="E1217">
        <v>0.12565000000000001</v>
      </c>
      <c r="F1217">
        <v>0.23435277777777799</v>
      </c>
      <c r="G1217">
        <v>0.12720624999999999</v>
      </c>
      <c r="H1217">
        <v>8.7203472222222203E-2</v>
      </c>
      <c r="J1217">
        <v>0.13836444091796901</v>
      </c>
    </row>
    <row r="1218" spans="1:10">
      <c r="A1218" s="1">
        <v>38914</v>
      </c>
      <c r="B1218">
        <v>0.20458819444444401</v>
      </c>
      <c r="C1218">
        <v>0.146226388888889</v>
      </c>
      <c r="D1218">
        <v>0.213013194444444</v>
      </c>
      <c r="E1218">
        <v>0.124428472222222</v>
      </c>
      <c r="F1218">
        <v>0.23095486111111099</v>
      </c>
      <c r="G1218">
        <v>0.12765347222222201</v>
      </c>
      <c r="H1218">
        <v>8.8163888888888903E-2</v>
      </c>
      <c r="J1218">
        <v>0.14484365844726599</v>
      </c>
    </row>
    <row r="1219" spans="1:10">
      <c r="A1219" s="1">
        <v>38915</v>
      </c>
      <c r="B1219">
        <v>0.20718472222222201</v>
      </c>
      <c r="C1219">
        <v>0.142188194444444</v>
      </c>
      <c r="D1219">
        <v>0.20072986111111099</v>
      </c>
      <c r="E1219">
        <v>0.12111180555555601</v>
      </c>
      <c r="F1219">
        <v>0.21541666666666701</v>
      </c>
      <c r="G1219">
        <v>0.1071125</v>
      </c>
      <c r="H1219">
        <v>8.8318055555555594E-2</v>
      </c>
      <c r="J1219">
        <v>0.14696218872070299</v>
      </c>
    </row>
    <row r="1220" spans="1:10">
      <c r="A1220" s="1">
        <v>38916</v>
      </c>
      <c r="B1220">
        <v>0.20466875000000001</v>
      </c>
      <c r="C1220">
        <v>0.13623680555555601</v>
      </c>
      <c r="D1220">
        <v>0.18458819444444399</v>
      </c>
      <c r="E1220">
        <v>0.116714583333333</v>
      </c>
      <c r="F1220">
        <v>0.20139513888888899</v>
      </c>
      <c r="G1220">
        <v>9.0170138888888904E-2</v>
      </c>
      <c r="H1220">
        <v>8.6253472222222197E-2</v>
      </c>
      <c r="J1220">
        <v>0.14588307189941399</v>
      </c>
    </row>
    <row r="1221" spans="1:10">
      <c r="A1221" s="1">
        <v>38917</v>
      </c>
      <c r="B1221">
        <v>0.19722152777777799</v>
      </c>
      <c r="C1221">
        <v>0.13217569444444399</v>
      </c>
      <c r="D1221">
        <v>0.179577083333333</v>
      </c>
      <c r="E1221">
        <v>0.11316805555555599</v>
      </c>
      <c r="F1221">
        <v>0.19547847222222201</v>
      </c>
      <c r="G1221">
        <v>8.3177777777777795E-2</v>
      </c>
      <c r="H1221">
        <v>9.63590277777778E-2</v>
      </c>
      <c r="J1221">
        <v>0.14480395507812499</v>
      </c>
    </row>
    <row r="1222" spans="1:10">
      <c r="A1222" s="1">
        <v>38918</v>
      </c>
      <c r="B1222">
        <v>0.19332291666666701</v>
      </c>
      <c r="C1222">
        <v>0.131070833333333</v>
      </c>
      <c r="D1222">
        <v>0.18509444444444401</v>
      </c>
      <c r="E1222">
        <v>0.11363194444444399</v>
      </c>
      <c r="F1222">
        <v>0.193629861111111</v>
      </c>
      <c r="G1222">
        <v>8.0475000000000005E-2</v>
      </c>
      <c r="H1222">
        <v>9.8630555555555596E-2</v>
      </c>
      <c r="J1222">
        <v>0.14518289184570299</v>
      </c>
    </row>
    <row r="1223" spans="1:10">
      <c r="A1223" s="1">
        <v>38919</v>
      </c>
      <c r="B1223">
        <v>0.19139930555555601</v>
      </c>
      <c r="C1223">
        <v>0.13200555555555599</v>
      </c>
      <c r="D1223">
        <v>0.20160624999999999</v>
      </c>
      <c r="E1223">
        <v>0.11909513888888899</v>
      </c>
      <c r="F1223">
        <v>0.196245138888889</v>
      </c>
      <c r="G1223">
        <v>8.01895833333333E-2</v>
      </c>
      <c r="H1223">
        <v>9.8127083333333295E-2</v>
      </c>
      <c r="J1223">
        <v>0.145561813354492</v>
      </c>
    </row>
    <row r="1224" spans="1:10">
      <c r="A1224" s="1">
        <v>38920</v>
      </c>
      <c r="B1224">
        <v>0.189161111111111</v>
      </c>
      <c r="C1224">
        <v>0.12723402777777801</v>
      </c>
      <c r="D1224">
        <v>0.177611805555556</v>
      </c>
      <c r="E1224">
        <v>0.11315555555555599</v>
      </c>
      <c r="F1224">
        <v>0.18766597222222201</v>
      </c>
      <c r="G1224">
        <v>7.5859722222222203E-2</v>
      </c>
      <c r="H1224">
        <v>9.0436805555555597E-2</v>
      </c>
      <c r="J1224">
        <v>0.139322860717773</v>
      </c>
    </row>
    <row r="1225" spans="1:10">
      <c r="A1225" s="1">
        <v>38921</v>
      </c>
      <c r="B1225">
        <v>0.18153333333333299</v>
      </c>
      <c r="C1225">
        <v>0.12173055555555599</v>
      </c>
      <c r="D1225">
        <v>0.15889166666666699</v>
      </c>
      <c r="E1225">
        <v>0.107431944444444</v>
      </c>
      <c r="F1225">
        <v>0.17601180555555601</v>
      </c>
      <c r="G1225">
        <v>7.0710972222222196E-2</v>
      </c>
      <c r="H1225">
        <v>8.4545138888888899E-2</v>
      </c>
      <c r="J1225">
        <v>0.140763595581055</v>
      </c>
    </row>
    <row r="1226" spans="1:10">
      <c r="A1226" s="1">
        <v>38922</v>
      </c>
      <c r="B1226">
        <v>0.165909722222222</v>
      </c>
      <c r="C1226">
        <v>0.116186111111111</v>
      </c>
      <c r="D1226">
        <v>0.14543888888888901</v>
      </c>
      <c r="E1226">
        <v>0.10244930555555599</v>
      </c>
      <c r="F1226">
        <v>0.16716180555555599</v>
      </c>
      <c r="G1226">
        <v>6.6231597222222202E-2</v>
      </c>
      <c r="H1226">
        <v>7.9099305555555596E-2</v>
      </c>
      <c r="J1226">
        <v>0.14496218872070299</v>
      </c>
    </row>
    <row r="1227" spans="1:10">
      <c r="A1227" s="1">
        <v>38923</v>
      </c>
      <c r="B1227">
        <v>0.150471527777778</v>
      </c>
      <c r="C1227">
        <v>0.111783333333333</v>
      </c>
      <c r="D1227">
        <v>0.137549305555556</v>
      </c>
      <c r="E1227">
        <v>9.9275000000000002E-2</v>
      </c>
      <c r="F1227">
        <v>0.15536180555555601</v>
      </c>
      <c r="G1227">
        <v>6.2930209790209801E-2</v>
      </c>
      <c r="H1227">
        <v>7.4542361111111094E-2</v>
      </c>
      <c r="J1227">
        <v>0.143924362182617</v>
      </c>
    </row>
    <row r="1228" spans="1:10">
      <c r="A1228" s="1">
        <v>38924</v>
      </c>
      <c r="B1228">
        <v>0.13838194444444399</v>
      </c>
      <c r="C1228">
        <v>0.10715</v>
      </c>
      <c r="D1228">
        <v>0.13039652777777799</v>
      </c>
      <c r="E1228">
        <v>9.5940277777777805E-2</v>
      </c>
      <c r="F1228">
        <v>0.14460000000000001</v>
      </c>
      <c r="G1228">
        <v>6.05504861111111E-2</v>
      </c>
      <c r="H1228">
        <v>7.0658958333333299E-2</v>
      </c>
      <c r="J1228">
        <v>0.143925033569336</v>
      </c>
    </row>
    <row r="1229" spans="1:10">
      <c r="A1229" s="1">
        <v>38925</v>
      </c>
      <c r="B1229">
        <v>0.128723611111111</v>
      </c>
      <c r="C1229">
        <v>0.103953472222222</v>
      </c>
      <c r="D1229">
        <v>0.12520555555555599</v>
      </c>
      <c r="E1229">
        <v>9.3745833333333306E-2</v>
      </c>
      <c r="F1229">
        <v>0.14235277777777799</v>
      </c>
      <c r="G1229">
        <v>5.7350416666666702E-2</v>
      </c>
      <c r="H1229">
        <v>6.8647638888888904E-2</v>
      </c>
      <c r="J1229">
        <v>0.14204484558105501</v>
      </c>
    </row>
    <row r="1230" spans="1:10">
      <c r="A1230" s="1">
        <v>38926</v>
      </c>
      <c r="B1230">
        <v>0.121172222222222</v>
      </c>
      <c r="C1230">
        <v>0.10193611111111101</v>
      </c>
      <c r="D1230">
        <v>0.122265277777778</v>
      </c>
      <c r="E1230">
        <v>9.98902777777778E-2</v>
      </c>
      <c r="F1230">
        <v>0.14599513888888899</v>
      </c>
      <c r="G1230">
        <v>5.6858055555555599E-2</v>
      </c>
      <c r="H1230">
        <v>6.8129444444444506E-2</v>
      </c>
      <c r="J1230">
        <v>0.14016464233398401</v>
      </c>
    </row>
    <row r="1231" spans="1:10">
      <c r="A1231" s="1">
        <v>38927</v>
      </c>
      <c r="B1231">
        <v>0.116121527777778</v>
      </c>
      <c r="C1231">
        <v>9.9403472222222206E-2</v>
      </c>
      <c r="D1231">
        <v>0.11956527777777801</v>
      </c>
      <c r="E1231">
        <v>9.2961111111111105E-2</v>
      </c>
      <c r="F1231">
        <v>0.13401805555555599</v>
      </c>
      <c r="G1231">
        <v>6.1824652777777801E-2</v>
      </c>
      <c r="H1231">
        <v>6.5791319444444399E-2</v>
      </c>
      <c r="J1231">
        <v>0.141204330444336</v>
      </c>
    </row>
    <row r="1232" spans="1:10">
      <c r="A1232" s="1">
        <v>38928</v>
      </c>
      <c r="B1232">
        <v>0.11079722222222201</v>
      </c>
      <c r="C1232">
        <v>9.6879166666666697E-2</v>
      </c>
      <c r="D1232">
        <v>0.116640972222222</v>
      </c>
      <c r="E1232">
        <v>8.9650694444444401E-2</v>
      </c>
      <c r="F1232">
        <v>0.12907916666666699</v>
      </c>
      <c r="G1232">
        <v>6.3188958333333295E-2</v>
      </c>
      <c r="H1232">
        <v>6.3819930555555598E-2</v>
      </c>
      <c r="J1232">
        <v>0.13990452575683601</v>
      </c>
    </row>
    <row r="1233" spans="1:10">
      <c r="A1233" s="1">
        <v>38929</v>
      </c>
      <c r="B1233">
        <v>0.106902083333333</v>
      </c>
      <c r="C1233">
        <v>9.5328472222222196E-2</v>
      </c>
      <c r="D1233">
        <v>0.11464652777777801</v>
      </c>
      <c r="E1233">
        <v>8.8534722222222195E-2</v>
      </c>
      <c r="F1233">
        <v>0.13373472222222199</v>
      </c>
      <c r="G1233">
        <v>5.9594652777777798E-2</v>
      </c>
      <c r="H1233">
        <v>6.3485625000000004E-2</v>
      </c>
      <c r="J1233">
        <v>0.138564346313477</v>
      </c>
    </row>
    <row r="1234" spans="1:10">
      <c r="A1234" s="1">
        <v>38930</v>
      </c>
      <c r="B1234">
        <v>0.10221388888888901</v>
      </c>
      <c r="C1234">
        <v>9.3663888888888894E-2</v>
      </c>
      <c r="D1234">
        <v>0.11246666666666701</v>
      </c>
      <c r="E1234">
        <v>8.7238888888888894E-2</v>
      </c>
      <c r="F1234">
        <v>0.12893472222222199</v>
      </c>
      <c r="G1234">
        <v>5.4698819444444401E-2</v>
      </c>
      <c r="H1234">
        <v>6.2206388888888901E-2</v>
      </c>
      <c r="J1234">
        <v>0.14316464233398399</v>
      </c>
    </row>
    <row r="1235" spans="1:10">
      <c r="A1235" s="1">
        <v>38931</v>
      </c>
      <c r="B1235">
        <v>9.8337499999999994E-2</v>
      </c>
      <c r="C1235">
        <v>9.2538888888888907E-2</v>
      </c>
      <c r="D1235">
        <v>0.11122083333333301</v>
      </c>
      <c r="E1235">
        <v>8.6680555555555594E-2</v>
      </c>
      <c r="F1235">
        <v>0.12988125</v>
      </c>
      <c r="G1235">
        <v>5.0479027777777803E-2</v>
      </c>
      <c r="H1235">
        <v>6.1897916666666698E-2</v>
      </c>
      <c r="J1235">
        <v>0.147404251098633</v>
      </c>
    </row>
    <row r="1236" spans="1:10">
      <c r="A1236" s="1">
        <v>38932</v>
      </c>
      <c r="B1236">
        <v>9.6345833333333297E-2</v>
      </c>
      <c r="C1236">
        <v>9.2120833333333305E-2</v>
      </c>
      <c r="D1236">
        <v>0.111281944444444</v>
      </c>
      <c r="E1236">
        <v>8.6981944444444403E-2</v>
      </c>
      <c r="F1236">
        <v>0.13239930555555601</v>
      </c>
      <c r="G1236">
        <v>5.2161041666666699E-2</v>
      </c>
      <c r="H1236">
        <v>6.2919722222222196E-2</v>
      </c>
      <c r="J1236">
        <v>0.143043899536133</v>
      </c>
    </row>
    <row r="1237" spans="1:10">
      <c r="A1237" s="1">
        <v>38933</v>
      </c>
      <c r="B1237">
        <v>9.39097222222222E-2</v>
      </c>
      <c r="C1237">
        <v>9.1572222222222194E-2</v>
      </c>
      <c r="D1237">
        <v>0.111482638888889</v>
      </c>
      <c r="E1237">
        <v>8.6661805555555596E-2</v>
      </c>
      <c r="F1237">
        <v>0.131227777777778</v>
      </c>
      <c r="G1237">
        <v>5.20442361111111E-2</v>
      </c>
      <c r="H1237">
        <v>6.2813819444444405E-2</v>
      </c>
      <c r="J1237">
        <v>0.138683547973633</v>
      </c>
    </row>
    <row r="1238" spans="1:10">
      <c r="A1238" s="1">
        <v>38934</v>
      </c>
      <c r="B1238">
        <v>8.9888888888888893E-2</v>
      </c>
      <c r="C1238">
        <v>9.0418750000000006E-2</v>
      </c>
      <c r="D1238">
        <v>0.111698611111111</v>
      </c>
      <c r="E1238">
        <v>8.5991666666666702E-2</v>
      </c>
      <c r="F1238">
        <v>0.12889583333333299</v>
      </c>
      <c r="G1238">
        <v>5.1603777777777797E-2</v>
      </c>
      <c r="H1238">
        <v>6.1951388888888903E-2</v>
      </c>
      <c r="J1238">
        <v>0.140043899536133</v>
      </c>
    </row>
    <row r="1239" spans="1:10">
      <c r="A1239" s="1">
        <v>38935</v>
      </c>
      <c r="B1239">
        <v>8.7158333333333296E-2</v>
      </c>
      <c r="C1239">
        <v>8.9001388888888894E-2</v>
      </c>
      <c r="D1239">
        <v>0.10923194444444401</v>
      </c>
      <c r="E1239">
        <v>8.4846527777777805E-2</v>
      </c>
      <c r="F1239">
        <v>0.12049097222222201</v>
      </c>
      <c r="G1239" t="s">
        <v>16</v>
      </c>
      <c r="H1239">
        <v>6.0202777777777799E-2</v>
      </c>
      <c r="J1239">
        <v>0.141404251098633</v>
      </c>
    </row>
    <row r="1240" spans="1:10">
      <c r="A1240" s="1">
        <v>38936</v>
      </c>
      <c r="B1240">
        <v>8.4835416666666705E-2</v>
      </c>
      <c r="C1240">
        <v>8.7763194444444401E-2</v>
      </c>
      <c r="D1240">
        <v>0.10699097222222199</v>
      </c>
      <c r="E1240">
        <v>8.4045833333333306E-2</v>
      </c>
      <c r="F1240">
        <v>0.118560416666667</v>
      </c>
      <c r="G1240" t="s">
        <v>16</v>
      </c>
      <c r="H1240">
        <v>5.9115277777777801E-2</v>
      </c>
      <c r="J1240">
        <v>0.14016464233398401</v>
      </c>
    </row>
    <row r="1241" spans="1:10">
      <c r="A1241" s="1">
        <v>38937</v>
      </c>
      <c r="B1241">
        <v>8.32590277777778E-2</v>
      </c>
      <c r="C1241">
        <v>8.6992361111111097E-2</v>
      </c>
      <c r="D1241">
        <v>0.10547638888888899</v>
      </c>
      <c r="E1241">
        <v>8.3723611111111096E-2</v>
      </c>
      <c r="F1241">
        <v>0.120490277777778</v>
      </c>
      <c r="G1241" t="s">
        <v>16</v>
      </c>
      <c r="H1241">
        <v>5.9008472222222198E-2</v>
      </c>
      <c r="J1241">
        <v>0.14004611206054701</v>
      </c>
    </row>
    <row r="1242" spans="1:10">
      <c r="A1242" s="1">
        <v>38938</v>
      </c>
      <c r="B1242">
        <v>8.2053472222222201E-2</v>
      </c>
      <c r="C1242">
        <v>8.6443055555555606E-2</v>
      </c>
      <c r="D1242">
        <v>0.104425</v>
      </c>
      <c r="E1242">
        <v>8.30027777777778E-2</v>
      </c>
      <c r="F1242">
        <v>0.125190972222222</v>
      </c>
      <c r="G1242">
        <v>5.0319999999999997E-2</v>
      </c>
      <c r="H1242">
        <v>5.9227361111111099E-2</v>
      </c>
      <c r="J1242">
        <v>0.14444461059570299</v>
      </c>
    </row>
    <row r="1243" spans="1:10">
      <c r="A1243" s="1">
        <v>38939</v>
      </c>
      <c r="B1243">
        <v>8.0283333333333304E-2</v>
      </c>
      <c r="C1243">
        <v>8.5843055555555603E-2</v>
      </c>
      <c r="D1243">
        <v>0.103305555555556</v>
      </c>
      <c r="E1243">
        <v>8.2542361111111101E-2</v>
      </c>
      <c r="F1243">
        <v>0.124450694444444</v>
      </c>
      <c r="G1243">
        <v>4.93242361111111E-2</v>
      </c>
      <c r="H1243">
        <v>5.9243541666666698E-2</v>
      </c>
      <c r="J1243">
        <v>0.14232540893554699</v>
      </c>
    </row>
    <row r="1244" spans="1:10">
      <c r="A1244" s="1">
        <v>38940</v>
      </c>
      <c r="B1244">
        <v>7.71645833333333E-2</v>
      </c>
      <c r="C1244">
        <v>8.6682638888888899E-2</v>
      </c>
      <c r="D1244">
        <v>0.202358333333333</v>
      </c>
      <c r="E1244">
        <v>0.10717083333333299</v>
      </c>
      <c r="F1244">
        <v>0.15481553398058301</v>
      </c>
      <c r="G1244">
        <v>4.8554722222222201E-2</v>
      </c>
      <c r="H1244">
        <v>5.9909722222222198E-2</v>
      </c>
      <c r="J1244">
        <v>0.143392272949219</v>
      </c>
    </row>
    <row r="1245" spans="1:10">
      <c r="A1245" s="1">
        <v>38941</v>
      </c>
      <c r="B1245">
        <v>7.8125694444444393E-2</v>
      </c>
      <c r="C1245">
        <v>8.9741666666666706E-2</v>
      </c>
      <c r="D1245">
        <v>0.20230208333333299</v>
      </c>
      <c r="E1245">
        <v>0.110163194444444</v>
      </c>
      <c r="F1245" t="s">
        <v>16</v>
      </c>
      <c r="G1245">
        <v>5.8734652777777799E-2</v>
      </c>
      <c r="H1245">
        <v>6.1398958333333302E-2</v>
      </c>
      <c r="J1245">
        <v>0.144459136962891</v>
      </c>
    </row>
    <row r="1246" spans="1:10">
      <c r="A1246" s="1">
        <v>38942</v>
      </c>
      <c r="B1246">
        <v>8.2761111111111105E-2</v>
      </c>
      <c r="C1246">
        <v>9.1774999999999995E-2</v>
      </c>
      <c r="D1246">
        <v>0.17877430555555601</v>
      </c>
      <c r="E1246">
        <v>0.10370625</v>
      </c>
      <c r="F1246" t="s">
        <v>16</v>
      </c>
      <c r="G1246">
        <v>5.9722777777777798E-2</v>
      </c>
      <c r="H1246">
        <v>6.2507708333333301E-2</v>
      </c>
      <c r="J1246">
        <v>0.145525985717773</v>
      </c>
    </row>
    <row r="1247" spans="1:10">
      <c r="A1247" s="1">
        <v>38943</v>
      </c>
      <c r="B1247">
        <v>8.5026388888888901E-2</v>
      </c>
      <c r="C1247">
        <v>9.7615972222222194E-2</v>
      </c>
      <c r="D1247">
        <v>0.22006111111111101</v>
      </c>
      <c r="E1247">
        <v>0.102230555555556</v>
      </c>
      <c r="F1247" t="s">
        <v>16</v>
      </c>
      <c r="G1247">
        <v>6.1282291666666697E-2</v>
      </c>
      <c r="H1247">
        <v>6.6629791666666702E-2</v>
      </c>
      <c r="J1247">
        <v>0.14496539306640599</v>
      </c>
    </row>
    <row r="1248" spans="1:10">
      <c r="A1248" s="1">
        <v>38944</v>
      </c>
      <c r="B1248">
        <v>9.0441666666666698E-2</v>
      </c>
      <c r="C1248">
        <v>0.106098611111111</v>
      </c>
      <c r="D1248">
        <v>0.20873125000000001</v>
      </c>
      <c r="E1248">
        <v>0.105293055555556</v>
      </c>
      <c r="F1248" t="s">
        <v>16</v>
      </c>
      <c r="G1248">
        <v>6.6198055555555593E-2</v>
      </c>
      <c r="H1248">
        <v>7.5686111111111107E-2</v>
      </c>
      <c r="J1248">
        <v>0.14320632934570299</v>
      </c>
    </row>
    <row r="1249" spans="1:10">
      <c r="A1249" s="1">
        <v>38945</v>
      </c>
      <c r="B1249">
        <v>9.2165277777777804E-2</v>
      </c>
      <c r="C1249">
        <v>0.105127083333333</v>
      </c>
      <c r="D1249">
        <v>0.18154027777777801</v>
      </c>
      <c r="E1249">
        <v>0.101973611111111</v>
      </c>
      <c r="F1249" t="s">
        <v>16</v>
      </c>
      <c r="G1249">
        <v>7.0768472222222198E-2</v>
      </c>
      <c r="H1249">
        <v>7.4404166666666702E-2</v>
      </c>
      <c r="J1249">
        <v>0.140127487182617</v>
      </c>
    </row>
    <row r="1250" spans="1:10">
      <c r="A1250" s="1">
        <v>38946</v>
      </c>
      <c r="B1250">
        <v>9.0836111111111104E-2</v>
      </c>
      <c r="C1250">
        <v>0.102755555555556</v>
      </c>
      <c r="D1250">
        <v>0.15991875</v>
      </c>
      <c r="E1250">
        <v>9.7984027777777802E-2</v>
      </c>
      <c r="F1250" t="s">
        <v>16</v>
      </c>
      <c r="G1250">
        <v>6.9010909090909095E-2</v>
      </c>
      <c r="H1250">
        <v>7.1624999999999994E-2</v>
      </c>
      <c r="J1250">
        <v>0.141285720825195</v>
      </c>
    </row>
    <row r="1251" spans="1:10">
      <c r="A1251" s="1">
        <v>38947</v>
      </c>
      <c r="B1251">
        <v>8.8050000000000003E-2</v>
      </c>
      <c r="C1251">
        <v>0.10018125</v>
      </c>
      <c r="D1251">
        <v>0.14417430555555599</v>
      </c>
      <c r="E1251">
        <v>9.48291666666667E-2</v>
      </c>
      <c r="F1251" t="s">
        <v>16</v>
      </c>
      <c r="G1251">
        <v>6.9165555555555494E-2</v>
      </c>
      <c r="H1251">
        <v>6.9259027777777801E-2</v>
      </c>
      <c r="J1251">
        <v>0.14528384399414099</v>
      </c>
    </row>
    <row r="1252" spans="1:10">
      <c r="A1252" s="1">
        <v>38948</v>
      </c>
      <c r="B1252">
        <v>8.5946527777777795E-2</v>
      </c>
      <c r="C1252">
        <v>9.7388194444444506E-2</v>
      </c>
      <c r="D1252">
        <v>0.131236805555556</v>
      </c>
      <c r="E1252">
        <v>9.1710416666666697E-2</v>
      </c>
      <c r="F1252" t="s">
        <v>16</v>
      </c>
      <c r="G1252">
        <v>6.2538541666666697E-2</v>
      </c>
      <c r="H1252">
        <v>6.7347638888888894E-2</v>
      </c>
      <c r="J1252">
        <v>0.14390397644042999</v>
      </c>
    </row>
    <row r="1253" spans="1:10">
      <c r="A1253" s="1">
        <v>38949</v>
      </c>
      <c r="B1253">
        <v>8.3146527777777798E-2</v>
      </c>
      <c r="C1253">
        <v>9.4334027777777801E-2</v>
      </c>
      <c r="D1253">
        <v>0.12119236111111099</v>
      </c>
      <c r="E1253">
        <v>8.87756944444444E-2</v>
      </c>
      <c r="F1253">
        <v>0.13653118279569901</v>
      </c>
      <c r="G1253">
        <v>5.8722847222222201E-2</v>
      </c>
      <c r="H1253">
        <v>6.5141527777777805E-2</v>
      </c>
      <c r="J1253">
        <v>0.142524124145508</v>
      </c>
    </row>
    <row r="1254" spans="1:10">
      <c r="A1254" s="1">
        <v>38950</v>
      </c>
      <c r="B1254">
        <v>8.4003472222222195E-2</v>
      </c>
      <c r="C1254">
        <v>9.6525694444444393E-2</v>
      </c>
      <c r="D1254">
        <v>0.236848611111111</v>
      </c>
      <c r="E1254">
        <v>0.122209722222222</v>
      </c>
      <c r="F1254">
        <v>0.21079999999999999</v>
      </c>
      <c r="G1254">
        <v>8.1069444444444402E-2</v>
      </c>
      <c r="H1254">
        <v>0.113874722222222</v>
      </c>
      <c r="J1254">
        <v>0.141164703369141</v>
      </c>
    </row>
    <row r="1255" spans="1:10">
      <c r="A1255" s="1">
        <v>38951</v>
      </c>
      <c r="B1255">
        <v>9.0094444444444394E-2</v>
      </c>
      <c r="C1255">
        <v>9.9100694444444401E-2</v>
      </c>
      <c r="D1255">
        <v>0.231079166666667</v>
      </c>
      <c r="E1255">
        <v>0.13163680555555601</v>
      </c>
      <c r="F1255" t="s">
        <v>16</v>
      </c>
      <c r="G1255">
        <v>9.5322857142857195E-2</v>
      </c>
      <c r="H1255">
        <v>0.12142500000000001</v>
      </c>
      <c r="J1255">
        <v>0.13980529785156301</v>
      </c>
    </row>
    <row r="1256" spans="1:10">
      <c r="A1256" s="1">
        <v>38952</v>
      </c>
      <c r="B1256">
        <v>9.6027083333333305E-2</v>
      </c>
      <c r="C1256">
        <v>0.100663888888889</v>
      </c>
      <c r="D1256">
        <v>0.226807638888889</v>
      </c>
      <c r="E1256">
        <v>0.12842430555555601</v>
      </c>
      <c r="F1256" t="s">
        <v>16</v>
      </c>
      <c r="G1256" t="s">
        <v>16</v>
      </c>
      <c r="H1256">
        <v>0.118223611111111</v>
      </c>
      <c r="J1256">
        <v>0.14000387573242201</v>
      </c>
    </row>
    <row r="1257" spans="1:10">
      <c r="A1257" s="1">
        <v>38953</v>
      </c>
      <c r="B1257">
        <v>0.101861805555556</v>
      </c>
      <c r="C1257">
        <v>0.10202777777777799</v>
      </c>
      <c r="D1257">
        <v>0.220568055555556</v>
      </c>
      <c r="E1257">
        <v>0.12684027777777801</v>
      </c>
      <c r="F1257" t="s">
        <v>16</v>
      </c>
      <c r="G1257" t="s">
        <v>16</v>
      </c>
      <c r="H1257">
        <v>0.11596388888888901</v>
      </c>
      <c r="J1257">
        <v>0.13612495422363299</v>
      </c>
    </row>
    <row r="1258" spans="1:10">
      <c r="A1258" s="1">
        <v>38954</v>
      </c>
      <c r="B1258">
        <v>0.105461805555556</v>
      </c>
      <c r="C1258">
        <v>0.1033125</v>
      </c>
      <c r="D1258">
        <v>0.212035416666667</v>
      </c>
      <c r="E1258">
        <v>0.124739583333333</v>
      </c>
      <c r="F1258" t="s">
        <v>16</v>
      </c>
      <c r="G1258" t="s">
        <v>16</v>
      </c>
      <c r="H1258">
        <v>0.11200069444444399</v>
      </c>
      <c r="J1258">
        <v>0.14328317260742199</v>
      </c>
    </row>
    <row r="1259" spans="1:10">
      <c r="A1259" s="1">
        <v>38955</v>
      </c>
      <c r="B1259">
        <v>0.105899305555556</v>
      </c>
      <c r="C1259">
        <v>0.10313958333333299</v>
      </c>
      <c r="D1259">
        <v>0.200359027777778</v>
      </c>
      <c r="E1259">
        <v>0.121554861111111</v>
      </c>
      <c r="F1259" t="s">
        <v>16</v>
      </c>
      <c r="G1259" t="s">
        <v>16</v>
      </c>
      <c r="H1259">
        <v>0.10646111111111101</v>
      </c>
      <c r="J1259">
        <v>0.14000387573242201</v>
      </c>
    </row>
    <row r="1260" spans="1:10">
      <c r="A1260" s="1">
        <v>38956</v>
      </c>
      <c r="B1260">
        <v>0.10575763888888901</v>
      </c>
      <c r="C1260">
        <v>0.102954861111111</v>
      </c>
      <c r="D1260">
        <v>0.18918125</v>
      </c>
      <c r="E1260">
        <v>0.11820625</v>
      </c>
      <c r="F1260" t="s">
        <v>16</v>
      </c>
      <c r="G1260" t="s">
        <v>16</v>
      </c>
      <c r="H1260">
        <v>0.10159513888888901</v>
      </c>
      <c r="J1260">
        <v>0.140602828979492</v>
      </c>
    </row>
    <row r="1261" spans="1:10">
      <c r="A1261" s="1">
        <v>38957</v>
      </c>
      <c r="B1261">
        <v>0.105798611111111</v>
      </c>
      <c r="C1261">
        <v>0.103000694444444</v>
      </c>
      <c r="D1261">
        <v>0.179216666666667</v>
      </c>
      <c r="E1261">
        <v>0.115045138888889</v>
      </c>
      <c r="F1261" t="s">
        <v>16</v>
      </c>
      <c r="G1261">
        <v>7.49018518518519E-2</v>
      </c>
      <c r="H1261">
        <v>9.7823611111111097E-2</v>
      </c>
      <c r="J1261">
        <v>0.14102278137207</v>
      </c>
    </row>
    <row r="1262" spans="1:10">
      <c r="A1262" s="1">
        <v>38958</v>
      </c>
      <c r="B1262">
        <v>0.10528958333333301</v>
      </c>
      <c r="C1262">
        <v>0.103151388888889</v>
      </c>
      <c r="D1262">
        <v>0.16980833333333301</v>
      </c>
      <c r="E1262">
        <v>0.11163402777777801</v>
      </c>
      <c r="F1262" t="s">
        <v>16</v>
      </c>
      <c r="G1262">
        <v>8.1643750000000001E-2</v>
      </c>
      <c r="H1262">
        <v>9.4464583333333296E-2</v>
      </c>
      <c r="J1262">
        <v>0.141442733764648</v>
      </c>
    </row>
    <row r="1263" spans="1:10">
      <c r="A1263" s="1">
        <v>38959</v>
      </c>
      <c r="B1263">
        <v>0.10344027777777801</v>
      </c>
      <c r="C1263">
        <v>0.10229236111111099</v>
      </c>
      <c r="D1263">
        <v>0.16013333333333299</v>
      </c>
      <c r="E1263">
        <v>0.10760486111111101</v>
      </c>
      <c r="F1263">
        <v>0.17175050505050499</v>
      </c>
      <c r="G1263">
        <v>7.8542708333333294E-2</v>
      </c>
      <c r="H1263">
        <v>9.0588194444444506E-2</v>
      </c>
      <c r="J1263">
        <v>0.140242813110352</v>
      </c>
    </row>
    <row r="1264" spans="1:10">
      <c r="A1264" s="1">
        <v>38960</v>
      </c>
      <c r="B1264">
        <v>0.101131944444444</v>
      </c>
      <c r="C1264">
        <v>0.101124305555556</v>
      </c>
      <c r="D1264">
        <v>0.150534722222222</v>
      </c>
      <c r="E1264">
        <v>0.103552083333333</v>
      </c>
      <c r="F1264">
        <v>0.16347638888888899</v>
      </c>
      <c r="G1264">
        <v>6.9658541666666698E-2</v>
      </c>
      <c r="H1264">
        <v>8.65861111111111E-2</v>
      </c>
      <c r="J1264">
        <v>0.13524348449706999</v>
      </c>
    </row>
    <row r="1265" spans="1:10">
      <c r="A1265" s="1">
        <v>38961</v>
      </c>
      <c r="B1265">
        <v>9.7672916666666706E-2</v>
      </c>
      <c r="C1265">
        <v>9.94805555555556E-2</v>
      </c>
      <c r="D1265">
        <v>0.14158750000000001</v>
      </c>
      <c r="E1265">
        <v>9.9684027777777795E-2</v>
      </c>
      <c r="F1265">
        <v>0.15475972222222201</v>
      </c>
      <c r="G1265">
        <v>6.7342638888888903E-2</v>
      </c>
      <c r="H1265">
        <v>8.2615277777777801E-2</v>
      </c>
      <c r="J1265">
        <v>0.13536389160156301</v>
      </c>
    </row>
    <row r="1266" spans="1:10">
      <c r="A1266" s="1">
        <v>38962</v>
      </c>
      <c r="B1266">
        <v>9.3711111111111106E-2</v>
      </c>
      <c r="C1266">
        <v>9.7538888888888897E-2</v>
      </c>
      <c r="D1266">
        <v>0.13365763888888901</v>
      </c>
      <c r="E1266">
        <v>9.6414583333333304E-2</v>
      </c>
      <c r="F1266">
        <v>0.14550416666666699</v>
      </c>
      <c r="G1266">
        <v>7.6488819444444495E-2</v>
      </c>
      <c r="H1266">
        <v>7.8568750000000007E-2</v>
      </c>
      <c r="J1266">
        <v>0.140802749633789</v>
      </c>
    </row>
    <row r="1267" spans="1:10">
      <c r="A1267" s="1">
        <v>38963</v>
      </c>
      <c r="B1267">
        <v>8.9029166666666701E-2</v>
      </c>
      <c r="C1267">
        <v>9.4572916666666701E-2</v>
      </c>
      <c r="D1267">
        <v>0.12649027777777799</v>
      </c>
      <c r="E1267">
        <v>9.2795138888888906E-2</v>
      </c>
      <c r="F1267">
        <v>0.13022986111111101</v>
      </c>
      <c r="G1267">
        <v>6.6699583333333298E-2</v>
      </c>
      <c r="H1267">
        <v>7.4063888888888901E-2</v>
      </c>
      <c r="J1267">
        <v>0.14212240600585899</v>
      </c>
    </row>
    <row r="1268" spans="1:10">
      <c r="A1268" s="1">
        <v>38964</v>
      </c>
      <c r="B1268">
        <v>8.4040277777777797E-2</v>
      </c>
      <c r="C1268">
        <v>9.2510416666666706E-2</v>
      </c>
      <c r="D1268">
        <v>0.121140277777778</v>
      </c>
      <c r="E1268">
        <v>8.92916666666667E-2</v>
      </c>
      <c r="F1268">
        <v>0.11840902777777799</v>
      </c>
      <c r="G1268">
        <v>6.5491736111111101E-2</v>
      </c>
      <c r="H1268">
        <v>6.9653541666666693E-2</v>
      </c>
      <c r="J1268">
        <v>0.13934184265136701</v>
      </c>
    </row>
    <row r="1269" spans="1:10">
      <c r="A1269" s="1">
        <v>38965</v>
      </c>
      <c r="B1269">
        <v>8.1403472222222203E-2</v>
      </c>
      <c r="C1269">
        <v>9.0318055555555596E-2</v>
      </c>
      <c r="D1269">
        <v>0.112152777777778</v>
      </c>
      <c r="E1269">
        <v>8.7145833333333297E-2</v>
      </c>
      <c r="F1269">
        <v>0.11372916666666701</v>
      </c>
      <c r="G1269">
        <v>6.0744583333333303E-2</v>
      </c>
      <c r="H1269">
        <v>6.7221458333333303E-2</v>
      </c>
      <c r="J1269">
        <v>0.13656126403808599</v>
      </c>
    </row>
    <row r="1270" spans="1:10">
      <c r="A1270" s="1">
        <v>38966</v>
      </c>
      <c r="B1270">
        <v>8.09520833333333E-2</v>
      </c>
      <c r="C1270">
        <v>8.94166666666667E-2</v>
      </c>
      <c r="D1270">
        <v>3.4054791666666702E-2</v>
      </c>
      <c r="E1270">
        <v>8.63298611111111E-2</v>
      </c>
      <c r="F1270">
        <v>0.113657638888889</v>
      </c>
      <c r="G1270">
        <v>6.0818055555555597E-2</v>
      </c>
      <c r="H1270">
        <v>6.6648611111111103E-2</v>
      </c>
      <c r="J1270">
        <v>0.138021514892578</v>
      </c>
    </row>
    <row r="1271" spans="1:10">
      <c r="A1271" s="1">
        <v>38967</v>
      </c>
      <c r="B1271">
        <v>7.9624305555555594E-2</v>
      </c>
      <c r="C1271">
        <v>8.8342361111111101E-2</v>
      </c>
      <c r="D1271">
        <v>3.2523680555555601E-2</v>
      </c>
      <c r="E1271">
        <v>8.5529861111111105E-2</v>
      </c>
      <c r="F1271">
        <v>0.110984722222222</v>
      </c>
      <c r="G1271">
        <v>5.2871388888888898E-2</v>
      </c>
      <c r="H1271">
        <v>6.5619930555555595E-2</v>
      </c>
      <c r="J1271">
        <v>0.13948176574707</v>
      </c>
    </row>
    <row r="1272" spans="1:10">
      <c r="A1272" s="1">
        <v>38968</v>
      </c>
      <c r="B1272">
        <v>7.5646527777777806E-2</v>
      </c>
      <c r="C1272">
        <v>8.5952083333333304E-2</v>
      </c>
      <c r="D1272">
        <v>2.9988125000000001E-2</v>
      </c>
      <c r="E1272">
        <v>8.3338888888888907E-2</v>
      </c>
      <c r="F1272">
        <v>0.104163194444444</v>
      </c>
      <c r="G1272">
        <v>7.7458333333333296E-2</v>
      </c>
      <c r="H1272">
        <v>6.2331666666666702E-2</v>
      </c>
      <c r="J1272">
        <v>0.13580207824707</v>
      </c>
    </row>
    <row r="1273" spans="1:10">
      <c r="A1273" s="1">
        <v>38969</v>
      </c>
      <c r="B1273">
        <v>7.3440277777777799E-2</v>
      </c>
      <c r="C1273">
        <v>8.4465972222222199E-2</v>
      </c>
      <c r="D1273">
        <v>2.85998611111111E-2</v>
      </c>
      <c r="E1273">
        <v>8.2074999999999995E-2</v>
      </c>
      <c r="F1273">
        <v>0.101790972222222</v>
      </c>
      <c r="G1273">
        <v>7.6477916666666701E-2</v>
      </c>
      <c r="H1273">
        <v>6.0847291666666699E-2</v>
      </c>
      <c r="J1273">
        <v>0.13640170288085901</v>
      </c>
    </row>
    <row r="1274" spans="1:10">
      <c r="A1274" s="1">
        <v>38970</v>
      </c>
      <c r="B1274">
        <v>7.08670138888889E-2</v>
      </c>
      <c r="C1274">
        <v>8.2977083333333299E-2</v>
      </c>
      <c r="D1274">
        <v>2.6729027777777799E-2</v>
      </c>
      <c r="E1274">
        <v>8.0715972222222196E-2</v>
      </c>
      <c r="F1274">
        <v>9.9048611111111101E-2</v>
      </c>
      <c r="G1274">
        <v>6.03666433566434E-2</v>
      </c>
      <c r="H1274">
        <v>5.92390277777778E-2</v>
      </c>
      <c r="J1274">
        <v>0.13372135925292999</v>
      </c>
    </row>
    <row r="1275" spans="1:10">
      <c r="A1275" s="1">
        <v>38971</v>
      </c>
      <c r="B1275">
        <v>6.9172430555555595E-2</v>
      </c>
      <c r="C1275">
        <v>8.3022916666666696E-2</v>
      </c>
      <c r="D1275">
        <v>2.7867083333333299E-2</v>
      </c>
      <c r="E1275">
        <v>8.0721527777777802E-2</v>
      </c>
      <c r="F1275">
        <v>0.100850694444444</v>
      </c>
      <c r="G1275">
        <v>5.6135555555555598E-2</v>
      </c>
      <c r="H1275">
        <v>5.9486736111111098E-2</v>
      </c>
      <c r="J1275">
        <v>0.135522109985352</v>
      </c>
    </row>
    <row r="1276" spans="1:10">
      <c r="A1276" s="1">
        <v>38972</v>
      </c>
      <c r="B1276">
        <v>7.0777638888888897E-2</v>
      </c>
      <c r="C1276">
        <v>8.3592361111111096E-2</v>
      </c>
      <c r="D1276">
        <v>2.9208611111111098E-2</v>
      </c>
      <c r="E1276">
        <v>8.1193749999999995E-2</v>
      </c>
      <c r="F1276">
        <v>0.10242361111111099</v>
      </c>
      <c r="G1276">
        <v>6.3503888888888901E-2</v>
      </c>
      <c r="H1276">
        <v>6.0105486111111099E-2</v>
      </c>
      <c r="J1276">
        <v>0.139560592651367</v>
      </c>
    </row>
    <row r="1277" spans="1:10">
      <c r="A1277" s="1">
        <v>38973</v>
      </c>
      <c r="B1277">
        <v>7.0865833333333295E-2</v>
      </c>
      <c r="C1277">
        <v>8.3163194444444394E-2</v>
      </c>
      <c r="D1277">
        <v>2.8796875E-2</v>
      </c>
      <c r="E1277">
        <v>8.0924305555555603E-2</v>
      </c>
      <c r="F1277">
        <v>0.101057638888889</v>
      </c>
      <c r="G1277">
        <v>6.0507430555555602E-2</v>
      </c>
      <c r="H1277">
        <v>5.9792847222222202E-2</v>
      </c>
      <c r="J1277">
        <v>0.13716055297851601</v>
      </c>
    </row>
    <row r="1278" spans="1:10">
      <c r="A1278" s="1">
        <v>38974</v>
      </c>
      <c r="B1278">
        <v>7.0042638888888897E-2</v>
      </c>
      <c r="C1278">
        <v>8.2443055555555603E-2</v>
      </c>
      <c r="D1278">
        <v>2.7866180555555599E-2</v>
      </c>
      <c r="E1278">
        <v>8.0500694444444507E-2</v>
      </c>
      <c r="F1278">
        <v>9.9504861111111106E-2</v>
      </c>
      <c r="G1278">
        <v>6.7715902777777795E-2</v>
      </c>
      <c r="H1278">
        <v>5.9194652777777801E-2</v>
      </c>
      <c r="J1278">
        <v>0.13476051330566399</v>
      </c>
    </row>
    <row r="1279" spans="1:10">
      <c r="A1279" s="1">
        <v>38975</v>
      </c>
      <c r="B1279">
        <v>6.7899374999999998E-2</v>
      </c>
      <c r="C1279">
        <v>8.1899305555555593E-2</v>
      </c>
      <c r="D1279">
        <v>2.6825902777777799E-2</v>
      </c>
      <c r="E1279">
        <v>7.9725000000000004E-2</v>
      </c>
      <c r="F1279">
        <v>0.107405555555556</v>
      </c>
      <c r="G1279">
        <v>7.1234722222222199E-2</v>
      </c>
      <c r="H1279">
        <v>7.1776041666666707E-2</v>
      </c>
      <c r="J1279">
        <v>0.13563998413085901</v>
      </c>
    </row>
    <row r="1280" spans="1:10">
      <c r="A1280" s="1">
        <v>38976</v>
      </c>
      <c r="B1280">
        <v>6.9467569444444405E-2</v>
      </c>
      <c r="C1280">
        <v>8.3726388888888906E-2</v>
      </c>
      <c r="D1280">
        <v>2.9538124999999998E-2</v>
      </c>
      <c r="E1280">
        <v>8.4875000000000006E-2</v>
      </c>
      <c r="F1280">
        <v>0.175653472222222</v>
      </c>
      <c r="G1280">
        <v>9.5000000000000001E-2</v>
      </c>
      <c r="H1280">
        <v>0.12107152777777801</v>
      </c>
      <c r="J1280">
        <v>0.13722103881835901</v>
      </c>
    </row>
    <row r="1281" spans="1:10">
      <c r="A1281" s="1">
        <v>38977</v>
      </c>
      <c r="B1281">
        <v>7.3193055555555595E-2</v>
      </c>
      <c r="C1281">
        <v>8.4667361111111103E-2</v>
      </c>
      <c r="D1281">
        <v>3.0381388888888899E-2</v>
      </c>
      <c r="E1281">
        <v>8.85638888888889E-2</v>
      </c>
      <c r="F1281">
        <v>0.172633333333333</v>
      </c>
      <c r="G1281">
        <v>9.4564583333333299E-2</v>
      </c>
      <c r="H1281">
        <v>0.10954097222222201</v>
      </c>
      <c r="J1281">
        <v>0.13864065551757801</v>
      </c>
    </row>
    <row r="1282" spans="1:10">
      <c r="A1282" s="1">
        <v>38978</v>
      </c>
      <c r="B1282">
        <v>7.7518749999999997E-2</v>
      </c>
      <c r="C1282">
        <v>8.58819444444444E-2</v>
      </c>
      <c r="D1282">
        <v>3.2099097222222199E-2</v>
      </c>
      <c r="E1282">
        <v>9.0484722222222203E-2</v>
      </c>
      <c r="F1282">
        <v>0.166413888888889</v>
      </c>
      <c r="G1282">
        <v>9.7654166666666695E-2</v>
      </c>
      <c r="H1282">
        <v>0.101601388888889</v>
      </c>
      <c r="J1282">
        <v>0.13360095214843801</v>
      </c>
    </row>
    <row r="1283" spans="1:10">
      <c r="A1283" s="1">
        <v>38979</v>
      </c>
      <c r="B1283">
        <v>7.9397916666666707E-2</v>
      </c>
      <c r="C1283">
        <v>8.6995138888888907E-2</v>
      </c>
      <c r="D1283">
        <v>3.2668333333333299E-2</v>
      </c>
      <c r="E1283">
        <v>9.1063194444444398E-2</v>
      </c>
      <c r="F1283">
        <v>0.15887152777777799</v>
      </c>
      <c r="G1283">
        <v>8.8935416666666697E-2</v>
      </c>
      <c r="H1283">
        <v>9.5079166666666701E-2</v>
      </c>
      <c r="J1283">
        <v>0.138880264282227</v>
      </c>
    </row>
    <row r="1284" spans="1:10">
      <c r="A1284" s="1">
        <v>38980</v>
      </c>
      <c r="B1284">
        <v>7.7876388888888898E-2</v>
      </c>
      <c r="C1284">
        <v>8.6671527777777799E-2</v>
      </c>
      <c r="D1284">
        <v>3.1476736111111098E-2</v>
      </c>
      <c r="E1284">
        <v>8.9702083333333293E-2</v>
      </c>
      <c r="F1284">
        <v>0.148847916666667</v>
      </c>
      <c r="G1284">
        <v>7.7746041666666696E-2</v>
      </c>
      <c r="H1284">
        <v>8.7330555555555606E-2</v>
      </c>
      <c r="J1284">
        <v>0.13642062377929701</v>
      </c>
    </row>
    <row r="1285" spans="1:10">
      <c r="A1285" s="1">
        <v>38981</v>
      </c>
      <c r="B1285">
        <v>7.8924999999999995E-2</v>
      </c>
      <c r="C1285">
        <v>8.7543055555555596E-2</v>
      </c>
      <c r="D1285">
        <v>3.3222569444444398E-2</v>
      </c>
      <c r="E1285">
        <v>8.9595833333333305E-2</v>
      </c>
      <c r="F1285">
        <v>0.14162291666666699</v>
      </c>
      <c r="G1285">
        <v>8.7070419580419597E-2</v>
      </c>
      <c r="H1285">
        <v>8.2689583333333302E-2</v>
      </c>
      <c r="J1285">
        <v>0.13396096801757801</v>
      </c>
    </row>
    <row r="1286" spans="1:10">
      <c r="A1286" s="1">
        <v>38982</v>
      </c>
      <c r="B1286">
        <v>7.9199305555555599E-2</v>
      </c>
      <c r="C1286">
        <v>8.8466666666666693E-2</v>
      </c>
      <c r="D1286">
        <v>3.3700833333333298E-2</v>
      </c>
      <c r="E1286">
        <v>8.9641666666666703E-2</v>
      </c>
      <c r="F1286">
        <v>0.13580277777777799</v>
      </c>
      <c r="G1286">
        <v>7.3506944444444403E-2</v>
      </c>
      <c r="H1286">
        <v>7.9397916666666707E-2</v>
      </c>
      <c r="J1286">
        <v>0.13584117126464801</v>
      </c>
    </row>
    <row r="1287" spans="1:10">
      <c r="A1287" s="1">
        <v>38983</v>
      </c>
      <c r="B1287">
        <v>7.8522222222222202E-2</v>
      </c>
      <c r="C1287">
        <v>8.84277777777778E-2</v>
      </c>
      <c r="D1287">
        <v>3.3354513888888902E-2</v>
      </c>
      <c r="E1287">
        <v>8.8811111111111105E-2</v>
      </c>
      <c r="F1287">
        <v>0.13088932038834999</v>
      </c>
      <c r="G1287">
        <v>6.3660486111111095E-2</v>
      </c>
      <c r="H1287">
        <v>7.61298611111111E-2</v>
      </c>
      <c r="J1287">
        <v>0.13772135925293</v>
      </c>
    </row>
    <row r="1288" spans="1:10">
      <c r="A1288" s="1">
        <v>38984</v>
      </c>
      <c r="B1288">
        <v>7.6599305555555594E-2</v>
      </c>
      <c r="C1288">
        <v>8.7608333333333302E-2</v>
      </c>
      <c r="D1288">
        <v>3.11359722222222E-2</v>
      </c>
      <c r="E1288">
        <v>8.7400694444444399E-2</v>
      </c>
      <c r="F1288" t="s">
        <v>16</v>
      </c>
      <c r="G1288">
        <v>6.0314195804195801E-2</v>
      </c>
      <c r="H1288">
        <v>7.1859583333333296E-2</v>
      </c>
      <c r="J1288">
        <v>0.138841781616211</v>
      </c>
    </row>
    <row r="1289" spans="1:10">
      <c r="A1289" s="1">
        <v>38985</v>
      </c>
      <c r="B1289">
        <v>7.2127777777777805E-2</v>
      </c>
      <c r="C1289">
        <v>8.5456249999999997E-2</v>
      </c>
      <c r="D1289">
        <v>2.7214097222222199E-2</v>
      </c>
      <c r="E1289">
        <v>8.4535416666666696E-2</v>
      </c>
      <c r="F1289" t="s">
        <v>16</v>
      </c>
      <c r="G1289">
        <v>7.9874097222222204E-2</v>
      </c>
      <c r="H1289">
        <v>6.6251944444444405E-2</v>
      </c>
      <c r="J1289">
        <v>0.13576106262206999</v>
      </c>
    </row>
    <row r="1290" spans="1:10">
      <c r="A1290" s="1">
        <v>38986</v>
      </c>
      <c r="B1290">
        <v>7.0074166666666701E-2</v>
      </c>
      <c r="C1290">
        <v>8.5136111111111107E-2</v>
      </c>
      <c r="D1290">
        <v>2.71115972222222E-2</v>
      </c>
      <c r="E1290">
        <v>8.4000694444444496E-2</v>
      </c>
      <c r="F1290" t="s">
        <v>16</v>
      </c>
      <c r="G1290">
        <v>6.6166597222222207E-2</v>
      </c>
      <c r="H1290">
        <v>8.4656597222222199E-2</v>
      </c>
      <c r="J1290">
        <v>0.142320327758789</v>
      </c>
    </row>
    <row r="1291" spans="1:10">
      <c r="A1291" s="1">
        <v>38987</v>
      </c>
      <c r="B1291">
        <v>7.2583333333333305E-2</v>
      </c>
      <c r="C1291">
        <v>8.6940972222222204E-2</v>
      </c>
      <c r="D1291">
        <v>2.9809513888888899E-2</v>
      </c>
      <c r="E1291">
        <v>8.7872916666666703E-2</v>
      </c>
      <c r="F1291" t="s">
        <v>16</v>
      </c>
      <c r="G1291">
        <v>9.5545138888888895E-2</v>
      </c>
      <c r="H1291">
        <v>0.122727777777778</v>
      </c>
      <c r="J1291">
        <v>0.139561813354492</v>
      </c>
    </row>
    <row r="1292" spans="1:10">
      <c r="A1292" s="1">
        <v>38988</v>
      </c>
      <c r="B1292">
        <v>7.6286111111111096E-2</v>
      </c>
      <c r="C1292">
        <v>8.72902777777778E-2</v>
      </c>
      <c r="D1292">
        <v>2.9864930555555599E-2</v>
      </c>
      <c r="E1292">
        <v>9.0465277777777797E-2</v>
      </c>
      <c r="F1292" t="s">
        <v>16</v>
      </c>
      <c r="G1292">
        <v>0.108264583333333</v>
      </c>
      <c r="H1292">
        <v>0.118069444444444</v>
      </c>
      <c r="J1292">
        <v>0.14396218872070299</v>
      </c>
    </row>
    <row r="1293" spans="1:10">
      <c r="A1293" s="1">
        <v>38989</v>
      </c>
      <c r="B1293">
        <v>0.107738888888889</v>
      </c>
      <c r="C1293">
        <v>8.8868749999999996E-2</v>
      </c>
      <c r="D1293">
        <v>3.10868055555556E-2</v>
      </c>
      <c r="E1293">
        <v>0.10237708333333299</v>
      </c>
      <c r="F1293" t="s">
        <v>16</v>
      </c>
      <c r="G1293">
        <v>0.134814814814815</v>
      </c>
      <c r="H1293">
        <v>0.12804791666666701</v>
      </c>
      <c r="J1293">
        <v>0.140181945800781</v>
      </c>
    </row>
    <row r="1294" spans="1:10">
      <c r="A1294" s="1">
        <v>38990</v>
      </c>
      <c r="B1294">
        <v>0.37211250000000001</v>
      </c>
      <c r="C1294">
        <v>9.1505555555555604E-2</v>
      </c>
      <c r="D1294">
        <v>3.18460416666667E-2</v>
      </c>
      <c r="E1294">
        <v>0.13653124999999999</v>
      </c>
      <c r="F1294" t="s">
        <v>16</v>
      </c>
      <c r="G1294" t="s">
        <v>16</v>
      </c>
      <c r="H1294">
        <v>0.13950625</v>
      </c>
      <c r="J1294">
        <v>0.13640170288085901</v>
      </c>
    </row>
    <row r="1295" spans="1:10">
      <c r="A1295" s="1">
        <v>38991</v>
      </c>
      <c r="B1295">
        <v>0.37358958333333298</v>
      </c>
      <c r="C1295">
        <v>9.3461805555555597E-2</v>
      </c>
      <c r="D1295">
        <v>3.1761180555555601E-2</v>
      </c>
      <c r="E1295">
        <v>0.13644444444444401</v>
      </c>
      <c r="F1295" t="s">
        <v>16</v>
      </c>
      <c r="G1295" t="s">
        <v>16</v>
      </c>
      <c r="H1295">
        <v>0.13611805555555601</v>
      </c>
      <c r="J1295">
        <v>0.137002548217773</v>
      </c>
    </row>
    <row r="1296" spans="1:10">
      <c r="A1296" s="1">
        <v>38992</v>
      </c>
      <c r="B1296">
        <v>0.33209305555555602</v>
      </c>
      <c r="C1296">
        <v>9.6738888888888902E-2</v>
      </c>
      <c r="D1296">
        <v>3.2440833333333301E-2</v>
      </c>
      <c r="E1296">
        <v>0.13548125</v>
      </c>
      <c r="F1296">
        <v>0.22475760869565201</v>
      </c>
      <c r="G1296" t="s">
        <v>16</v>
      </c>
      <c r="H1296">
        <v>0.13213333333333299</v>
      </c>
      <c r="J1296">
        <v>0.13550227355957001</v>
      </c>
    </row>
    <row r="1297" spans="1:10">
      <c r="A1297" s="1">
        <v>38993</v>
      </c>
      <c r="B1297">
        <v>0.30215833333333297</v>
      </c>
      <c r="C1297">
        <v>0.100113194444444</v>
      </c>
      <c r="D1297">
        <v>3.3324652777777797E-2</v>
      </c>
      <c r="E1297">
        <v>0.13520902777777799</v>
      </c>
      <c r="F1297">
        <v>0.22876319444444401</v>
      </c>
      <c r="G1297" t="s">
        <v>16</v>
      </c>
      <c r="H1297">
        <v>0.13311944444444401</v>
      </c>
      <c r="J1297">
        <v>0.13672070312500001</v>
      </c>
    </row>
    <row r="1298" spans="1:10">
      <c r="A1298" s="1">
        <v>38994</v>
      </c>
      <c r="B1298">
        <v>0.28723611111111103</v>
      </c>
      <c r="C1298">
        <v>0.10488958333333299</v>
      </c>
      <c r="D1298">
        <v>3.4692222222222201E-2</v>
      </c>
      <c r="E1298">
        <v>0.13525416666666701</v>
      </c>
      <c r="F1298">
        <v>0.232952083333333</v>
      </c>
      <c r="G1298" t="s">
        <v>16</v>
      </c>
      <c r="H1298">
        <v>0.13773333333333301</v>
      </c>
      <c r="J1298">
        <v>0.13676106262207</v>
      </c>
    </row>
    <row r="1299" spans="1:10">
      <c r="A1299" s="1">
        <v>38995</v>
      </c>
      <c r="B1299">
        <v>0.28051874999999998</v>
      </c>
      <c r="C1299">
        <v>0.112195138888889</v>
      </c>
      <c r="D1299">
        <v>3.6747569444444399E-2</v>
      </c>
      <c r="E1299">
        <v>0.13521875</v>
      </c>
      <c r="F1299">
        <v>0.2318875</v>
      </c>
      <c r="G1299" t="s">
        <v>16</v>
      </c>
      <c r="H1299">
        <v>0.13800625</v>
      </c>
      <c r="J1299">
        <v>0.14032098388671899</v>
      </c>
    </row>
    <row r="1300" spans="1:10">
      <c r="A1300" s="1">
        <v>38996</v>
      </c>
      <c r="B1300">
        <v>0.27784999999999999</v>
      </c>
      <c r="C1300">
        <v>0.120756944444444</v>
      </c>
      <c r="D1300">
        <v>3.8914444444444397E-2</v>
      </c>
      <c r="E1300">
        <v>0.13506319444444401</v>
      </c>
      <c r="F1300">
        <v>0.23115833333333299</v>
      </c>
      <c r="G1300" t="s">
        <v>16</v>
      </c>
      <c r="H1300">
        <v>0.13795416666666699</v>
      </c>
      <c r="J1300">
        <v>0.141220092773438</v>
      </c>
    </row>
    <row r="1301" spans="1:10">
      <c r="A1301" s="1">
        <v>38997</v>
      </c>
      <c r="B1301">
        <v>0.27485069444444399</v>
      </c>
      <c r="C1301">
        <v>0.12666319444444399</v>
      </c>
      <c r="D1301">
        <v>4.1715763888888903E-2</v>
      </c>
      <c r="E1301">
        <v>0.134231944444444</v>
      </c>
      <c r="F1301">
        <v>0.22870581395348799</v>
      </c>
      <c r="G1301" t="s">
        <v>16</v>
      </c>
      <c r="H1301">
        <v>0.136497916666667</v>
      </c>
      <c r="J1301">
        <v>0.14211920166015601</v>
      </c>
    </row>
    <row r="1302" spans="1:10">
      <c r="A1302" s="1">
        <v>38998</v>
      </c>
      <c r="B1302">
        <v>0.27314583333333298</v>
      </c>
      <c r="C1302">
        <v>0.13005625000000001</v>
      </c>
      <c r="D1302">
        <v>4.5103402777777801E-2</v>
      </c>
      <c r="E1302">
        <v>0.13322986111111099</v>
      </c>
      <c r="F1302" t="s">
        <v>16</v>
      </c>
      <c r="G1302" t="s">
        <v>16</v>
      </c>
      <c r="H1302">
        <v>0.13413958333333301</v>
      </c>
      <c r="J1302">
        <v>0.13706027221679701</v>
      </c>
    </row>
    <row r="1303" spans="1:10">
      <c r="A1303" s="1">
        <v>38999</v>
      </c>
      <c r="B1303">
        <v>0.27052847222222198</v>
      </c>
      <c r="C1303">
        <v>0.13161527777777801</v>
      </c>
      <c r="D1303">
        <v>4.8333333333333298E-2</v>
      </c>
      <c r="E1303">
        <v>0.13210833333333299</v>
      </c>
      <c r="F1303" t="s">
        <v>16</v>
      </c>
      <c r="G1303" t="s">
        <v>16</v>
      </c>
      <c r="H1303">
        <v>0.13166180555555601</v>
      </c>
      <c r="J1303">
        <v>0.13200132751464799</v>
      </c>
    </row>
    <row r="1304" spans="1:10">
      <c r="A1304" s="1">
        <v>39000</v>
      </c>
      <c r="B1304">
        <v>0.26990694444444402</v>
      </c>
      <c r="C1304">
        <v>0.1328375</v>
      </c>
      <c r="D1304">
        <v>5.1304236111111103E-2</v>
      </c>
      <c r="E1304">
        <v>0.131836363636364</v>
      </c>
      <c r="F1304" t="s">
        <v>16</v>
      </c>
      <c r="G1304" t="s">
        <v>16</v>
      </c>
      <c r="H1304">
        <v>0.13080138888888901</v>
      </c>
      <c r="J1304">
        <v>0.13460217285156301</v>
      </c>
    </row>
    <row r="1305" spans="1:10">
      <c r="A1305" s="1">
        <v>39001</v>
      </c>
      <c r="B1305">
        <v>0.28272708333333302</v>
      </c>
      <c r="C1305">
        <v>0.13343611111111101</v>
      </c>
      <c r="D1305">
        <v>5.3240972222222203E-2</v>
      </c>
      <c r="E1305">
        <v>0.13091944444444401</v>
      </c>
      <c r="F1305" t="s">
        <v>16</v>
      </c>
      <c r="G1305" t="s">
        <v>16</v>
      </c>
      <c r="H1305">
        <v>0.130863888888889</v>
      </c>
      <c r="J1305">
        <v>0.132682891845703</v>
      </c>
    </row>
    <row r="1306" spans="1:10">
      <c r="A1306" s="1">
        <v>39002</v>
      </c>
      <c r="B1306">
        <v>0.27774375000000001</v>
      </c>
      <c r="C1306">
        <v>0.132622222222222</v>
      </c>
      <c r="D1306">
        <v>5.4536180555555598E-2</v>
      </c>
      <c r="E1306">
        <v>0.12911597222222199</v>
      </c>
      <c r="F1306" t="s">
        <v>16</v>
      </c>
      <c r="G1306" t="s">
        <v>16</v>
      </c>
      <c r="H1306">
        <v>0.13032361111111099</v>
      </c>
      <c r="J1306">
        <v>0.13356181335449199</v>
      </c>
    </row>
    <row r="1307" spans="1:10">
      <c r="A1307" s="1">
        <v>39003</v>
      </c>
      <c r="B1307">
        <v>0.27575555555555598</v>
      </c>
      <c r="C1307">
        <v>0.13184375000000001</v>
      </c>
      <c r="D1307">
        <v>5.6828541666666697E-2</v>
      </c>
      <c r="E1307">
        <v>0.127593055555556</v>
      </c>
      <c r="F1307" t="s">
        <v>16</v>
      </c>
      <c r="G1307" t="s">
        <v>16</v>
      </c>
      <c r="H1307">
        <v>0.12923888888888899</v>
      </c>
      <c r="J1307">
        <v>0.132042907714844</v>
      </c>
    </row>
    <row r="1308" spans="1:10">
      <c r="A1308" s="1">
        <v>39004</v>
      </c>
      <c r="B1308">
        <v>0.27928541666666701</v>
      </c>
      <c r="C1308">
        <v>0.13175138888888899</v>
      </c>
      <c r="D1308">
        <v>5.9235625E-2</v>
      </c>
      <c r="E1308">
        <v>0.127084027777778</v>
      </c>
      <c r="F1308" t="s">
        <v>16</v>
      </c>
      <c r="G1308" t="s">
        <v>16</v>
      </c>
      <c r="H1308">
        <v>0.130003472222222</v>
      </c>
      <c r="J1308">
        <v>0.142760391235352</v>
      </c>
    </row>
    <row r="1309" spans="1:10">
      <c r="A1309" s="1">
        <v>39005</v>
      </c>
      <c r="B1309">
        <v>0.276436805555556</v>
      </c>
      <c r="C1309">
        <v>0.13154444444444399</v>
      </c>
      <c r="D1309">
        <v>5.9742986111111097E-2</v>
      </c>
      <c r="E1309">
        <v>0.12610833333333299</v>
      </c>
      <c r="F1309" t="s">
        <v>16</v>
      </c>
      <c r="G1309" t="s">
        <v>16</v>
      </c>
      <c r="H1309">
        <v>0.130265972222222</v>
      </c>
      <c r="J1309">
        <v>0.13742088317871101</v>
      </c>
    </row>
    <row r="1310" spans="1:10">
      <c r="A1310" s="1">
        <v>39006</v>
      </c>
      <c r="B1310">
        <v>0.27333958333333302</v>
      </c>
      <c r="C1310">
        <v>0.13124236111111101</v>
      </c>
      <c r="D1310">
        <v>6.0059722222222202E-2</v>
      </c>
      <c r="E1310">
        <v>0.12514722222222199</v>
      </c>
      <c r="F1310" t="s">
        <v>16</v>
      </c>
      <c r="G1310" t="s">
        <v>16</v>
      </c>
      <c r="H1310">
        <v>0.13016736111111099</v>
      </c>
      <c r="J1310">
        <v>0.132081390380859</v>
      </c>
    </row>
    <row r="1311" spans="1:10">
      <c r="A1311" s="1">
        <v>39007</v>
      </c>
      <c r="B1311">
        <v>0.27084374999999999</v>
      </c>
      <c r="C1311">
        <v>0.130597222222222</v>
      </c>
      <c r="D1311">
        <v>5.9124027777777803E-2</v>
      </c>
      <c r="E1311">
        <v>0.12422569444444399</v>
      </c>
      <c r="F1311" t="s">
        <v>16</v>
      </c>
      <c r="G1311" t="s">
        <v>16</v>
      </c>
      <c r="H1311">
        <v>0.12926944444444399</v>
      </c>
      <c r="J1311">
        <v>0.130962188720703</v>
      </c>
    </row>
    <row r="1312" spans="1:10">
      <c r="A1312" s="1">
        <v>39008</v>
      </c>
      <c r="B1312">
        <v>0.27227152777777802</v>
      </c>
      <c r="C1312">
        <v>0.130338194444444</v>
      </c>
      <c r="D1312">
        <v>5.9703125000000003E-2</v>
      </c>
      <c r="E1312">
        <v>0.123365972222222</v>
      </c>
      <c r="F1312" t="s">
        <v>16</v>
      </c>
      <c r="G1312" t="s">
        <v>16</v>
      </c>
      <c r="H1312">
        <v>0.12962083333333299</v>
      </c>
      <c r="J1312">
        <v>0.129083923339844</v>
      </c>
    </row>
    <row r="1313" spans="1:10">
      <c r="A1313" s="1">
        <v>39009</v>
      </c>
      <c r="B1313">
        <v>0.27022777777777801</v>
      </c>
      <c r="C1313">
        <v>0.12973333333333301</v>
      </c>
      <c r="D1313">
        <v>6.1113055555555601E-2</v>
      </c>
      <c r="E1313">
        <v>0.121699305555556</v>
      </c>
      <c r="F1313">
        <v>0.18759999999999999</v>
      </c>
      <c r="G1313" t="s">
        <v>16</v>
      </c>
      <c r="H1313">
        <v>0.12984861111111101</v>
      </c>
      <c r="J1313">
        <v>0.12672136688232399</v>
      </c>
    </row>
    <row r="1314" spans="1:10">
      <c r="A1314" s="1">
        <v>39010</v>
      </c>
      <c r="B1314">
        <v>0.26877499999999999</v>
      </c>
      <c r="C1314">
        <v>0.12928958333333301</v>
      </c>
      <c r="D1314">
        <v>6.12160416666667E-2</v>
      </c>
      <c r="E1314">
        <v>0.12083125</v>
      </c>
      <c r="F1314">
        <v>0.18662569444444399</v>
      </c>
      <c r="G1314" t="s">
        <v>16</v>
      </c>
      <c r="H1314">
        <v>0.1300625</v>
      </c>
      <c r="J1314">
        <v>0.12856181335449199</v>
      </c>
    </row>
    <row r="1315" spans="1:10">
      <c r="A1315" s="1">
        <v>39011</v>
      </c>
      <c r="B1315">
        <v>0.266870138888889</v>
      </c>
      <c r="C1315">
        <v>0.128643055555556</v>
      </c>
      <c r="D1315">
        <v>6.03425E-2</v>
      </c>
      <c r="E1315">
        <v>0.120009722222222</v>
      </c>
      <c r="F1315">
        <v>0.18445138888888901</v>
      </c>
      <c r="G1315" t="s">
        <v>16</v>
      </c>
      <c r="H1315">
        <v>0.129465972222222</v>
      </c>
      <c r="J1315">
        <v>0.136361343383789</v>
      </c>
    </row>
    <row r="1316" spans="1:10">
      <c r="A1316" s="1">
        <v>39012</v>
      </c>
      <c r="B1316">
        <v>0.26493263888888902</v>
      </c>
      <c r="C1316">
        <v>0.12820902777777801</v>
      </c>
      <c r="D1316">
        <v>6.1586180555555599E-2</v>
      </c>
      <c r="E1316">
        <v>0.119241666666667</v>
      </c>
      <c r="F1316">
        <v>0.182326388888889</v>
      </c>
      <c r="G1316" t="s">
        <v>16</v>
      </c>
      <c r="H1316">
        <v>0.12907291666666701</v>
      </c>
      <c r="J1316">
        <v>0.13376171875000001</v>
      </c>
    </row>
    <row r="1317" spans="1:10">
      <c r="A1317" s="1">
        <v>39013</v>
      </c>
      <c r="B1317">
        <v>0.26503611111111097</v>
      </c>
      <c r="C1317">
        <v>0.128741666666667</v>
      </c>
      <c r="D1317">
        <v>6.0782291666666703E-2</v>
      </c>
      <c r="E1317">
        <v>0.11973263888888901</v>
      </c>
      <c r="F1317">
        <v>0.180658333333333</v>
      </c>
      <c r="G1317" t="s">
        <v>16</v>
      </c>
      <c r="H1317">
        <v>0.13047083333333301</v>
      </c>
      <c r="J1317">
        <v>0.13116209411621099</v>
      </c>
    </row>
    <row r="1318" spans="1:10">
      <c r="A1318" s="1">
        <v>39014</v>
      </c>
      <c r="B1318">
        <v>0.264159722222222</v>
      </c>
      <c r="C1318">
        <v>0.12864999999999999</v>
      </c>
      <c r="D1318">
        <v>5.9296388888888898E-2</v>
      </c>
      <c r="E1318">
        <v>0.119579166666667</v>
      </c>
      <c r="F1318">
        <v>0.17932847222222201</v>
      </c>
      <c r="G1318" t="s">
        <v>16</v>
      </c>
      <c r="H1318">
        <v>0.13078611111111099</v>
      </c>
      <c r="J1318">
        <v>0.13186134338378899</v>
      </c>
    </row>
    <row r="1319" spans="1:10">
      <c r="A1319" s="1">
        <v>39015</v>
      </c>
      <c r="B1319">
        <v>0.26572847222222201</v>
      </c>
      <c r="C1319">
        <v>0.12882777777777801</v>
      </c>
      <c r="D1319">
        <v>5.8992708333333303E-2</v>
      </c>
      <c r="E1319">
        <v>0.119935416666667</v>
      </c>
      <c r="F1319">
        <v>0.18136319444444399</v>
      </c>
      <c r="G1319" t="s">
        <v>16</v>
      </c>
      <c r="H1319">
        <v>0.131922222222222</v>
      </c>
      <c r="J1319">
        <v>0.13256059265136699</v>
      </c>
    </row>
    <row r="1320" spans="1:10">
      <c r="A1320" s="1">
        <v>39016</v>
      </c>
      <c r="B1320">
        <v>0.29585277777777802</v>
      </c>
      <c r="C1320">
        <v>0.131101388888889</v>
      </c>
      <c r="D1320">
        <v>6.2045972222222197E-2</v>
      </c>
      <c r="E1320">
        <v>0.124974305555556</v>
      </c>
      <c r="F1320">
        <v>0.21597777777777799</v>
      </c>
      <c r="G1320" t="s">
        <v>16</v>
      </c>
      <c r="H1320">
        <v>0.145941666666667</v>
      </c>
      <c r="J1320">
        <v>0.13348176574706999</v>
      </c>
    </row>
    <row r="1321" spans="1:10">
      <c r="A1321" s="1">
        <v>39017</v>
      </c>
      <c r="B1321">
        <v>0.28662361111111101</v>
      </c>
      <c r="C1321">
        <v>0.13177361111111099</v>
      </c>
      <c r="D1321">
        <v>6.1525625E-2</v>
      </c>
      <c r="E1321">
        <v>0.12506041666666701</v>
      </c>
      <c r="F1321">
        <v>0.21065631067961199</v>
      </c>
      <c r="G1321" t="s">
        <v>16</v>
      </c>
      <c r="H1321">
        <v>0.14358958333333299</v>
      </c>
      <c r="J1321">
        <v>0.13204168701171901</v>
      </c>
    </row>
    <row r="1322" spans="1:10">
      <c r="A1322" s="1">
        <v>39018</v>
      </c>
      <c r="B1322">
        <v>0.2824875</v>
      </c>
      <c r="C1322">
        <v>0.13187499999999999</v>
      </c>
      <c r="D1322">
        <v>6.1807083333333297E-2</v>
      </c>
      <c r="E1322">
        <v>0.123897916666667</v>
      </c>
      <c r="F1322" t="s">
        <v>16</v>
      </c>
      <c r="G1322" t="s">
        <v>16</v>
      </c>
      <c r="H1322">
        <v>0.14164097222222199</v>
      </c>
      <c r="J1322">
        <v>0.137320327758789</v>
      </c>
    </row>
    <row r="1323" spans="1:10">
      <c r="A1323" s="1">
        <v>39019</v>
      </c>
      <c r="B1323">
        <v>0.27915416666666698</v>
      </c>
      <c r="C1323">
        <v>0.13153402777777801</v>
      </c>
      <c r="D1323">
        <v>6.3977083333333296E-2</v>
      </c>
      <c r="E1323">
        <v>0.12269652777777799</v>
      </c>
      <c r="F1323" t="s">
        <v>16</v>
      </c>
      <c r="G1323" t="s">
        <v>16</v>
      </c>
      <c r="H1323">
        <v>0.13972499999999999</v>
      </c>
      <c r="J1323">
        <v>0.131161437988281</v>
      </c>
    </row>
    <row r="1324" spans="1:10">
      <c r="A1324" s="1">
        <v>39020</v>
      </c>
      <c r="B1324">
        <v>0.27747430555555602</v>
      </c>
      <c r="C1324">
        <v>0.13159791666666701</v>
      </c>
      <c r="D1324">
        <v>6.44907638888889E-2</v>
      </c>
      <c r="E1324">
        <v>0.122667361111111</v>
      </c>
      <c r="F1324" t="s">
        <v>16</v>
      </c>
      <c r="G1324" t="s">
        <v>16</v>
      </c>
      <c r="H1324">
        <v>0.139502777777778</v>
      </c>
      <c r="J1324">
        <v>0.13700067138671901</v>
      </c>
    </row>
    <row r="1325" spans="1:10">
      <c r="A1325" s="1">
        <v>39021</v>
      </c>
      <c r="B1325">
        <v>0.27505416666666699</v>
      </c>
      <c r="C1325">
        <v>0.13163611111111101</v>
      </c>
      <c r="D1325">
        <v>6.4873680555555605E-2</v>
      </c>
      <c r="E1325">
        <v>0.12222569444444401</v>
      </c>
      <c r="F1325" t="s">
        <v>16</v>
      </c>
      <c r="G1325" t="s">
        <v>16</v>
      </c>
      <c r="H1325">
        <v>0.138397222222222</v>
      </c>
      <c r="J1325">
        <v>0.13524028015136699</v>
      </c>
    </row>
    <row r="1326" spans="1:10">
      <c r="A1326" s="1">
        <v>39022</v>
      </c>
      <c r="B1326">
        <v>0.27272361111111099</v>
      </c>
      <c r="C1326">
        <v>0.13129236111111101</v>
      </c>
      <c r="D1326">
        <v>6.4989236111111098E-2</v>
      </c>
      <c r="E1326">
        <v>0.121329166666667</v>
      </c>
      <c r="F1326" t="s">
        <v>16</v>
      </c>
      <c r="G1326" t="s">
        <v>16</v>
      </c>
      <c r="H1326">
        <v>0.136778472222222</v>
      </c>
      <c r="J1326">
        <v>0.133479888916016</v>
      </c>
    </row>
    <row r="1327" spans="1:10">
      <c r="A1327" s="1">
        <v>39023</v>
      </c>
      <c r="B1327">
        <v>0.271345138888889</v>
      </c>
      <c r="C1327">
        <v>0.13119375</v>
      </c>
      <c r="D1327">
        <v>6.4904722222222197E-2</v>
      </c>
      <c r="E1327">
        <v>0.121146527777778</v>
      </c>
      <c r="F1327" t="s">
        <v>16</v>
      </c>
      <c r="G1327" t="s">
        <v>16</v>
      </c>
      <c r="H1327">
        <v>0.13588125000000001</v>
      </c>
      <c r="J1327">
        <v>0.131080718994141</v>
      </c>
    </row>
    <row r="1328" spans="1:10">
      <c r="A1328" s="1">
        <v>39024</v>
      </c>
      <c r="B1328">
        <v>0.29281458333333299</v>
      </c>
      <c r="C1328">
        <v>0.133402083333333</v>
      </c>
      <c r="D1328">
        <v>6.52991666666667E-2</v>
      </c>
      <c r="E1328">
        <v>0.124046527777778</v>
      </c>
      <c r="F1328" t="s">
        <v>16</v>
      </c>
      <c r="G1328" t="s">
        <v>16</v>
      </c>
      <c r="H1328">
        <v>0.14449999999999999</v>
      </c>
      <c r="J1328">
        <v>0.12911732482910199</v>
      </c>
    </row>
    <row r="1329" spans="1:10">
      <c r="A1329" s="1">
        <v>39025</v>
      </c>
      <c r="B1329">
        <v>0.29278333333333301</v>
      </c>
      <c r="C1329">
        <v>0.13641458333333301</v>
      </c>
      <c r="D1329">
        <v>6.6683472222222206E-2</v>
      </c>
      <c r="E1329">
        <v>0.132122222222222</v>
      </c>
      <c r="F1329" t="s">
        <v>16</v>
      </c>
      <c r="G1329" t="s">
        <v>16</v>
      </c>
      <c r="H1329">
        <v>0.14749791666666701</v>
      </c>
      <c r="J1329">
        <v>0.13324028015136699</v>
      </c>
    </row>
    <row r="1330" spans="1:10">
      <c r="A1330" s="1">
        <v>39026</v>
      </c>
      <c r="B1330">
        <v>0.30793541666666702</v>
      </c>
      <c r="C1330">
        <v>0.13761805555555601</v>
      </c>
      <c r="D1330">
        <v>6.8253124999999998E-2</v>
      </c>
      <c r="E1330">
        <v>0.131350694444444</v>
      </c>
      <c r="F1330">
        <v>0.212528260869565</v>
      </c>
      <c r="G1330" t="s">
        <v>16</v>
      </c>
      <c r="H1330">
        <v>0.14573125000000001</v>
      </c>
      <c r="J1330">
        <v>0.131081390380859</v>
      </c>
    </row>
    <row r="1331" spans="1:10">
      <c r="A1331" s="1">
        <v>39027</v>
      </c>
      <c r="B1331">
        <v>0.30594305555555601</v>
      </c>
      <c r="C1331">
        <v>0.138875</v>
      </c>
      <c r="D1331">
        <v>6.9442291666666697E-2</v>
      </c>
      <c r="E1331">
        <v>0.13058680555555599</v>
      </c>
      <c r="F1331">
        <v>0.211060416666667</v>
      </c>
      <c r="G1331" t="s">
        <v>16</v>
      </c>
      <c r="H1331">
        <v>0.14453125</v>
      </c>
      <c r="J1331">
        <v>0.13567846679687501</v>
      </c>
    </row>
    <row r="1332" spans="1:10">
      <c r="A1332" s="1">
        <v>39028</v>
      </c>
      <c r="B1332">
        <v>0.30215555555555601</v>
      </c>
      <c r="C1332">
        <v>0.139854166666667</v>
      </c>
      <c r="D1332">
        <v>7.0620833333333299E-2</v>
      </c>
      <c r="E1332">
        <v>0.13021041666666699</v>
      </c>
      <c r="F1332">
        <v>0.20963333333333301</v>
      </c>
      <c r="G1332" t="s">
        <v>16</v>
      </c>
      <c r="H1332">
        <v>0.143904166666667</v>
      </c>
      <c r="J1332">
        <v>0.13377935791015599</v>
      </c>
    </row>
    <row r="1333" spans="1:10">
      <c r="A1333" s="1">
        <v>39029</v>
      </c>
      <c r="B1333">
        <v>0.29381875000000002</v>
      </c>
      <c r="C1333">
        <v>0.14117777777777801</v>
      </c>
      <c r="D1333">
        <v>7.1697222222222204E-2</v>
      </c>
      <c r="E1333">
        <v>0.13045972222222199</v>
      </c>
      <c r="F1333">
        <v>0.20816527777777799</v>
      </c>
      <c r="G1333" t="s">
        <v>16</v>
      </c>
      <c r="H1333">
        <v>0.14382500000000001</v>
      </c>
      <c r="J1333">
        <v>0.13188026428222699</v>
      </c>
    </row>
    <row r="1334" spans="1:10">
      <c r="A1334" s="1">
        <v>39030</v>
      </c>
      <c r="B1334">
        <v>0.28653611111111099</v>
      </c>
      <c r="C1334">
        <v>0.142430555555556</v>
      </c>
      <c r="D1334">
        <v>7.2168750000000004E-2</v>
      </c>
      <c r="E1334">
        <v>0.13071666666666701</v>
      </c>
      <c r="F1334">
        <v>0.206806944444444</v>
      </c>
      <c r="G1334" t="s">
        <v>16</v>
      </c>
      <c r="H1334">
        <v>0.14377847222222201</v>
      </c>
      <c r="J1334">
        <v>0.128034637451172</v>
      </c>
    </row>
    <row r="1335" spans="1:10">
      <c r="A1335" s="1">
        <v>39031</v>
      </c>
      <c r="B1335">
        <v>0.28328352941176499</v>
      </c>
      <c r="C1335">
        <v>0.14325694444444401</v>
      </c>
      <c r="D1335">
        <v>7.3397222222222197E-2</v>
      </c>
      <c r="E1335">
        <v>0.13036527777777801</v>
      </c>
      <c r="F1335">
        <v>0.20527569444444399</v>
      </c>
      <c r="G1335">
        <v>0.17449999999999999</v>
      </c>
      <c r="H1335">
        <v>0.14257500000000001</v>
      </c>
      <c r="J1335">
        <v>0.124189002990723</v>
      </c>
    </row>
    <row r="1336" spans="1:10">
      <c r="A1336" s="1">
        <v>39032</v>
      </c>
      <c r="B1336" t="s">
        <v>16</v>
      </c>
      <c r="C1336">
        <v>0.1439</v>
      </c>
      <c r="D1336">
        <v>7.4453472222222206E-2</v>
      </c>
      <c r="E1336">
        <v>0.12986458333333301</v>
      </c>
      <c r="F1336">
        <v>0.20389722222222201</v>
      </c>
      <c r="G1336" t="s">
        <v>16</v>
      </c>
      <c r="H1336">
        <v>0.141311111111111</v>
      </c>
      <c r="J1336">
        <v>0.127720703125</v>
      </c>
    </row>
    <row r="1337" spans="1:10">
      <c r="A1337" s="1">
        <v>39033</v>
      </c>
      <c r="B1337" t="s">
        <v>16</v>
      </c>
      <c r="C1337">
        <v>0.14417638888888901</v>
      </c>
      <c r="D1337">
        <v>7.5470833333333306E-2</v>
      </c>
      <c r="E1337">
        <v>0.12947916666666701</v>
      </c>
      <c r="F1337">
        <v>0.203185</v>
      </c>
      <c r="G1337" t="s">
        <v>16</v>
      </c>
      <c r="H1337">
        <v>0.140298611111111</v>
      </c>
      <c r="J1337">
        <v>0.12568034362793001</v>
      </c>
    </row>
    <row r="1338" spans="1:10">
      <c r="A1338" s="1">
        <v>39034</v>
      </c>
      <c r="B1338" t="s">
        <v>16</v>
      </c>
      <c r="C1338">
        <v>0.14481666666666701</v>
      </c>
      <c r="D1338">
        <v>7.6211111111111104E-2</v>
      </c>
      <c r="E1338">
        <v>0.12946319444444401</v>
      </c>
      <c r="F1338" t="s">
        <v>16</v>
      </c>
      <c r="G1338" t="s">
        <v>16</v>
      </c>
      <c r="H1338">
        <v>0.14006458333333299</v>
      </c>
      <c r="J1338">
        <v>0.121720703125</v>
      </c>
    </row>
    <row r="1339" spans="1:10">
      <c r="A1339" s="1">
        <v>39035</v>
      </c>
      <c r="B1339" t="s">
        <v>16</v>
      </c>
      <c r="C1339">
        <v>0.145654166666667</v>
      </c>
      <c r="D1339">
        <v>7.6352083333333307E-2</v>
      </c>
      <c r="E1339">
        <v>0.13007638888888901</v>
      </c>
      <c r="F1339" t="s">
        <v>16</v>
      </c>
      <c r="G1339">
        <v>0.17908125</v>
      </c>
      <c r="H1339">
        <v>0.14029652777777801</v>
      </c>
      <c r="J1339">
        <v>0.12512107849121101</v>
      </c>
    </row>
    <row r="1340" spans="1:10">
      <c r="A1340" s="1">
        <v>39036</v>
      </c>
      <c r="B1340" t="s">
        <v>16</v>
      </c>
      <c r="C1340">
        <v>0.14669444444444399</v>
      </c>
      <c r="D1340">
        <v>7.7236111111111103E-2</v>
      </c>
      <c r="E1340">
        <v>0.13150902777777801</v>
      </c>
      <c r="F1340" t="s">
        <v>16</v>
      </c>
      <c r="G1340">
        <v>0.19284513888888899</v>
      </c>
      <c r="H1340">
        <v>0.14763333333333301</v>
      </c>
      <c r="J1340">
        <v>0.122919281005859</v>
      </c>
    </row>
    <row r="1341" spans="1:10">
      <c r="A1341" s="1">
        <v>39037</v>
      </c>
      <c r="B1341" t="s">
        <v>16</v>
      </c>
      <c r="C1341">
        <v>0.15067152777777801</v>
      </c>
      <c r="D1341">
        <v>8.0865972222222193E-2</v>
      </c>
      <c r="E1341">
        <v>0.14263888888888901</v>
      </c>
      <c r="F1341" t="s">
        <v>16</v>
      </c>
      <c r="G1341">
        <v>0.213341304347826</v>
      </c>
      <c r="H1341">
        <v>0.15315138888888899</v>
      </c>
      <c r="J1341">
        <v>0.12689943695068401</v>
      </c>
    </row>
    <row r="1342" spans="1:10">
      <c r="A1342" s="1">
        <v>39038</v>
      </c>
      <c r="B1342" t="s">
        <v>16</v>
      </c>
      <c r="C1342">
        <v>0.15258749999999999</v>
      </c>
      <c r="D1342">
        <v>8.3063888888888895E-2</v>
      </c>
      <c r="E1342">
        <v>0.145497916666667</v>
      </c>
      <c r="F1342" t="s">
        <v>16</v>
      </c>
      <c r="G1342" t="s">
        <v>16</v>
      </c>
      <c r="H1342">
        <v>0.150352777777778</v>
      </c>
      <c r="J1342">
        <v>0.13087959289550799</v>
      </c>
    </row>
    <row r="1343" spans="1:10">
      <c r="A1343" s="1">
        <v>39039</v>
      </c>
      <c r="B1343" t="s">
        <v>16</v>
      </c>
      <c r="C1343">
        <v>0.15407083333333299</v>
      </c>
      <c r="D1343">
        <v>8.5674305555555594E-2</v>
      </c>
      <c r="E1343">
        <v>0.14513076923076901</v>
      </c>
      <c r="F1343" t="s">
        <v>16</v>
      </c>
      <c r="G1343" t="s">
        <v>16</v>
      </c>
      <c r="H1343">
        <v>0.148648905109489</v>
      </c>
      <c r="J1343">
        <v>0.13100000000000001</v>
      </c>
    </row>
    <row r="1344" spans="1:10">
      <c r="A1344" s="1">
        <v>39040</v>
      </c>
      <c r="B1344" t="s">
        <v>16</v>
      </c>
      <c r="C1344">
        <v>0.15531111111111101</v>
      </c>
      <c r="D1344">
        <v>8.6643055555555598E-2</v>
      </c>
      <c r="E1344">
        <v>0.144505555555556</v>
      </c>
      <c r="F1344" t="s">
        <v>16</v>
      </c>
      <c r="G1344" t="s">
        <v>16</v>
      </c>
      <c r="H1344">
        <v>0.14729999999999999</v>
      </c>
      <c r="J1344">
        <v>0.125559936523437</v>
      </c>
    </row>
    <row r="1345" spans="1:10">
      <c r="A1345" s="1">
        <v>39041</v>
      </c>
      <c r="B1345" t="s">
        <v>16</v>
      </c>
      <c r="C1345">
        <v>0.15618472222222199</v>
      </c>
      <c r="D1345">
        <v>8.7979166666666705E-2</v>
      </c>
      <c r="E1345">
        <v>0.14425625</v>
      </c>
      <c r="F1345" t="s">
        <v>16</v>
      </c>
      <c r="G1345" t="s">
        <v>16</v>
      </c>
      <c r="H1345" t="s">
        <v>16</v>
      </c>
      <c r="J1345">
        <v>0.123521453857422</v>
      </c>
    </row>
    <row r="1346" spans="1:10">
      <c r="A1346" s="1">
        <v>39042</v>
      </c>
      <c r="B1346" t="s">
        <v>16</v>
      </c>
      <c r="C1346">
        <v>0.15737916666666699</v>
      </c>
      <c r="D1346">
        <v>9.0475172413793103E-2</v>
      </c>
      <c r="E1346">
        <v>0.14461041666666699</v>
      </c>
      <c r="F1346">
        <v>0.208464210526316</v>
      </c>
      <c r="G1346" t="s">
        <v>16</v>
      </c>
      <c r="H1346" t="s">
        <v>16</v>
      </c>
      <c r="J1346">
        <v>0.123</v>
      </c>
    </row>
    <row r="1347" spans="1:10">
      <c r="A1347" s="1">
        <v>39043</v>
      </c>
      <c r="B1347" t="s">
        <v>16</v>
      </c>
      <c r="C1347">
        <v>0.158554861111111</v>
      </c>
      <c r="D1347">
        <v>9.0860416666666693E-2</v>
      </c>
      <c r="E1347">
        <v>0.14501736111111099</v>
      </c>
      <c r="F1347">
        <v>0.20738888888888901</v>
      </c>
      <c r="G1347" t="s">
        <v>16</v>
      </c>
      <c r="H1347" t="s">
        <v>16</v>
      </c>
      <c r="J1347">
        <v>0.12304035949707</v>
      </c>
    </row>
    <row r="1348" spans="1:10">
      <c r="A1348" s="1">
        <v>39044</v>
      </c>
      <c r="B1348" t="s">
        <v>16</v>
      </c>
      <c r="C1348">
        <v>0.15891666666666701</v>
      </c>
      <c r="D1348">
        <v>9.1568750000000004E-2</v>
      </c>
      <c r="E1348">
        <v>0.14435624999999999</v>
      </c>
      <c r="F1348">
        <v>0.20666041666666701</v>
      </c>
      <c r="G1348" t="s">
        <v>16</v>
      </c>
      <c r="H1348" t="s">
        <v>16</v>
      </c>
      <c r="J1348">
        <v>0.125139984130859</v>
      </c>
    </row>
    <row r="1349" spans="1:10">
      <c r="A1349" s="1">
        <v>39045</v>
      </c>
      <c r="B1349" t="s">
        <v>16</v>
      </c>
      <c r="C1349">
        <v>0.16176111111111099</v>
      </c>
      <c r="D1349">
        <v>9.8417361111111101E-2</v>
      </c>
      <c r="E1349">
        <v>0.14668472222222201</v>
      </c>
      <c r="F1349">
        <v>0.22176874999999999</v>
      </c>
      <c r="G1349" t="s">
        <v>16</v>
      </c>
      <c r="H1349" t="s">
        <v>16</v>
      </c>
      <c r="J1349">
        <v>0.12723960876464799</v>
      </c>
    </row>
    <row r="1350" spans="1:10">
      <c r="A1350" s="1">
        <v>39046</v>
      </c>
      <c r="B1350" t="s">
        <v>16</v>
      </c>
      <c r="C1350">
        <v>0.16528541666666699</v>
      </c>
      <c r="D1350">
        <v>0.105470833333333</v>
      </c>
      <c r="E1350">
        <v>0.15665486111111099</v>
      </c>
      <c r="F1350">
        <v>0.225766666666667</v>
      </c>
      <c r="G1350" t="s">
        <v>16</v>
      </c>
      <c r="H1350" t="s">
        <v>16</v>
      </c>
      <c r="J1350">
        <v>0.12525978851318401</v>
      </c>
    </row>
    <row r="1351" spans="1:10">
      <c r="A1351" s="1">
        <v>39047</v>
      </c>
      <c r="B1351" t="s">
        <v>16</v>
      </c>
      <c r="C1351">
        <v>0.16601874999999999</v>
      </c>
      <c r="D1351">
        <v>0.150337614678899</v>
      </c>
      <c r="E1351">
        <v>0.15776458333333299</v>
      </c>
      <c r="F1351">
        <v>0.218093055555556</v>
      </c>
      <c r="G1351" t="s">
        <v>16</v>
      </c>
      <c r="H1351" t="s">
        <v>16</v>
      </c>
      <c r="J1351">
        <v>0.123279968261719</v>
      </c>
    </row>
    <row r="1352" spans="1:10">
      <c r="A1352" s="1">
        <v>39048</v>
      </c>
      <c r="B1352" t="s">
        <v>16</v>
      </c>
      <c r="C1352">
        <v>0.166295833333333</v>
      </c>
      <c r="D1352">
        <v>0.155603862660944</v>
      </c>
      <c r="E1352">
        <v>0.157805555555556</v>
      </c>
      <c r="F1352">
        <v>0.21604578313253001</v>
      </c>
      <c r="G1352" t="s">
        <v>16</v>
      </c>
      <c r="H1352">
        <v>0.14994117647058799</v>
      </c>
      <c r="J1352">
        <v>0.12459896087646501</v>
      </c>
    </row>
    <row r="1353" spans="1:10">
      <c r="A1353" s="1">
        <v>39049</v>
      </c>
      <c r="B1353" t="s">
        <v>16</v>
      </c>
      <c r="C1353">
        <v>0.16627222222222199</v>
      </c>
      <c r="D1353">
        <v>0.10422430555555599</v>
      </c>
      <c r="E1353">
        <v>0.15719652777777801</v>
      </c>
      <c r="F1353" t="s">
        <v>16</v>
      </c>
      <c r="G1353" t="s">
        <v>16</v>
      </c>
      <c r="H1353">
        <v>0.148441975308642</v>
      </c>
      <c r="J1353">
        <v>0.122760391235352</v>
      </c>
    </row>
    <row r="1354" spans="1:10">
      <c r="A1354" s="1">
        <v>39050</v>
      </c>
      <c r="B1354" t="s">
        <v>16</v>
      </c>
      <c r="C1354">
        <v>0.168795138888889</v>
      </c>
      <c r="D1354">
        <v>0.112675694444444</v>
      </c>
      <c r="E1354">
        <v>0.15904930555555599</v>
      </c>
      <c r="F1354" t="s">
        <v>16</v>
      </c>
      <c r="G1354" t="s">
        <v>16</v>
      </c>
      <c r="H1354" t="s">
        <v>16</v>
      </c>
      <c r="J1354">
        <v>0.123400375366211</v>
      </c>
    </row>
    <row r="1355" spans="1:10">
      <c r="A1355" s="1">
        <v>39051</v>
      </c>
      <c r="B1355" t="s">
        <v>16</v>
      </c>
      <c r="C1355">
        <v>0.17737083333333301</v>
      </c>
      <c r="D1355">
        <v>0.12999305555555599</v>
      </c>
      <c r="E1355">
        <v>0.16524305555555599</v>
      </c>
      <c r="F1355" t="s">
        <v>16</v>
      </c>
      <c r="G1355" t="s">
        <v>16</v>
      </c>
      <c r="H1355" t="s">
        <v>16</v>
      </c>
      <c r="J1355">
        <v>0.13031965637206999</v>
      </c>
    </row>
    <row r="1356" spans="1:10">
      <c r="A1356" s="1">
        <v>39052</v>
      </c>
      <c r="B1356" t="s">
        <v>16</v>
      </c>
      <c r="C1356">
        <v>0.17576944444444401</v>
      </c>
      <c r="D1356">
        <v>0.124227083333333</v>
      </c>
      <c r="E1356">
        <v>0.16460763888888899</v>
      </c>
      <c r="F1356" t="s">
        <v>16</v>
      </c>
      <c r="G1356" t="s">
        <v>16</v>
      </c>
      <c r="H1356" t="s">
        <v>16</v>
      </c>
      <c r="J1356">
        <v>0.12748109436035199</v>
      </c>
    </row>
    <row r="1357" spans="1:10">
      <c r="A1357" s="1">
        <v>39053</v>
      </c>
      <c r="B1357" t="s">
        <v>16</v>
      </c>
      <c r="C1357">
        <v>0.17446041666666701</v>
      </c>
      <c r="D1357">
        <v>0.121888888888889</v>
      </c>
      <c r="E1357">
        <v>0.16382291666666701</v>
      </c>
      <c r="F1357" t="s">
        <v>16</v>
      </c>
      <c r="G1357" t="s">
        <v>16</v>
      </c>
      <c r="H1357" t="s">
        <v>16</v>
      </c>
      <c r="J1357">
        <v>0.12696091461181599</v>
      </c>
    </row>
    <row r="1358" spans="1:10">
      <c r="A1358" s="1">
        <v>39054</v>
      </c>
      <c r="B1358" t="s">
        <v>16</v>
      </c>
      <c r="C1358">
        <v>0.17380069444444399</v>
      </c>
      <c r="D1358">
        <v>0.11997013888888899</v>
      </c>
      <c r="E1358">
        <v>0.163290972222222</v>
      </c>
      <c r="F1358" t="s">
        <v>16</v>
      </c>
      <c r="G1358" t="s">
        <v>16</v>
      </c>
      <c r="H1358" t="s">
        <v>16</v>
      </c>
      <c r="J1358">
        <v>0.126440734863281</v>
      </c>
    </row>
    <row r="1359" spans="1:10">
      <c r="A1359" s="1">
        <v>39055</v>
      </c>
      <c r="B1359" t="s">
        <v>16</v>
      </c>
      <c r="C1359">
        <v>0.173590972222222</v>
      </c>
      <c r="D1359">
        <v>0.118702777777778</v>
      </c>
      <c r="E1359">
        <v>0.162663888888889</v>
      </c>
      <c r="F1359" t="s">
        <v>16</v>
      </c>
      <c r="G1359" t="s">
        <v>16</v>
      </c>
      <c r="H1359" t="s">
        <v>16</v>
      </c>
      <c r="J1359">
        <v>0.12884043884277299</v>
      </c>
    </row>
    <row r="1360" spans="1:10">
      <c r="A1360" s="1">
        <v>39056</v>
      </c>
      <c r="B1360" t="s">
        <v>16</v>
      </c>
      <c r="C1360">
        <v>0.17292361111111099</v>
      </c>
      <c r="D1360">
        <v>0.117822916666667</v>
      </c>
      <c r="E1360">
        <v>0.16198333333333301</v>
      </c>
      <c r="F1360" t="s">
        <v>16</v>
      </c>
      <c r="G1360" t="s">
        <v>16</v>
      </c>
      <c r="H1360" t="s">
        <v>16</v>
      </c>
      <c r="J1360">
        <v>0.126600227355957</v>
      </c>
    </row>
    <row r="1361" spans="1:10">
      <c r="A1361" s="1">
        <v>39057</v>
      </c>
      <c r="B1361" t="s">
        <v>16</v>
      </c>
      <c r="C1361">
        <v>0.17258541666666699</v>
      </c>
      <c r="D1361">
        <v>0.11663750000000001</v>
      </c>
      <c r="E1361">
        <v>0.16129791666666701</v>
      </c>
      <c r="F1361">
        <v>0.20909626168224299</v>
      </c>
      <c r="G1361" t="s">
        <v>16</v>
      </c>
      <c r="H1361" t="s">
        <v>16</v>
      </c>
      <c r="J1361">
        <v>0.124440734863281</v>
      </c>
    </row>
    <row r="1362" spans="1:10">
      <c r="A1362" s="1">
        <v>39058</v>
      </c>
      <c r="B1362" t="s">
        <v>16</v>
      </c>
      <c r="C1362">
        <v>0.172158333333333</v>
      </c>
      <c r="D1362">
        <v>0.113402777777778</v>
      </c>
      <c r="E1362">
        <v>0.16059375000000001</v>
      </c>
      <c r="F1362" t="s">
        <v>16</v>
      </c>
      <c r="G1362" t="s">
        <v>16</v>
      </c>
      <c r="H1362" t="s">
        <v>16</v>
      </c>
      <c r="J1362">
        <v>0.12532032775878901</v>
      </c>
    </row>
    <row r="1363" spans="1:10">
      <c r="A1363" s="1">
        <v>39059</v>
      </c>
      <c r="B1363" t="s">
        <v>16</v>
      </c>
      <c r="C1363">
        <v>0.17142499999999999</v>
      </c>
      <c r="D1363">
        <v>0.109394444444444</v>
      </c>
      <c r="E1363">
        <v>0.15997638888888899</v>
      </c>
      <c r="F1363" t="s">
        <v>16</v>
      </c>
      <c r="G1363" t="s">
        <v>16</v>
      </c>
      <c r="H1363" t="s">
        <v>16</v>
      </c>
      <c r="J1363">
        <v>0.120601501464844</v>
      </c>
    </row>
    <row r="1364" spans="1:10">
      <c r="A1364" s="1">
        <v>39060</v>
      </c>
      <c r="B1364" t="s">
        <v>16</v>
      </c>
      <c r="C1364">
        <v>0.170786805555556</v>
      </c>
      <c r="D1364">
        <v>0.1042</v>
      </c>
      <c r="E1364">
        <v>0.15910694444444401</v>
      </c>
      <c r="F1364" t="s">
        <v>16</v>
      </c>
      <c r="G1364" t="s">
        <v>16</v>
      </c>
      <c r="H1364" t="s">
        <v>16</v>
      </c>
      <c r="J1364">
        <v>0.118980758666992</v>
      </c>
    </row>
    <row r="1365" spans="1:10">
      <c r="A1365" s="1">
        <v>39061</v>
      </c>
      <c r="B1365" t="s">
        <v>16</v>
      </c>
      <c r="C1365">
        <v>0.170277777777778</v>
      </c>
      <c r="D1365">
        <v>0.104288888888889</v>
      </c>
      <c r="E1365">
        <v>0.15893750000000001</v>
      </c>
      <c r="F1365" t="s">
        <v>16</v>
      </c>
      <c r="G1365" t="s">
        <v>16</v>
      </c>
      <c r="H1365" t="s">
        <v>16</v>
      </c>
      <c r="J1365">
        <v>0.11736001586914099</v>
      </c>
    </row>
    <row r="1366" spans="1:10">
      <c r="A1366" s="1">
        <v>39062</v>
      </c>
      <c r="B1366" t="s">
        <v>16</v>
      </c>
      <c r="C1366">
        <v>0.17177013888888901</v>
      </c>
      <c r="D1366">
        <v>0.116075</v>
      </c>
      <c r="E1366">
        <v>0.16032013888888899</v>
      </c>
      <c r="F1366" t="s">
        <v>16</v>
      </c>
      <c r="G1366" t="s">
        <v>16</v>
      </c>
      <c r="H1366" t="s">
        <v>16</v>
      </c>
      <c r="J1366">
        <v>0.120740547180176</v>
      </c>
    </row>
    <row r="1367" spans="1:10">
      <c r="A1367" s="1">
        <v>39063</v>
      </c>
      <c r="B1367" t="s">
        <v>16</v>
      </c>
      <c r="C1367">
        <v>0.17539652777777801</v>
      </c>
      <c r="D1367">
        <v>0.12636666666666699</v>
      </c>
      <c r="E1367">
        <v>0.16283888888888901</v>
      </c>
      <c r="F1367" t="s">
        <v>16</v>
      </c>
      <c r="G1367" t="s">
        <v>16</v>
      </c>
      <c r="H1367" t="s">
        <v>16</v>
      </c>
      <c r="J1367">
        <v>0.124121078491211</v>
      </c>
    </row>
    <row r="1368" spans="1:10">
      <c r="A1368" s="1">
        <v>39064</v>
      </c>
      <c r="B1368" t="s">
        <v>16</v>
      </c>
      <c r="C1368">
        <v>0.17415555555555601</v>
      </c>
      <c r="D1368">
        <v>0.117170833333333</v>
      </c>
      <c r="E1368">
        <v>0.16247986111111101</v>
      </c>
      <c r="F1368" t="s">
        <v>16</v>
      </c>
      <c r="G1368" t="s">
        <v>16</v>
      </c>
      <c r="H1368" t="s">
        <v>16</v>
      </c>
      <c r="J1368">
        <v>0.13024081420898401</v>
      </c>
    </row>
    <row r="1369" spans="1:10">
      <c r="A1369" s="1">
        <v>39065</v>
      </c>
      <c r="B1369" t="s">
        <v>16</v>
      </c>
      <c r="C1369">
        <v>0.17226805555555599</v>
      </c>
      <c r="D1369">
        <v>9.7704861111111097E-2</v>
      </c>
      <c r="E1369">
        <v>0.161447916666667</v>
      </c>
      <c r="F1369">
        <v>0.20596</v>
      </c>
      <c r="G1369" t="s">
        <v>16</v>
      </c>
      <c r="H1369" t="s">
        <v>16</v>
      </c>
      <c r="J1369">
        <v>0.13080007934570301</v>
      </c>
    </row>
    <row r="1370" spans="1:10">
      <c r="A1370" s="1">
        <v>39066</v>
      </c>
      <c r="B1370" t="s">
        <v>16</v>
      </c>
      <c r="C1370">
        <v>0.169117361111111</v>
      </c>
      <c r="D1370">
        <v>6.2934305555555597E-2</v>
      </c>
      <c r="E1370">
        <v>0.159981944444444</v>
      </c>
      <c r="F1370">
        <v>0.20345833333333299</v>
      </c>
      <c r="G1370" t="s">
        <v>16</v>
      </c>
      <c r="H1370" t="s">
        <v>16</v>
      </c>
      <c r="J1370">
        <v>0.12492049407958999</v>
      </c>
    </row>
    <row r="1371" spans="1:10">
      <c r="A1371" s="1">
        <v>39067</v>
      </c>
      <c r="B1371" t="s">
        <v>16</v>
      </c>
      <c r="C1371">
        <v>0.165498611111111</v>
      </c>
      <c r="D1371">
        <v>4.58721527777778E-2</v>
      </c>
      <c r="E1371">
        <v>0.15818472222222199</v>
      </c>
      <c r="F1371">
        <v>0.20232638888888901</v>
      </c>
      <c r="G1371" t="s">
        <v>16</v>
      </c>
      <c r="H1371" t="s">
        <v>16</v>
      </c>
      <c r="J1371">
        <v>0.12795964050292999</v>
      </c>
    </row>
    <row r="1372" spans="1:10">
      <c r="A1372" s="1">
        <v>39068</v>
      </c>
      <c r="B1372" t="s">
        <v>16</v>
      </c>
      <c r="C1372">
        <v>0.16672083333333301</v>
      </c>
      <c r="D1372">
        <v>5.5104791666666701E-2</v>
      </c>
      <c r="E1372">
        <v>0.15792916666666701</v>
      </c>
      <c r="F1372">
        <v>0.20471527777777801</v>
      </c>
      <c r="G1372" t="s">
        <v>16</v>
      </c>
      <c r="H1372" t="s">
        <v>16</v>
      </c>
      <c r="J1372">
        <v>0.120360015869141</v>
      </c>
    </row>
    <row r="1373" spans="1:10">
      <c r="A1373" s="1">
        <v>39069</v>
      </c>
      <c r="B1373" t="s">
        <v>16</v>
      </c>
      <c r="C1373">
        <v>0.1630625</v>
      </c>
      <c r="D1373">
        <v>3.9915138888888903E-2</v>
      </c>
      <c r="E1373">
        <v>0.15695208333333299</v>
      </c>
      <c r="F1373">
        <v>0.20175555555555599</v>
      </c>
      <c r="G1373" t="s">
        <v>16</v>
      </c>
      <c r="H1373" t="s">
        <v>16</v>
      </c>
      <c r="J1373">
        <v>0.1215</v>
      </c>
    </row>
    <row r="1374" spans="1:10">
      <c r="A1374" s="1">
        <v>39070</v>
      </c>
      <c r="B1374" t="s">
        <v>16</v>
      </c>
      <c r="C1374">
        <v>0.15934027777777801</v>
      </c>
      <c r="D1374">
        <v>3.9833888888888898E-2</v>
      </c>
      <c r="E1374">
        <v>0.15565902777777799</v>
      </c>
      <c r="F1374">
        <v>0.201129166666667</v>
      </c>
      <c r="G1374" t="s">
        <v>16</v>
      </c>
      <c r="H1374" t="s">
        <v>16</v>
      </c>
      <c r="J1374">
        <v>0.122639984130859</v>
      </c>
    </row>
    <row r="1375" spans="1:10">
      <c r="A1375" s="1">
        <v>39071</v>
      </c>
      <c r="B1375" t="s">
        <v>16</v>
      </c>
      <c r="C1375">
        <v>0.16051319444444401</v>
      </c>
      <c r="D1375">
        <v>0.12584548611111099</v>
      </c>
      <c r="E1375">
        <v>0.15554444444444401</v>
      </c>
      <c r="F1375">
        <v>0.203150694444444</v>
      </c>
      <c r="G1375" t="s">
        <v>16</v>
      </c>
      <c r="H1375" t="s">
        <v>16</v>
      </c>
      <c r="J1375">
        <v>0.123840438842773</v>
      </c>
    </row>
    <row r="1376" spans="1:10">
      <c r="A1376" s="1">
        <v>39072</v>
      </c>
      <c r="B1376" t="s">
        <v>16</v>
      </c>
      <c r="C1376">
        <v>0.16451666666666701</v>
      </c>
      <c r="D1376">
        <v>0.227240972222222</v>
      </c>
      <c r="E1376">
        <v>0.156245138888889</v>
      </c>
      <c r="F1376">
        <v>0.20532569444444401</v>
      </c>
      <c r="G1376" t="s">
        <v>16</v>
      </c>
      <c r="H1376" t="s">
        <v>16</v>
      </c>
      <c r="J1376">
        <v>0.121980094909668</v>
      </c>
    </row>
    <row r="1377" spans="1:10">
      <c r="A1377" s="1">
        <v>39073</v>
      </c>
      <c r="B1377" t="s">
        <v>16</v>
      </c>
      <c r="C1377">
        <v>0.16723472222222199</v>
      </c>
      <c r="D1377">
        <v>0.22829374999999999</v>
      </c>
      <c r="E1377">
        <v>0.15697291666666699</v>
      </c>
      <c r="F1377">
        <v>0.20615277777777799</v>
      </c>
      <c r="G1377" t="s">
        <v>16</v>
      </c>
      <c r="H1377" t="s">
        <v>16</v>
      </c>
      <c r="J1377">
        <v>0.120240814208984</v>
      </c>
    </row>
    <row r="1378" spans="1:10">
      <c r="A1378" s="1">
        <v>39074</v>
      </c>
      <c r="B1378" t="s">
        <v>16</v>
      </c>
      <c r="C1378">
        <v>0.16818680555555601</v>
      </c>
      <c r="D1378">
        <v>0.229151388888889</v>
      </c>
      <c r="E1378">
        <v>0.15722569444444401</v>
      </c>
      <c r="F1378">
        <v>0.20653750000000001</v>
      </c>
      <c r="G1378" t="s">
        <v>16</v>
      </c>
      <c r="H1378" t="s">
        <v>16</v>
      </c>
      <c r="J1378">
        <v>0.123400375366211</v>
      </c>
    </row>
    <row r="1379" spans="1:10">
      <c r="A1379" s="1">
        <v>39075</v>
      </c>
      <c r="B1379" t="s">
        <v>16</v>
      </c>
      <c r="C1379">
        <v>0.16823680555555601</v>
      </c>
      <c r="D1379">
        <v>0.228901388888889</v>
      </c>
      <c r="E1379">
        <v>0.15718472222222199</v>
      </c>
      <c r="F1379">
        <v>0.20543263888888899</v>
      </c>
      <c r="G1379" t="s">
        <v>16</v>
      </c>
      <c r="H1379" t="s">
        <v>16</v>
      </c>
      <c r="J1379">
        <v>0.118281173706055</v>
      </c>
    </row>
    <row r="1380" spans="1:10">
      <c r="A1380" s="1">
        <v>39076</v>
      </c>
      <c r="B1380" t="s">
        <v>16</v>
      </c>
      <c r="C1380">
        <v>0.168328472222222</v>
      </c>
      <c r="D1380">
        <v>0.22811875000000001</v>
      </c>
      <c r="E1380">
        <v>0.15727638888888901</v>
      </c>
      <c r="F1380">
        <v>0.20440972222222201</v>
      </c>
      <c r="G1380" t="s">
        <v>16</v>
      </c>
      <c r="H1380" t="s">
        <v>16</v>
      </c>
      <c r="J1380">
        <v>0.117761329650879</v>
      </c>
    </row>
    <row r="1381" spans="1:10">
      <c r="A1381" s="1">
        <v>39077</v>
      </c>
      <c r="B1381" t="s">
        <v>16</v>
      </c>
      <c r="C1381">
        <v>0.165651388888889</v>
      </c>
      <c r="D1381">
        <v>0.225981944444444</v>
      </c>
      <c r="E1381">
        <v>0.15671874999999999</v>
      </c>
      <c r="F1381">
        <v>0.20261527777777799</v>
      </c>
      <c r="G1381" t="s">
        <v>16</v>
      </c>
      <c r="H1381" t="s">
        <v>16</v>
      </c>
      <c r="J1381">
        <v>0.11724148559570299</v>
      </c>
    </row>
    <row r="1382" spans="1:10">
      <c r="A1382" s="1">
        <v>39078</v>
      </c>
      <c r="B1382" t="s">
        <v>16</v>
      </c>
      <c r="C1382">
        <v>0.162845833333333</v>
      </c>
      <c r="D1382">
        <v>0.22497986111111101</v>
      </c>
      <c r="E1382">
        <v>0.15566250000000001</v>
      </c>
      <c r="F1382">
        <v>0.20215763888888899</v>
      </c>
      <c r="G1382" t="s">
        <v>16</v>
      </c>
      <c r="H1382" t="s">
        <v>16</v>
      </c>
      <c r="J1382">
        <v>0.11634077453613299</v>
      </c>
    </row>
    <row r="1383" spans="1:10">
      <c r="A1383" s="1">
        <v>39079</v>
      </c>
      <c r="B1383">
        <v>8.4700000000000001E-3</v>
      </c>
      <c r="C1383">
        <v>0.164113888888889</v>
      </c>
      <c r="D1383">
        <v>0.22553472222222201</v>
      </c>
      <c r="E1383">
        <v>0.15559166666666699</v>
      </c>
      <c r="F1383">
        <v>0.202769444444444</v>
      </c>
      <c r="G1383" t="s">
        <v>16</v>
      </c>
      <c r="H1383" t="s">
        <v>16</v>
      </c>
      <c r="J1383">
        <v>0.11544006347656199</v>
      </c>
    </row>
    <row r="1384" spans="1:10">
      <c r="A1384" s="1">
        <v>39080</v>
      </c>
      <c r="B1384" t="s">
        <v>16</v>
      </c>
      <c r="C1384">
        <v>0.16358888888888901</v>
      </c>
      <c r="D1384">
        <v>0.22572241379310301</v>
      </c>
      <c r="E1384">
        <v>0.156305555555556</v>
      </c>
      <c r="F1384">
        <v>0.201061038961039</v>
      </c>
      <c r="G1384" t="s">
        <v>16</v>
      </c>
      <c r="H1384" t="s">
        <v>16</v>
      </c>
      <c r="J1384">
        <v>0.118921157836914</v>
      </c>
    </row>
    <row r="1385" spans="1:10">
      <c r="A1385" s="1">
        <v>39081</v>
      </c>
      <c r="B1385" t="s">
        <v>16</v>
      </c>
      <c r="C1385">
        <v>0.16520555555555599</v>
      </c>
      <c r="D1385" t="s">
        <v>16</v>
      </c>
      <c r="E1385">
        <v>0.15665138888888899</v>
      </c>
      <c r="F1385" t="s">
        <v>16</v>
      </c>
      <c r="G1385" t="s">
        <v>16</v>
      </c>
      <c r="H1385" t="s">
        <v>16</v>
      </c>
      <c r="J1385">
        <v>0.11640037536621101</v>
      </c>
    </row>
    <row r="1386" spans="1:10">
      <c r="A1386" s="1">
        <v>39082</v>
      </c>
      <c r="B1386" t="s">
        <v>16</v>
      </c>
      <c r="C1386">
        <v>0.16739027777777801</v>
      </c>
      <c r="D1386" t="s">
        <v>16</v>
      </c>
      <c r="E1386">
        <v>0.15729027777777799</v>
      </c>
      <c r="F1386" t="s">
        <v>16</v>
      </c>
      <c r="G1386" t="s">
        <v>16</v>
      </c>
      <c r="H1386" t="s">
        <v>16</v>
      </c>
      <c r="J1386">
        <v>0.11456114196777301</v>
      </c>
    </row>
    <row r="1387" spans="1:10">
      <c r="A1387" s="1">
        <v>39083</v>
      </c>
      <c r="B1387" t="s">
        <v>16</v>
      </c>
      <c r="C1387">
        <v>0.16924305555555599</v>
      </c>
      <c r="D1387" t="s">
        <v>16</v>
      </c>
      <c r="E1387">
        <v>0.158664583333333</v>
      </c>
      <c r="F1387" t="s">
        <v>16</v>
      </c>
      <c r="G1387" t="s">
        <v>16</v>
      </c>
      <c r="H1387" t="s">
        <v>16</v>
      </c>
      <c r="J1387">
        <v>0.12575972747802699</v>
      </c>
    </row>
    <row r="1388" spans="1:10">
      <c r="A1388" s="1">
        <v>39084</v>
      </c>
      <c r="B1388" t="s">
        <v>16</v>
      </c>
      <c r="C1388">
        <v>0.17085694444444399</v>
      </c>
      <c r="D1388" t="s">
        <v>16</v>
      </c>
      <c r="E1388">
        <v>0.15891805555555599</v>
      </c>
      <c r="F1388" t="s">
        <v>16</v>
      </c>
      <c r="G1388">
        <v>0.208065979381443</v>
      </c>
      <c r="H1388">
        <v>0.147779807692308</v>
      </c>
      <c r="J1388">
        <v>0.11828050994873</v>
      </c>
    </row>
    <row r="1389" spans="1:10">
      <c r="A1389" s="1">
        <v>39085</v>
      </c>
      <c r="B1389" t="s">
        <v>16</v>
      </c>
      <c r="C1389">
        <v>0.17016458333333301</v>
      </c>
      <c r="D1389">
        <v>0.229860714285714</v>
      </c>
      <c r="E1389">
        <v>0.15842847222222201</v>
      </c>
      <c r="F1389" t="s">
        <v>16</v>
      </c>
      <c r="G1389">
        <v>0.20360069444444401</v>
      </c>
      <c r="H1389">
        <v>0.14715902777777801</v>
      </c>
      <c r="J1389">
        <v>0.118999938964844</v>
      </c>
    </row>
    <row r="1390" spans="1:10">
      <c r="A1390" s="1">
        <v>39086</v>
      </c>
      <c r="B1390" t="s">
        <v>16</v>
      </c>
      <c r="C1390">
        <v>0.170302777777778</v>
      </c>
      <c r="D1390">
        <v>0.229417361111111</v>
      </c>
      <c r="E1390">
        <v>0.15840416666666701</v>
      </c>
      <c r="F1390" t="s">
        <v>16</v>
      </c>
      <c r="G1390">
        <v>0.20259722222222201</v>
      </c>
      <c r="H1390">
        <v>0.147022222222222</v>
      </c>
      <c r="J1390">
        <v>0.119719367980957</v>
      </c>
    </row>
    <row r="1391" spans="1:10">
      <c r="A1391" s="1">
        <v>39087</v>
      </c>
      <c r="B1391" t="s">
        <v>16</v>
      </c>
      <c r="C1391">
        <v>0.16903750000000001</v>
      </c>
      <c r="D1391">
        <v>0.22836458333333301</v>
      </c>
      <c r="E1391">
        <v>0.15786597222222201</v>
      </c>
      <c r="F1391" t="s">
        <v>16</v>
      </c>
      <c r="G1391">
        <v>0.19677152777777801</v>
      </c>
      <c r="H1391">
        <v>0.14559652777777801</v>
      </c>
      <c r="J1391">
        <v>0.12279941558837899</v>
      </c>
    </row>
    <row r="1392" spans="1:10">
      <c r="A1392" s="1">
        <v>39088</v>
      </c>
      <c r="B1392" t="s">
        <v>16</v>
      </c>
      <c r="C1392">
        <v>0.16828124999999999</v>
      </c>
      <c r="D1392">
        <v>0.22786944444444401</v>
      </c>
      <c r="E1392">
        <v>0.15733611111111101</v>
      </c>
      <c r="F1392" t="s">
        <v>16</v>
      </c>
      <c r="G1392">
        <v>0.1958</v>
      </c>
      <c r="H1392">
        <v>0.145709722222222</v>
      </c>
      <c r="J1392">
        <v>0.117996726989746</v>
      </c>
    </row>
    <row r="1393" spans="1:10">
      <c r="A1393" s="1">
        <v>39089</v>
      </c>
      <c r="B1393" t="s">
        <v>16</v>
      </c>
      <c r="C1393">
        <v>0.168552777777778</v>
      </c>
      <c r="D1393">
        <v>0.227498611111111</v>
      </c>
      <c r="E1393">
        <v>0.15744305555555599</v>
      </c>
      <c r="F1393" t="s">
        <v>16</v>
      </c>
      <c r="G1393">
        <v>0.19750069444444401</v>
      </c>
      <c r="H1393">
        <v>0.146167361111111</v>
      </c>
      <c r="J1393">
        <v>0.11392049407959</v>
      </c>
    </row>
    <row r="1394" spans="1:10">
      <c r="A1394" s="1">
        <v>39090</v>
      </c>
      <c r="B1394" t="s">
        <v>16</v>
      </c>
      <c r="C1394">
        <v>0.16857291666666699</v>
      </c>
      <c r="D1394">
        <v>0.22741249999999999</v>
      </c>
      <c r="E1394">
        <v>0.157495833333333</v>
      </c>
      <c r="F1394" t="s">
        <v>16</v>
      </c>
      <c r="G1394">
        <v>0.198570138888889</v>
      </c>
      <c r="H1394">
        <v>0.14620347222222199</v>
      </c>
      <c r="J1394">
        <v>0.116439399719238</v>
      </c>
    </row>
    <row r="1395" spans="1:10">
      <c r="A1395" s="1">
        <v>39091</v>
      </c>
      <c r="B1395" t="s">
        <v>16</v>
      </c>
      <c r="C1395">
        <v>0.16811805555555601</v>
      </c>
      <c r="D1395">
        <v>0.226752777777778</v>
      </c>
      <c r="E1395">
        <v>0.157279166666667</v>
      </c>
      <c r="F1395" t="s">
        <v>16</v>
      </c>
      <c r="G1395">
        <v>0.197765277777778</v>
      </c>
      <c r="H1395">
        <v>0.14550694444444401</v>
      </c>
      <c r="J1395">
        <v>0.117479759216309</v>
      </c>
    </row>
    <row r="1396" spans="1:10">
      <c r="A1396" s="1">
        <v>39092</v>
      </c>
      <c r="B1396" t="s">
        <v>16</v>
      </c>
      <c r="C1396">
        <v>0.16642569444444399</v>
      </c>
      <c r="D1396">
        <v>0.22537777777777801</v>
      </c>
      <c r="E1396">
        <v>0.15665555555555599</v>
      </c>
      <c r="F1396" t="s">
        <v>16</v>
      </c>
      <c r="G1396">
        <v>0.19493263888888901</v>
      </c>
      <c r="H1396">
        <v>0.14403680555555601</v>
      </c>
      <c r="J1396">
        <v>0.113539360046387</v>
      </c>
    </row>
    <row r="1397" spans="1:10">
      <c r="A1397" s="1">
        <v>39093</v>
      </c>
      <c r="B1397" t="s">
        <v>16</v>
      </c>
      <c r="C1397">
        <v>0.16632708333333299</v>
      </c>
      <c r="D1397">
        <v>0.22495138888888899</v>
      </c>
      <c r="E1397">
        <v>0.15648819444444401</v>
      </c>
      <c r="F1397" t="s">
        <v>16</v>
      </c>
      <c r="G1397">
        <v>0.19427361111111099</v>
      </c>
      <c r="H1397">
        <v>0.143365972222222</v>
      </c>
      <c r="J1397">
        <v>0.10959896087646499</v>
      </c>
    </row>
    <row r="1398" spans="1:10">
      <c r="A1398" s="1">
        <v>39094</v>
      </c>
      <c r="B1398" t="s">
        <v>16</v>
      </c>
      <c r="C1398">
        <v>0.166621527777778</v>
      </c>
      <c r="D1398">
        <v>0.22488611111111101</v>
      </c>
      <c r="E1398">
        <v>0.15640138888888899</v>
      </c>
      <c r="F1398" t="s">
        <v>16</v>
      </c>
      <c r="G1398">
        <v>0.19503819444444401</v>
      </c>
      <c r="H1398">
        <v>0.14373333333333299</v>
      </c>
      <c r="J1398">
        <v>0.112818992614746</v>
      </c>
    </row>
    <row r="1399" spans="1:10">
      <c r="A1399" s="1">
        <v>39095</v>
      </c>
      <c r="B1399" t="s">
        <v>16</v>
      </c>
      <c r="C1399">
        <v>0.16675416666666701</v>
      </c>
      <c r="D1399">
        <v>0.224609027777778</v>
      </c>
      <c r="E1399">
        <v>0.15640833333333301</v>
      </c>
      <c r="F1399" t="s">
        <v>16</v>
      </c>
      <c r="G1399">
        <v>0.19513680555555599</v>
      </c>
      <c r="H1399">
        <v>0.14374652777777799</v>
      </c>
      <c r="J1399">
        <v>0.116039024353027</v>
      </c>
    </row>
    <row r="1400" spans="1:10">
      <c r="A1400" s="1">
        <v>39096</v>
      </c>
      <c r="B1400" t="s">
        <v>16</v>
      </c>
      <c r="C1400">
        <v>0.16666597222222199</v>
      </c>
      <c r="D1400">
        <v>0.22432638888888901</v>
      </c>
      <c r="E1400">
        <v>0.156029166666667</v>
      </c>
      <c r="F1400" t="s">
        <v>16</v>
      </c>
      <c r="G1400">
        <v>0.194609722222222</v>
      </c>
      <c r="H1400">
        <v>0.143590277777778</v>
      </c>
      <c r="J1400">
        <v>0.118119743347168</v>
      </c>
    </row>
    <row r="1401" spans="1:10">
      <c r="A1401" s="1">
        <v>39097</v>
      </c>
      <c r="B1401" t="s">
        <v>16</v>
      </c>
      <c r="C1401">
        <v>0.16726736111111101</v>
      </c>
      <c r="D1401">
        <v>0.224121527777778</v>
      </c>
      <c r="E1401">
        <v>0.15603263888888899</v>
      </c>
      <c r="F1401" t="s">
        <v>16</v>
      </c>
      <c r="G1401">
        <v>0.195430555555556</v>
      </c>
      <c r="H1401">
        <v>0.14449444444444401</v>
      </c>
      <c r="J1401">
        <v>0.115999336242676</v>
      </c>
    </row>
    <row r="1402" spans="1:10">
      <c r="A1402" s="1">
        <v>39098</v>
      </c>
      <c r="B1402" t="s">
        <v>16</v>
      </c>
      <c r="C1402">
        <v>0.16711458333333301</v>
      </c>
      <c r="D1402">
        <v>0.224160416666667</v>
      </c>
      <c r="E1402">
        <v>0.156190972222222</v>
      </c>
      <c r="F1402" t="s">
        <v>16</v>
      </c>
      <c r="G1402">
        <v>0.19504027777777799</v>
      </c>
      <c r="H1402">
        <v>0.14581319444444399</v>
      </c>
      <c r="J1402">
        <v>0.12115943145752001</v>
      </c>
    </row>
    <row r="1403" spans="1:10">
      <c r="A1403" s="1">
        <v>39099</v>
      </c>
      <c r="B1403" t="s">
        <v>16</v>
      </c>
      <c r="C1403">
        <v>0.166511805555556</v>
      </c>
      <c r="D1403">
        <v>0.22325486111111101</v>
      </c>
      <c r="E1403">
        <v>0.155661805555556</v>
      </c>
      <c r="F1403" t="s">
        <v>16</v>
      </c>
      <c r="G1403">
        <v>0.19403541666666699</v>
      </c>
      <c r="H1403">
        <v>0.14556597222222201</v>
      </c>
      <c r="J1403">
        <v>0.11060083770751999</v>
      </c>
    </row>
    <row r="1404" spans="1:10">
      <c r="A1404" s="1">
        <v>39100</v>
      </c>
      <c r="B1404" t="s">
        <v>16</v>
      </c>
      <c r="C1404">
        <v>0.167167361111111</v>
      </c>
      <c r="D1404">
        <v>0.22425</v>
      </c>
      <c r="E1404">
        <v>0.15601597222222199</v>
      </c>
      <c r="F1404" t="s">
        <v>16</v>
      </c>
      <c r="G1404">
        <v>0.19573333333333301</v>
      </c>
      <c r="H1404">
        <v>0.14852361111111101</v>
      </c>
      <c r="J1404">
        <v>0.219762145996094</v>
      </c>
    </row>
    <row r="1405" spans="1:10">
      <c r="A1405" s="1">
        <v>39101</v>
      </c>
      <c r="B1405" t="s">
        <v>16</v>
      </c>
      <c r="C1405">
        <v>0.16836875000000001</v>
      </c>
      <c r="D1405">
        <v>0.22994375</v>
      </c>
      <c r="E1405">
        <v>0.157055555555556</v>
      </c>
      <c r="F1405" t="s">
        <v>16</v>
      </c>
      <c r="G1405">
        <v>0.19995416666666699</v>
      </c>
      <c r="H1405">
        <v>0.15157430555555601</v>
      </c>
      <c r="J1405">
        <v>0.18047882080078101</v>
      </c>
    </row>
    <row r="1406" spans="1:10">
      <c r="A1406" s="1">
        <v>39102</v>
      </c>
      <c r="B1406" t="s">
        <v>16</v>
      </c>
      <c r="C1406">
        <v>0.169179861111111</v>
      </c>
      <c r="D1406">
        <v>0.23145763888888901</v>
      </c>
      <c r="E1406">
        <v>0.15751527777777799</v>
      </c>
      <c r="F1406" t="s">
        <v>16</v>
      </c>
      <c r="G1406">
        <v>0.202383333333333</v>
      </c>
      <c r="H1406">
        <v>0.15183680555555601</v>
      </c>
      <c r="J1406">
        <v>0.14119549560546901</v>
      </c>
    </row>
    <row r="1407" spans="1:10">
      <c r="A1407" s="1">
        <v>39103</v>
      </c>
      <c r="B1407" t="s">
        <v>16</v>
      </c>
      <c r="C1407">
        <v>0.16886041666666701</v>
      </c>
      <c r="D1407">
        <v>0.23091875000000001</v>
      </c>
      <c r="E1407">
        <v>0.157715277777778</v>
      </c>
      <c r="F1407" t="s">
        <v>16</v>
      </c>
      <c r="G1407">
        <v>0.201235416666667</v>
      </c>
      <c r="H1407">
        <v>0.150741666666667</v>
      </c>
      <c r="J1407">
        <v>0.155355590820313</v>
      </c>
    </row>
    <row r="1408" spans="1:10">
      <c r="A1408" s="1">
        <v>39104</v>
      </c>
      <c r="B1408" t="s">
        <v>16</v>
      </c>
      <c r="C1408">
        <v>0.167654861111111</v>
      </c>
      <c r="D1408">
        <v>0.22985347222222199</v>
      </c>
      <c r="E1408">
        <v>0.157122916666667</v>
      </c>
      <c r="F1408" t="s">
        <v>16</v>
      </c>
      <c r="G1408">
        <v>0.19814375000000001</v>
      </c>
      <c r="H1408">
        <v>0.149216666666667</v>
      </c>
      <c r="J1408">
        <v>0.153115997314453</v>
      </c>
    </row>
    <row r="1409" spans="1:10">
      <c r="A1409" s="1">
        <v>39105</v>
      </c>
      <c r="B1409" t="s">
        <v>16</v>
      </c>
      <c r="C1409">
        <v>0.16495972222222199</v>
      </c>
      <c r="D1409">
        <v>0.22809444444444399</v>
      </c>
      <c r="E1409">
        <v>0.15632013888888899</v>
      </c>
      <c r="F1409" t="s">
        <v>16</v>
      </c>
      <c r="G1409">
        <v>0.195515972222222</v>
      </c>
      <c r="H1409">
        <v>0.14715486111111101</v>
      </c>
      <c r="J1409">
        <v>0.15087638854980501</v>
      </c>
    </row>
    <row r="1410" spans="1:10">
      <c r="A1410" s="1">
        <v>39106</v>
      </c>
      <c r="B1410" t="s">
        <v>16</v>
      </c>
      <c r="C1410">
        <v>0.16356805555555601</v>
      </c>
      <c r="D1410">
        <v>0.22747430555555601</v>
      </c>
      <c r="E1410">
        <v>0.15560694444444401</v>
      </c>
      <c r="F1410" t="s">
        <v>16</v>
      </c>
      <c r="G1410">
        <v>0.19251458333333299</v>
      </c>
      <c r="H1410">
        <v>0.14566944444444399</v>
      </c>
      <c r="J1410">
        <v>0.14627621459960899</v>
      </c>
    </row>
    <row r="1411" spans="1:10">
      <c r="A1411" s="1">
        <v>39107</v>
      </c>
      <c r="B1411" t="s">
        <v>16</v>
      </c>
      <c r="C1411">
        <v>0.16433125000000001</v>
      </c>
      <c r="D1411">
        <v>0.227469444444444</v>
      </c>
      <c r="E1411">
        <v>0.15554097222222199</v>
      </c>
      <c r="F1411" t="s">
        <v>16</v>
      </c>
      <c r="G1411">
        <v>0.19268402777777799</v>
      </c>
      <c r="H1411">
        <v>0.145645138888889</v>
      </c>
      <c r="J1411">
        <v>0.13719792175293</v>
      </c>
    </row>
    <row r="1412" spans="1:10">
      <c r="A1412" s="1">
        <v>39108</v>
      </c>
      <c r="B1412" t="s">
        <v>16</v>
      </c>
      <c r="C1412">
        <v>0.16517083333333299</v>
      </c>
      <c r="D1412">
        <v>0.22776666666666701</v>
      </c>
      <c r="E1412">
        <v>0.15561180555555601</v>
      </c>
      <c r="F1412" t="s">
        <v>16</v>
      </c>
      <c r="G1412">
        <v>0.19412361111111101</v>
      </c>
      <c r="H1412">
        <v>0.146649305555556</v>
      </c>
      <c r="J1412">
        <v>0.13605827331543</v>
      </c>
    </row>
    <row r="1413" spans="1:10">
      <c r="A1413" s="1">
        <v>39109</v>
      </c>
      <c r="B1413" t="s">
        <v>16</v>
      </c>
      <c r="C1413">
        <v>0.166592361111111</v>
      </c>
      <c r="D1413">
        <v>0.227765277777778</v>
      </c>
      <c r="E1413">
        <v>0.15596319444444401</v>
      </c>
      <c r="F1413" t="s">
        <v>16</v>
      </c>
      <c r="G1413">
        <v>0.19609375000000001</v>
      </c>
      <c r="H1413">
        <v>0.14758888888888899</v>
      </c>
      <c r="J1413">
        <v>0.13491860961914101</v>
      </c>
    </row>
    <row r="1414" spans="1:10">
      <c r="A1414" s="1">
        <v>39110</v>
      </c>
      <c r="B1414" t="s">
        <v>16</v>
      </c>
      <c r="C1414">
        <v>0.167625694444444</v>
      </c>
      <c r="D1414">
        <v>0.227905555555556</v>
      </c>
      <c r="E1414">
        <v>0.15637152777777799</v>
      </c>
      <c r="F1414" t="s">
        <v>16</v>
      </c>
      <c r="G1414">
        <v>0.19810277777777799</v>
      </c>
      <c r="H1414">
        <v>0.148505555555556</v>
      </c>
      <c r="J1414">
        <v>0.13397854614257801</v>
      </c>
    </row>
    <row r="1415" spans="1:10">
      <c r="A1415" s="1">
        <v>39111</v>
      </c>
      <c r="B1415" t="s">
        <v>16</v>
      </c>
      <c r="C1415">
        <v>0.16808819444444401</v>
      </c>
      <c r="D1415">
        <v>0.228084027777778</v>
      </c>
      <c r="E1415">
        <v>0.156640277777778</v>
      </c>
      <c r="F1415" t="s">
        <v>16</v>
      </c>
      <c r="G1415">
        <v>0.19922847222222201</v>
      </c>
      <c r="H1415">
        <v>0.14883472222222199</v>
      </c>
      <c r="J1415">
        <v>0.13303848266601601</v>
      </c>
    </row>
    <row r="1416" spans="1:10">
      <c r="A1416" s="1">
        <v>39112</v>
      </c>
      <c r="B1416" t="s">
        <v>16</v>
      </c>
      <c r="C1416">
        <v>0.168600694444444</v>
      </c>
      <c r="D1416">
        <v>0.228438888888889</v>
      </c>
      <c r="E1416">
        <v>0.15713680555555601</v>
      </c>
      <c r="F1416">
        <v>0.19854285714285699</v>
      </c>
      <c r="G1416">
        <v>0.20018611111111101</v>
      </c>
      <c r="H1416">
        <v>0.14907569444444399</v>
      </c>
      <c r="J1416">
        <v>0.13559895324707</v>
      </c>
    </row>
    <row r="1417" spans="1:10">
      <c r="A1417" s="1">
        <v>39113</v>
      </c>
      <c r="B1417" t="s">
        <v>16</v>
      </c>
      <c r="C1417">
        <v>0.168778472222222</v>
      </c>
      <c r="D1417">
        <v>0.228359027777778</v>
      </c>
      <c r="E1417">
        <v>0.15714305555555599</v>
      </c>
      <c r="F1417">
        <v>0.1986</v>
      </c>
      <c r="G1417">
        <v>0.20012430555555599</v>
      </c>
      <c r="H1417">
        <v>0.14920694444444399</v>
      </c>
      <c r="J1417">
        <v>0.168722457885742</v>
      </c>
    </row>
    <row r="1418" spans="1:10">
      <c r="A1418" s="1">
        <v>39114</v>
      </c>
      <c r="B1418" t="s">
        <v>16</v>
      </c>
      <c r="C1418">
        <v>0.16967083333333299</v>
      </c>
      <c r="D1418">
        <v>0.25361180555555601</v>
      </c>
      <c r="E1418">
        <v>0.157677083333333</v>
      </c>
      <c r="F1418">
        <v>0.210763888888889</v>
      </c>
      <c r="G1418">
        <v>0.206815277777778</v>
      </c>
      <c r="H1418">
        <v>0.15034166666666701</v>
      </c>
      <c r="J1418">
        <v>0.17452386474609399</v>
      </c>
    </row>
    <row r="1419" spans="1:10">
      <c r="A1419" s="1">
        <v>39115</v>
      </c>
      <c r="B1419" t="s">
        <v>16</v>
      </c>
      <c r="C1419">
        <v>0.17229722222222199</v>
      </c>
      <c r="D1419">
        <v>0.24393124999999999</v>
      </c>
      <c r="E1419">
        <v>0.159233333333333</v>
      </c>
      <c r="F1419">
        <v>0.21107638888888899</v>
      </c>
      <c r="G1419">
        <v>0.21194444444444399</v>
      </c>
      <c r="H1419">
        <v>0.15245</v>
      </c>
      <c r="J1419">
        <v>0.23704211425781199</v>
      </c>
    </row>
    <row r="1420" spans="1:10">
      <c r="A1420" s="1">
        <v>39116</v>
      </c>
      <c r="B1420" t="s">
        <v>16</v>
      </c>
      <c r="C1420">
        <v>0.172891666666667</v>
      </c>
      <c r="D1420">
        <v>0.23988472222222201</v>
      </c>
      <c r="E1420">
        <v>0.15984375000000001</v>
      </c>
      <c r="F1420">
        <v>0.20669097222222199</v>
      </c>
      <c r="G1420">
        <v>0.20884236111111101</v>
      </c>
      <c r="H1420">
        <v>0.15139374999999999</v>
      </c>
      <c r="J1420">
        <v>0.231201675415039</v>
      </c>
    </row>
    <row r="1421" spans="1:10">
      <c r="A1421" s="1">
        <v>39117</v>
      </c>
      <c r="B1421" t="s">
        <v>16</v>
      </c>
      <c r="C1421">
        <v>0.17294097222222199</v>
      </c>
      <c r="D1421">
        <v>0.237455555555556</v>
      </c>
      <c r="E1421">
        <v>0.15957847222222199</v>
      </c>
      <c r="F1421">
        <v>0.205565972222222</v>
      </c>
      <c r="G1421">
        <v>0.20629305555555599</v>
      </c>
      <c r="H1421">
        <v>0.150335416666667</v>
      </c>
      <c r="J1421">
        <v>0.21971957397460901</v>
      </c>
    </row>
    <row r="1422" spans="1:10">
      <c r="A1422" s="1">
        <v>39118</v>
      </c>
      <c r="B1422" t="s">
        <v>16</v>
      </c>
      <c r="C1422">
        <v>0.17320694444444401</v>
      </c>
      <c r="D1422">
        <v>0.239895138888889</v>
      </c>
      <c r="E1422">
        <v>0.15974791666666699</v>
      </c>
      <c r="F1422">
        <v>0.20881875</v>
      </c>
      <c r="G1422">
        <v>0.20817847222222199</v>
      </c>
      <c r="H1422">
        <v>0.15118819444444401</v>
      </c>
      <c r="J1422">
        <v>0.20823748779296899</v>
      </c>
    </row>
    <row r="1423" spans="1:10">
      <c r="A1423" s="1">
        <v>39119</v>
      </c>
      <c r="B1423" t="s">
        <v>16</v>
      </c>
      <c r="C1423">
        <v>0.17484374999999999</v>
      </c>
      <c r="D1423">
        <v>0.245552083333333</v>
      </c>
      <c r="E1423">
        <v>0.160304861111111</v>
      </c>
      <c r="F1423">
        <v>0.21154861111111101</v>
      </c>
      <c r="G1423">
        <v>0.21361319444444399</v>
      </c>
      <c r="H1423">
        <v>0.15285486111111099</v>
      </c>
      <c r="J1423">
        <v>0.22207804870605499</v>
      </c>
    </row>
    <row r="1424" spans="1:10">
      <c r="A1424" s="1">
        <v>39120</v>
      </c>
      <c r="B1424" t="s">
        <v>16</v>
      </c>
      <c r="C1424">
        <v>0.17986736111111101</v>
      </c>
      <c r="D1424">
        <v>0.24540138888888899</v>
      </c>
      <c r="E1424">
        <v>0.16113819444444399</v>
      </c>
      <c r="F1424">
        <v>0.21340208333333299</v>
      </c>
      <c r="G1424">
        <v>0.21847638888888901</v>
      </c>
      <c r="H1424">
        <v>0.155115277777778</v>
      </c>
      <c r="J1424">
        <v>0.21827281188964801</v>
      </c>
    </row>
    <row r="1425" spans="1:10">
      <c r="A1425" s="1">
        <v>39121</v>
      </c>
      <c r="B1425" t="s">
        <v>16</v>
      </c>
      <c r="C1425">
        <v>0.18004545454545501</v>
      </c>
      <c r="D1425">
        <v>0.24108680555555601</v>
      </c>
      <c r="E1425">
        <v>0.16107304964538999</v>
      </c>
      <c r="F1425">
        <v>0.209882978723404</v>
      </c>
      <c r="G1425">
        <v>0.214023776223776</v>
      </c>
      <c r="H1425">
        <v>0.154080147058824</v>
      </c>
      <c r="J1425">
        <v>0.21446757507324199</v>
      </c>
    </row>
    <row r="1426" spans="1:10">
      <c r="A1426" s="1">
        <v>39122</v>
      </c>
      <c r="B1426" t="s">
        <v>16</v>
      </c>
      <c r="C1426">
        <v>0.17840486111111101</v>
      </c>
      <c r="D1426">
        <v>0.23814444444444399</v>
      </c>
      <c r="E1426">
        <v>0.16048124999999999</v>
      </c>
      <c r="F1426">
        <v>0.207030555555556</v>
      </c>
      <c r="G1426">
        <v>0.206772222222222</v>
      </c>
      <c r="H1426" t="s">
        <v>16</v>
      </c>
      <c r="J1426">
        <v>0.210662338256836</v>
      </c>
    </row>
    <row r="1427" spans="1:10">
      <c r="A1427" s="1">
        <v>39123</v>
      </c>
      <c r="B1427" t="s">
        <v>16</v>
      </c>
      <c r="C1427">
        <v>0.17567708333333301</v>
      </c>
      <c r="D1427">
        <v>0.23574166666666699</v>
      </c>
      <c r="E1427">
        <v>0.15987013888888901</v>
      </c>
      <c r="F1427">
        <v>0.203854166666667</v>
      </c>
      <c r="G1427">
        <v>0.198650694444444</v>
      </c>
      <c r="H1427" t="s">
        <v>16</v>
      </c>
      <c r="J1427">
        <v>0.206857116699219</v>
      </c>
    </row>
    <row r="1428" spans="1:10">
      <c r="A1428" s="1">
        <v>39124</v>
      </c>
      <c r="B1428" t="s">
        <v>16</v>
      </c>
      <c r="C1428">
        <v>0.173642361111111</v>
      </c>
      <c r="D1428">
        <v>0.234052777777778</v>
      </c>
      <c r="E1428">
        <v>0.15910208333333301</v>
      </c>
      <c r="F1428">
        <v>0.202854166666667</v>
      </c>
      <c r="G1428">
        <v>0.19331458333333301</v>
      </c>
      <c r="H1428" t="s">
        <v>16</v>
      </c>
      <c r="J1428">
        <v>0.20305187988281301</v>
      </c>
    </row>
    <row r="1429" spans="1:10">
      <c r="A1429" s="1">
        <v>39125</v>
      </c>
      <c r="B1429">
        <v>8.4433902439024405E-2</v>
      </c>
      <c r="C1429">
        <v>0.17273611111111101</v>
      </c>
      <c r="D1429">
        <v>0.23580625</v>
      </c>
      <c r="E1429">
        <v>0.15898958333333299</v>
      </c>
      <c r="F1429">
        <v>0.20565277777777799</v>
      </c>
      <c r="G1429">
        <v>0.19057708333333301</v>
      </c>
      <c r="H1429" t="s">
        <v>16</v>
      </c>
      <c r="J1429">
        <v>0.19924662780761701</v>
      </c>
    </row>
    <row r="1430" spans="1:10">
      <c r="A1430" s="1">
        <v>39126</v>
      </c>
      <c r="B1430">
        <v>8.8255443037974696E-2</v>
      </c>
      <c r="C1430">
        <v>0.17423819444444399</v>
      </c>
      <c r="D1430">
        <v>0.24451527777777801</v>
      </c>
      <c r="E1430">
        <v>0.162172222222222</v>
      </c>
      <c r="F1430">
        <v>0.221308333333333</v>
      </c>
      <c r="G1430">
        <v>0.213779861111111</v>
      </c>
      <c r="H1430" t="s">
        <v>16</v>
      </c>
      <c r="J1430">
        <v>0.19544140625</v>
      </c>
    </row>
    <row r="1431" spans="1:10">
      <c r="A1431" s="1">
        <v>39127</v>
      </c>
      <c r="B1431">
        <v>6.7238461538461497E-3</v>
      </c>
      <c r="C1431">
        <v>0.18096041666666701</v>
      </c>
      <c r="D1431">
        <v>0.24590972222222199</v>
      </c>
      <c r="E1431">
        <v>0.16609930555555599</v>
      </c>
      <c r="F1431">
        <v>0.21960694444444401</v>
      </c>
      <c r="G1431">
        <v>0.22539930555555601</v>
      </c>
      <c r="H1431" t="s">
        <v>16</v>
      </c>
      <c r="J1431">
        <v>0.170394226074219</v>
      </c>
    </row>
    <row r="1432" spans="1:10">
      <c r="A1432" s="1">
        <v>39128</v>
      </c>
      <c r="B1432">
        <v>6.2670869565217405E-2</v>
      </c>
      <c r="C1432">
        <v>0.183788888888889</v>
      </c>
      <c r="D1432">
        <v>0.248397916666667</v>
      </c>
      <c r="E1432">
        <v>0.16627916666666701</v>
      </c>
      <c r="F1432">
        <v>0.21999722222222201</v>
      </c>
      <c r="G1432">
        <v>0.222659722222222</v>
      </c>
      <c r="H1432" t="s">
        <v>16</v>
      </c>
      <c r="J1432">
        <v>0.16046775817871101</v>
      </c>
    </row>
    <row r="1433" spans="1:10">
      <c r="A1433" s="1">
        <v>39129</v>
      </c>
      <c r="B1433">
        <v>0.116433174603175</v>
      </c>
      <c r="C1433">
        <v>0.192121527777778</v>
      </c>
      <c r="D1433">
        <v>0.252203472222222</v>
      </c>
      <c r="E1433">
        <v>0.16711805555555601</v>
      </c>
      <c r="F1433">
        <v>0.22359166666666699</v>
      </c>
      <c r="G1433">
        <v>0.230804166666667</v>
      </c>
      <c r="H1433" t="s">
        <v>16</v>
      </c>
      <c r="J1433">
        <v>0.140163436889648</v>
      </c>
    </row>
    <row r="1434" spans="1:10">
      <c r="A1434" s="1">
        <v>39130</v>
      </c>
      <c r="B1434">
        <v>0.33734437499999997</v>
      </c>
      <c r="C1434">
        <v>0.19920625</v>
      </c>
      <c r="D1434">
        <v>0.24675208333333301</v>
      </c>
      <c r="E1434">
        <v>0.16808055555555601</v>
      </c>
      <c r="F1434">
        <v>0.218792361111111</v>
      </c>
      <c r="G1434">
        <v>0.23613124999999999</v>
      </c>
      <c r="H1434" t="s">
        <v>16</v>
      </c>
      <c r="J1434">
        <v>0.14400320434570299</v>
      </c>
    </row>
    <row r="1435" spans="1:10">
      <c r="A1435" s="1">
        <v>39131</v>
      </c>
      <c r="B1435">
        <v>0.139912777777778</v>
      </c>
      <c r="C1435">
        <v>0.19583194444444399</v>
      </c>
      <c r="D1435">
        <v>0.24251180555555599</v>
      </c>
      <c r="E1435">
        <v>0.16787361111111099</v>
      </c>
      <c r="F1435">
        <v>0.21522847222222199</v>
      </c>
      <c r="G1435">
        <v>0.228714583333333</v>
      </c>
      <c r="H1435" t="s">
        <v>16</v>
      </c>
      <c r="J1435">
        <v>0.139442611694336</v>
      </c>
    </row>
    <row r="1436" spans="1:10">
      <c r="A1436" s="1">
        <v>39132</v>
      </c>
      <c r="B1436">
        <v>8.6510185185185204E-2</v>
      </c>
      <c r="C1436">
        <v>0.19137499999999999</v>
      </c>
      <c r="D1436">
        <v>0.23976666666666699</v>
      </c>
      <c r="E1436">
        <v>0.16646250000000001</v>
      </c>
      <c r="F1436">
        <v>0.211124305555556</v>
      </c>
      <c r="G1436">
        <v>0.22291666666666701</v>
      </c>
      <c r="H1436" t="s">
        <v>16</v>
      </c>
      <c r="J1436">
        <v>0.12604035949706999</v>
      </c>
    </row>
    <row r="1437" spans="1:10">
      <c r="A1437" s="1">
        <v>39133</v>
      </c>
      <c r="B1437" t="s">
        <v>16</v>
      </c>
      <c r="C1437">
        <v>0.19594583333333301</v>
      </c>
      <c r="D1437">
        <v>0.241840277777778</v>
      </c>
      <c r="E1437">
        <v>0.16666180555555599</v>
      </c>
      <c r="F1437">
        <v>0.212525694444444</v>
      </c>
      <c r="G1437">
        <v>0.22740833333333299</v>
      </c>
      <c r="H1437" t="s">
        <v>16</v>
      </c>
      <c r="J1437">
        <v>0.13480047607421899</v>
      </c>
    </row>
    <row r="1438" spans="1:10">
      <c r="A1438" s="1">
        <v>39134</v>
      </c>
      <c r="B1438" t="s">
        <v>16</v>
      </c>
      <c r="C1438">
        <v>0.194977083333333</v>
      </c>
      <c r="D1438">
        <v>0.242336111111111</v>
      </c>
      <c r="E1438">
        <v>0.16641875</v>
      </c>
      <c r="F1438">
        <v>0.21018124999999999</v>
      </c>
      <c r="G1438">
        <v>0.22444305555555599</v>
      </c>
      <c r="H1438" t="s">
        <v>16</v>
      </c>
      <c r="J1438">
        <v>0.143560592651367</v>
      </c>
    </row>
    <row r="1439" spans="1:10">
      <c r="A1439" s="1">
        <v>39135</v>
      </c>
      <c r="B1439" t="s">
        <v>16</v>
      </c>
      <c r="C1439">
        <v>0.19058333333333299</v>
      </c>
      <c r="D1439">
        <v>0.24300347222222199</v>
      </c>
      <c r="E1439">
        <v>0.16615694444444401</v>
      </c>
      <c r="F1439">
        <v>0.20999027777777801</v>
      </c>
      <c r="G1439">
        <v>0.22074861111111099</v>
      </c>
      <c r="H1439" t="s">
        <v>16</v>
      </c>
      <c r="J1439">
        <v>0.14132098388671899</v>
      </c>
    </row>
    <row r="1440" spans="1:10">
      <c r="A1440" s="1">
        <v>39136</v>
      </c>
      <c r="B1440" t="s">
        <v>16</v>
      </c>
      <c r="C1440">
        <v>0.18910486111111099</v>
      </c>
      <c r="D1440">
        <v>0.24420138888888901</v>
      </c>
      <c r="E1440">
        <v>0.166083333333333</v>
      </c>
      <c r="F1440">
        <v>0.212779861111111</v>
      </c>
      <c r="G1440">
        <v>0.21974305555555601</v>
      </c>
      <c r="H1440" t="s">
        <v>16</v>
      </c>
      <c r="J1440">
        <v>0.14602076721191401</v>
      </c>
    </row>
    <row r="1441" spans="1:10">
      <c r="A1441" s="1">
        <v>39137</v>
      </c>
      <c r="B1441" t="s">
        <v>16</v>
      </c>
      <c r="C1441">
        <v>0.209836111111111</v>
      </c>
      <c r="D1441">
        <v>0.25582291666666701</v>
      </c>
      <c r="E1441">
        <v>0.16983541666666699</v>
      </c>
      <c r="F1441">
        <v>0.228245138888889</v>
      </c>
      <c r="G1441">
        <v>0.24113333333333301</v>
      </c>
      <c r="H1441" t="s">
        <v>16</v>
      </c>
      <c r="J1441">
        <v>0.17664173889160201</v>
      </c>
    </row>
    <row r="1442" spans="1:10">
      <c r="A1442" s="1">
        <v>39138</v>
      </c>
      <c r="B1442" t="s">
        <v>16</v>
      </c>
      <c r="C1442">
        <v>0.20646527777777801</v>
      </c>
      <c r="D1442">
        <v>0.24767569444444401</v>
      </c>
      <c r="E1442">
        <v>0.16944027777777801</v>
      </c>
      <c r="F1442">
        <v>0.22265833333333299</v>
      </c>
      <c r="G1442">
        <v>0.23338680555555599</v>
      </c>
      <c r="H1442" t="s">
        <v>16</v>
      </c>
      <c r="J1442">
        <v>0.14652090454101599</v>
      </c>
    </row>
    <row r="1443" spans="1:10">
      <c r="A1443" s="1">
        <v>39139</v>
      </c>
      <c r="B1443">
        <v>3.8956060606060598E-2</v>
      </c>
      <c r="C1443">
        <v>0.21108750000000001</v>
      </c>
      <c r="D1443">
        <v>0.24611805555555599</v>
      </c>
      <c r="E1443">
        <v>0.16973680555555601</v>
      </c>
      <c r="F1443">
        <v>0.22483125000000001</v>
      </c>
      <c r="G1443">
        <v>0.23806736111111099</v>
      </c>
      <c r="H1443" t="s">
        <v>16</v>
      </c>
      <c r="J1443">
        <v>0.129720703125</v>
      </c>
    </row>
    <row r="1444" spans="1:10">
      <c r="A1444" s="1">
        <v>39140</v>
      </c>
      <c r="B1444">
        <v>9.1699999999999993E-3</v>
      </c>
      <c r="C1444">
        <v>0.21563006993007</v>
      </c>
      <c r="D1444">
        <v>0.25404791666666698</v>
      </c>
      <c r="E1444">
        <v>0.171833333333333</v>
      </c>
      <c r="F1444">
        <v>0.22846573426573399</v>
      </c>
      <c r="G1444">
        <v>0.247688811188811</v>
      </c>
      <c r="H1444" t="s">
        <v>16</v>
      </c>
      <c r="J1444">
        <v>0.128920623779297</v>
      </c>
    </row>
    <row r="1445" spans="1:10">
      <c r="A1445" s="1">
        <v>39141</v>
      </c>
      <c r="B1445" t="s">
        <v>16</v>
      </c>
      <c r="C1445">
        <v>0.202950694444444</v>
      </c>
      <c r="D1445">
        <v>0.24426597222222199</v>
      </c>
      <c r="E1445">
        <v>0.17034305555555601</v>
      </c>
      <c r="F1445">
        <v>0.21994166666666701</v>
      </c>
      <c r="G1445">
        <v>0.235213888888889</v>
      </c>
      <c r="H1445" t="s">
        <v>16</v>
      </c>
      <c r="J1445">
        <v>0.12812052917480499</v>
      </c>
    </row>
    <row r="1446" spans="1:10">
      <c r="A1446" s="1">
        <v>39142</v>
      </c>
      <c r="B1446">
        <v>7.6314999999999994E-2</v>
      </c>
      <c r="C1446">
        <v>0.19746805555555599</v>
      </c>
      <c r="D1446">
        <v>0.241365972222222</v>
      </c>
      <c r="E1446">
        <v>0.16916597222222199</v>
      </c>
      <c r="F1446">
        <v>0.215970138888889</v>
      </c>
      <c r="G1446">
        <v>0.22745138888888899</v>
      </c>
      <c r="H1446" t="s">
        <v>16</v>
      </c>
      <c r="J1446">
        <v>0.128859802246094</v>
      </c>
    </row>
    <row r="1447" spans="1:10">
      <c r="A1447" s="1">
        <v>39143</v>
      </c>
      <c r="B1447" t="s">
        <v>16</v>
      </c>
      <c r="C1447">
        <v>0.193638194444444</v>
      </c>
      <c r="D1447">
        <v>0.238992361111111</v>
      </c>
      <c r="E1447">
        <v>0.167781944444444</v>
      </c>
      <c r="F1447">
        <v>0.212242361111111</v>
      </c>
      <c r="G1447">
        <v>0.22263125</v>
      </c>
      <c r="H1447" t="s">
        <v>16</v>
      </c>
      <c r="J1447">
        <v>0.12959907531738299</v>
      </c>
    </row>
    <row r="1448" spans="1:10">
      <c r="A1448" s="1">
        <v>39144</v>
      </c>
      <c r="B1448">
        <v>8.94989552238806E-2</v>
      </c>
      <c r="C1448">
        <v>0.191995833333333</v>
      </c>
      <c r="D1448">
        <v>0.23809305555555599</v>
      </c>
      <c r="E1448">
        <v>0.16698750000000001</v>
      </c>
      <c r="F1448">
        <v>0.21329027777777801</v>
      </c>
      <c r="G1448">
        <v>0.22168888888888899</v>
      </c>
      <c r="H1448" t="s">
        <v>16</v>
      </c>
      <c r="J1448">
        <v>0.130359466552734</v>
      </c>
    </row>
    <row r="1449" spans="1:10">
      <c r="A1449" s="1">
        <v>39145</v>
      </c>
      <c r="B1449">
        <v>0.14166317647058799</v>
      </c>
      <c r="C1449">
        <v>0.19349305555555599</v>
      </c>
      <c r="D1449">
        <v>0.23943125000000001</v>
      </c>
      <c r="E1449">
        <v>0.16747916666666701</v>
      </c>
      <c r="F1449">
        <v>0.215517361111111</v>
      </c>
      <c r="G1449">
        <v>0.22237430555555601</v>
      </c>
      <c r="H1449" t="s">
        <v>16</v>
      </c>
      <c r="J1449">
        <v>0.13751902770996099</v>
      </c>
    </row>
    <row r="1450" spans="1:10">
      <c r="A1450" s="1">
        <v>39146</v>
      </c>
      <c r="B1450">
        <v>6.9247916666666702E-3</v>
      </c>
      <c r="C1450">
        <v>0.21957361111111101</v>
      </c>
      <c r="D1450">
        <v>0.25767291666666697</v>
      </c>
      <c r="E1450">
        <v>0.17358055555555599</v>
      </c>
      <c r="F1450">
        <v>0.231935416666667</v>
      </c>
      <c r="G1450">
        <v>0.249648611111111</v>
      </c>
      <c r="H1450" t="s">
        <v>16</v>
      </c>
      <c r="J1450">
        <v>0.141599075317383</v>
      </c>
    </row>
    <row r="1451" spans="1:10">
      <c r="A1451" s="1">
        <v>39147</v>
      </c>
      <c r="B1451" t="s">
        <v>16</v>
      </c>
      <c r="C1451">
        <v>0.21372638888888901</v>
      </c>
      <c r="D1451">
        <v>0.2517875</v>
      </c>
      <c r="E1451">
        <v>0.17384652777777801</v>
      </c>
      <c r="F1451">
        <v>0.22830902777777801</v>
      </c>
      <c r="G1451">
        <v>0.243408333333333</v>
      </c>
      <c r="H1451" t="s">
        <v>16</v>
      </c>
      <c r="J1451">
        <v>0.13131977844238299</v>
      </c>
    </row>
    <row r="1452" spans="1:10">
      <c r="A1452" s="1">
        <v>39148</v>
      </c>
      <c r="B1452" t="s">
        <v>16</v>
      </c>
      <c r="C1452">
        <v>0.212535416666667</v>
      </c>
      <c r="D1452">
        <v>0.252584722222222</v>
      </c>
      <c r="E1452">
        <v>0.17310069444444401</v>
      </c>
      <c r="F1452">
        <v>0.228354861111111</v>
      </c>
      <c r="G1452">
        <v>0.24154375</v>
      </c>
      <c r="H1452" t="s">
        <v>16</v>
      </c>
      <c r="J1452">
        <v>0.14499945068359399</v>
      </c>
    </row>
    <row r="1453" spans="1:10">
      <c r="A1453" s="1">
        <v>39149</v>
      </c>
      <c r="B1453" t="s">
        <v>16</v>
      </c>
      <c r="C1453">
        <v>0.21296180555555599</v>
      </c>
      <c r="D1453">
        <v>0.25307847222222202</v>
      </c>
      <c r="E1453">
        <v>0.17272847222222201</v>
      </c>
      <c r="F1453">
        <v>0.22892499999999999</v>
      </c>
      <c r="G1453">
        <v>0.24237291666666699</v>
      </c>
      <c r="H1453" t="s">
        <v>16</v>
      </c>
      <c r="J1453">
        <v>0.17379812622070301</v>
      </c>
    </row>
    <row r="1454" spans="1:10">
      <c r="A1454" s="1">
        <v>39150</v>
      </c>
      <c r="B1454" t="s">
        <v>16</v>
      </c>
      <c r="C1454">
        <v>0.23204652777777801</v>
      </c>
      <c r="D1454">
        <v>0.27711111111111097</v>
      </c>
      <c r="E1454">
        <v>0.17594722222222201</v>
      </c>
      <c r="F1454">
        <v>0.241750694444444</v>
      </c>
      <c r="G1454">
        <v>0.28138333333333299</v>
      </c>
      <c r="H1454" t="s">
        <v>16</v>
      </c>
      <c r="J1454">
        <v>0.20259678649902299</v>
      </c>
    </row>
    <row r="1455" spans="1:10">
      <c r="A1455" s="1">
        <v>39151</v>
      </c>
      <c r="B1455" t="s">
        <v>16</v>
      </c>
      <c r="C1455">
        <v>0.224758333333333</v>
      </c>
      <c r="D1455">
        <v>0.255507638888889</v>
      </c>
      <c r="E1455">
        <v>0.174320138888889</v>
      </c>
      <c r="F1455">
        <v>0.23084374999999999</v>
      </c>
      <c r="G1455">
        <v>0.35673125</v>
      </c>
      <c r="H1455" t="s">
        <v>16</v>
      </c>
      <c r="J1455">
        <v>0.16763435363769499</v>
      </c>
    </row>
    <row r="1456" spans="1:10">
      <c r="A1456" s="1">
        <v>39152</v>
      </c>
      <c r="B1456">
        <v>0.149515925925926</v>
      </c>
      <c r="C1456">
        <v>0.21355416666666699</v>
      </c>
      <c r="D1456">
        <v>0.24826527777777799</v>
      </c>
      <c r="E1456">
        <v>0.17281736111111101</v>
      </c>
      <c r="F1456">
        <v>0.20003888888888899</v>
      </c>
      <c r="G1456">
        <v>0.24899444444444399</v>
      </c>
      <c r="H1456" t="s">
        <v>16</v>
      </c>
      <c r="J1456">
        <v>0.15769401550293</v>
      </c>
    </row>
    <row r="1457" spans="1:10">
      <c r="A1457" s="1">
        <v>39153</v>
      </c>
      <c r="B1457" t="s">
        <v>16</v>
      </c>
      <c r="C1457">
        <v>0.206963888888889</v>
      </c>
      <c r="D1457">
        <v>0.24523541666666701</v>
      </c>
      <c r="E1457">
        <v>0.17190972222222201</v>
      </c>
      <c r="F1457">
        <v>0.16215694444444401</v>
      </c>
      <c r="G1457">
        <v>0.235976388888889</v>
      </c>
      <c r="H1457" t="s">
        <v>16</v>
      </c>
      <c r="J1457">
        <v>0.154597198486328</v>
      </c>
    </row>
    <row r="1458" spans="1:10">
      <c r="A1458" s="1">
        <v>39154</v>
      </c>
      <c r="B1458">
        <v>5.8266749999999999E-2</v>
      </c>
      <c r="C1458">
        <v>0.20226666666666701</v>
      </c>
      <c r="D1458">
        <v>0.24366805555555601</v>
      </c>
      <c r="E1458">
        <v>0.17087777777777799</v>
      </c>
      <c r="F1458">
        <v>0.160393055555556</v>
      </c>
      <c r="G1458">
        <v>0.231282638888889</v>
      </c>
      <c r="H1458" t="s">
        <v>16</v>
      </c>
      <c r="J1458">
        <v>0.15239608764648399</v>
      </c>
    </row>
    <row r="1459" spans="1:10">
      <c r="A1459" s="1">
        <v>39155</v>
      </c>
      <c r="B1459">
        <v>4.21391891891892E-2</v>
      </c>
      <c r="C1459">
        <v>0.19972638888888899</v>
      </c>
      <c r="D1459">
        <v>0.242984027777778</v>
      </c>
      <c r="E1459">
        <v>0.16988472222222201</v>
      </c>
      <c r="F1459">
        <v>0.16775555555555599</v>
      </c>
      <c r="G1459">
        <v>0.229434722222222</v>
      </c>
      <c r="H1459" t="s">
        <v>16</v>
      </c>
      <c r="J1459">
        <v>0.13979646301269499</v>
      </c>
    </row>
    <row r="1460" spans="1:10">
      <c r="A1460" s="1">
        <v>39156</v>
      </c>
      <c r="B1460" t="s">
        <v>16</v>
      </c>
      <c r="C1460">
        <v>0.220092361111111</v>
      </c>
      <c r="D1460">
        <v>0.257015972222222</v>
      </c>
      <c r="E1460">
        <v>0.17355416666666701</v>
      </c>
      <c r="F1460">
        <v>0.17576597222222201</v>
      </c>
      <c r="G1460">
        <v>0.24709861111111101</v>
      </c>
      <c r="H1460" t="s">
        <v>16</v>
      </c>
      <c r="J1460">
        <v>0.14195661926269501</v>
      </c>
    </row>
    <row r="1461" spans="1:10">
      <c r="A1461" s="1">
        <v>39157</v>
      </c>
      <c r="B1461">
        <v>0.155114</v>
      </c>
      <c r="C1461">
        <v>0.208425694444444</v>
      </c>
      <c r="D1461">
        <v>0.24872777777777799</v>
      </c>
      <c r="E1461">
        <v>0.17357708333333299</v>
      </c>
      <c r="F1461">
        <v>0.16549583333333301</v>
      </c>
      <c r="G1461">
        <v>0.23483472222222199</v>
      </c>
      <c r="H1461" t="s">
        <v>16</v>
      </c>
      <c r="J1461">
        <v>0.144116775512695</v>
      </c>
    </row>
    <row r="1462" spans="1:10">
      <c r="A1462" s="1">
        <v>39158</v>
      </c>
      <c r="B1462">
        <v>0.31159547619047601</v>
      </c>
      <c r="C1462">
        <v>0.204057638888889</v>
      </c>
      <c r="D1462">
        <v>0.24681249999999999</v>
      </c>
      <c r="E1462">
        <v>0.17343194444444399</v>
      </c>
      <c r="F1462">
        <v>0.16321250000000001</v>
      </c>
      <c r="G1462">
        <v>0.229804166666667</v>
      </c>
      <c r="H1462" t="s">
        <v>16</v>
      </c>
      <c r="J1462">
        <v>0.147715744018555</v>
      </c>
    </row>
    <row r="1463" spans="1:10">
      <c r="A1463" s="1">
        <v>39159</v>
      </c>
      <c r="B1463">
        <v>0.168284065934066</v>
      </c>
      <c r="C1463">
        <v>0.20083194444444399</v>
      </c>
      <c r="D1463">
        <v>0.244429166666667</v>
      </c>
      <c r="E1463">
        <v>0.17209791666666699</v>
      </c>
      <c r="F1463">
        <v>0.161859027777778</v>
      </c>
      <c r="G1463">
        <v>0.22635277777777801</v>
      </c>
      <c r="H1463" t="s">
        <v>16</v>
      </c>
      <c r="J1463">
        <v>0.15131469726562499</v>
      </c>
    </row>
    <row r="1464" spans="1:10">
      <c r="A1464" s="1">
        <v>39160</v>
      </c>
      <c r="B1464">
        <v>0.15804953125000001</v>
      </c>
      <c r="C1464">
        <v>0.198125</v>
      </c>
      <c r="D1464">
        <v>0.242220833333333</v>
      </c>
      <c r="E1464">
        <v>0.17037638888888901</v>
      </c>
      <c r="F1464">
        <v>0.16400972222222199</v>
      </c>
      <c r="G1464">
        <v>0.22433611111111099</v>
      </c>
      <c r="H1464" t="s">
        <v>16</v>
      </c>
      <c r="J1464">
        <v>0.142198043823242</v>
      </c>
    </row>
    <row r="1465" spans="1:10">
      <c r="A1465" s="1">
        <v>39161</v>
      </c>
      <c r="B1465">
        <v>0.176838309859155</v>
      </c>
      <c r="C1465">
        <v>0.21336805555555599</v>
      </c>
      <c r="D1465">
        <v>0.25599166666666701</v>
      </c>
      <c r="E1465">
        <v>0.17335555555555601</v>
      </c>
      <c r="F1465">
        <v>0.170282638888889</v>
      </c>
      <c r="G1465">
        <v>0.24102430555555601</v>
      </c>
      <c r="H1465" t="s">
        <v>16</v>
      </c>
      <c r="J1465">
        <v>0.14535760498046901</v>
      </c>
    </row>
    <row r="1466" spans="1:10">
      <c r="A1466" s="1">
        <v>39162</v>
      </c>
      <c r="B1466">
        <v>9.7382602739726001E-2</v>
      </c>
      <c r="C1466">
        <v>0.20846041666666701</v>
      </c>
      <c r="D1466">
        <v>0.24884027777777801</v>
      </c>
      <c r="E1466">
        <v>0.17397430555555601</v>
      </c>
      <c r="F1466">
        <v>0.16734861111111099</v>
      </c>
      <c r="G1466">
        <v>0.23414861111111099</v>
      </c>
      <c r="H1466" t="s">
        <v>16</v>
      </c>
      <c r="J1466">
        <v>0.14439729309082</v>
      </c>
    </row>
    <row r="1467" spans="1:10">
      <c r="A1467" s="1">
        <v>39163</v>
      </c>
      <c r="B1467" t="s">
        <v>16</v>
      </c>
      <c r="C1467">
        <v>0.23096875</v>
      </c>
      <c r="D1467">
        <v>0.26787291666666702</v>
      </c>
      <c r="E1467">
        <v>0.177879166666667</v>
      </c>
      <c r="F1467">
        <v>0.184529861111111</v>
      </c>
      <c r="G1467">
        <v>0.257515277777778</v>
      </c>
      <c r="H1467" t="s">
        <v>16</v>
      </c>
      <c r="J1467">
        <v>0.14871762084960899</v>
      </c>
    </row>
    <row r="1468" spans="1:10">
      <c r="A1468" s="1">
        <v>39164</v>
      </c>
      <c r="B1468" t="s">
        <v>16</v>
      </c>
      <c r="C1468">
        <v>0.21829930555555599</v>
      </c>
      <c r="D1468">
        <v>0.25460277777777801</v>
      </c>
      <c r="E1468">
        <v>0.17661250000000001</v>
      </c>
      <c r="F1468">
        <v>0.18344374999999999</v>
      </c>
      <c r="G1468">
        <v>0.24944791666666699</v>
      </c>
      <c r="H1468" t="s">
        <v>16</v>
      </c>
      <c r="J1468">
        <v>0.15159719848632799</v>
      </c>
    </row>
    <row r="1469" spans="1:10">
      <c r="A1469" s="1">
        <v>39165</v>
      </c>
      <c r="B1469" t="s">
        <v>16</v>
      </c>
      <c r="C1469">
        <v>0.20723749999999999</v>
      </c>
      <c r="D1469">
        <v>0.246936805555556</v>
      </c>
      <c r="E1469">
        <v>0.17365208333333301</v>
      </c>
      <c r="F1469">
        <v>0.19632847222222199</v>
      </c>
      <c r="G1469">
        <v>0.239081944444444</v>
      </c>
      <c r="H1469" t="s">
        <v>16</v>
      </c>
      <c r="J1469">
        <v>0.14655778503417999</v>
      </c>
    </row>
    <row r="1470" spans="1:10">
      <c r="A1470" s="1">
        <v>39166</v>
      </c>
      <c r="B1470">
        <v>2.8657499999999999E-2</v>
      </c>
      <c r="C1470">
        <v>0.203121527777778</v>
      </c>
      <c r="D1470">
        <v>0.244602777777778</v>
      </c>
      <c r="E1470">
        <v>0.172222916666667</v>
      </c>
      <c r="F1470">
        <v>0.18234930555555601</v>
      </c>
      <c r="G1470">
        <v>0.233998611111111</v>
      </c>
      <c r="H1470" t="s">
        <v>16</v>
      </c>
      <c r="J1470">
        <v>0.14151837158203101</v>
      </c>
    </row>
    <row r="1471" spans="1:10">
      <c r="A1471" s="1">
        <v>39167</v>
      </c>
      <c r="B1471">
        <v>7.4003478260869601E-2</v>
      </c>
      <c r="C1471">
        <v>0.20051388888888899</v>
      </c>
      <c r="D1471">
        <v>0.24296805555555601</v>
      </c>
      <c r="E1471">
        <v>0.17119375000000001</v>
      </c>
      <c r="F1471">
        <v>0.162850694444444</v>
      </c>
      <c r="G1471">
        <v>0.23042083333333299</v>
      </c>
      <c r="H1471" t="s">
        <v>16</v>
      </c>
      <c r="J1471">
        <v>0.142837356567383</v>
      </c>
    </row>
    <row r="1472" spans="1:10">
      <c r="A1472" s="1">
        <v>39168</v>
      </c>
      <c r="B1472">
        <v>0.10401344827586199</v>
      </c>
      <c r="C1472">
        <v>0.19838125000000001</v>
      </c>
      <c r="D1472">
        <v>0.24126597222222201</v>
      </c>
      <c r="E1472">
        <v>0.16987291666666701</v>
      </c>
      <c r="F1472">
        <v>0.16448125</v>
      </c>
      <c r="G1472">
        <v>0.23175000000000001</v>
      </c>
      <c r="H1472" t="s">
        <v>16</v>
      </c>
      <c r="J1472">
        <v>0.141080780029297</v>
      </c>
    </row>
    <row r="1473" spans="1:10">
      <c r="A1473" s="1">
        <v>39169</v>
      </c>
      <c r="B1473">
        <v>0.163459318181818</v>
      </c>
      <c r="C1473">
        <v>0.19708472222222201</v>
      </c>
      <c r="D1473">
        <v>0.24028263888888901</v>
      </c>
      <c r="E1473">
        <v>0.16903124999999999</v>
      </c>
      <c r="F1473">
        <v>0.15539583333333301</v>
      </c>
      <c r="G1473">
        <v>0.22640902777777799</v>
      </c>
      <c r="H1473" t="s">
        <v>16</v>
      </c>
      <c r="J1473">
        <v>0.13883990478515601</v>
      </c>
    </row>
    <row r="1474" spans="1:10">
      <c r="A1474" s="1">
        <v>39170</v>
      </c>
      <c r="B1474">
        <v>5.6133428571428598E-2</v>
      </c>
      <c r="C1474">
        <v>0.19597847222222201</v>
      </c>
      <c r="D1474">
        <v>0.23908402777777801</v>
      </c>
      <c r="E1474">
        <v>0.168096527777778</v>
      </c>
      <c r="F1474">
        <v>0.153381944444444</v>
      </c>
      <c r="G1474">
        <v>0.225740972222222</v>
      </c>
      <c r="H1474" t="s">
        <v>16</v>
      </c>
      <c r="J1474">
        <v>0.14231845092773401</v>
      </c>
    </row>
    <row r="1475" spans="1:10">
      <c r="A1475" s="1">
        <v>39171</v>
      </c>
      <c r="B1475" t="s">
        <v>16</v>
      </c>
      <c r="C1475">
        <v>0.19815763888888899</v>
      </c>
      <c r="D1475">
        <v>0.24573958333333301</v>
      </c>
      <c r="E1475">
        <v>0.170620833333333</v>
      </c>
      <c r="F1475">
        <v>0.16042916666666701</v>
      </c>
      <c r="G1475">
        <v>0.23407708333333299</v>
      </c>
      <c r="H1475" t="s">
        <v>16</v>
      </c>
      <c r="J1475">
        <v>0.14439849853515599</v>
      </c>
    </row>
    <row r="1476" spans="1:10">
      <c r="A1476" s="1">
        <v>39172</v>
      </c>
      <c r="B1476" t="s">
        <v>16</v>
      </c>
      <c r="C1476">
        <v>0.20473125</v>
      </c>
      <c r="D1476">
        <v>0.25118194444444403</v>
      </c>
      <c r="E1476">
        <v>0.17349375</v>
      </c>
      <c r="F1476">
        <v>0.169413888888889</v>
      </c>
      <c r="G1476">
        <v>0.24039236111111101</v>
      </c>
      <c r="H1476" t="s">
        <v>16</v>
      </c>
      <c r="J1476">
        <v>0.142779022216797</v>
      </c>
    </row>
    <row r="1477" spans="1:10">
      <c r="A1477" s="1">
        <v>39173</v>
      </c>
      <c r="B1477">
        <v>0.12914658536585399</v>
      </c>
      <c r="C1477">
        <v>0.204179861111111</v>
      </c>
      <c r="D1477">
        <v>0.24700347222222199</v>
      </c>
      <c r="E1477">
        <v>0.172997222222222</v>
      </c>
      <c r="F1477">
        <v>0.20619097222222199</v>
      </c>
      <c r="G1477">
        <v>0.235620138888889</v>
      </c>
      <c r="H1477" t="s">
        <v>16</v>
      </c>
      <c r="J1477">
        <v>0.141159561157227</v>
      </c>
    </row>
    <row r="1478" spans="1:10">
      <c r="A1478" s="1">
        <v>39174</v>
      </c>
      <c r="B1478">
        <v>0.13899576271186401</v>
      </c>
      <c r="C1478">
        <v>0.20236111111111099</v>
      </c>
      <c r="D1478">
        <v>0.24658749999999999</v>
      </c>
      <c r="E1478">
        <v>0.17235624999999999</v>
      </c>
      <c r="F1478">
        <v>0.22305555555555601</v>
      </c>
      <c r="G1478">
        <v>0.23316458333333301</v>
      </c>
      <c r="H1478" t="s">
        <v>16</v>
      </c>
      <c r="J1478">
        <v>0.147079177856445</v>
      </c>
    </row>
    <row r="1479" spans="1:10">
      <c r="A1479" s="1">
        <v>39175</v>
      </c>
      <c r="B1479">
        <v>0.148117792207792</v>
      </c>
      <c r="C1479">
        <v>0.21122222222222201</v>
      </c>
      <c r="D1479">
        <v>0.25408124999999998</v>
      </c>
      <c r="E1479">
        <v>0.17383055555555599</v>
      </c>
      <c r="F1479">
        <v>0.22815625</v>
      </c>
      <c r="G1479">
        <v>0.23982430555555601</v>
      </c>
      <c r="H1479" t="s">
        <v>16</v>
      </c>
      <c r="J1479">
        <v>0.15299879455566401</v>
      </c>
    </row>
    <row r="1480" spans="1:10">
      <c r="A1480" s="1">
        <v>39176</v>
      </c>
      <c r="B1480">
        <v>3.96E-3</v>
      </c>
      <c r="C1480">
        <v>0.23036805555555601</v>
      </c>
      <c r="D1480">
        <v>0.26177986111111101</v>
      </c>
      <c r="E1480">
        <v>0.17912083333333301</v>
      </c>
      <c r="F1480">
        <v>0.23595208333333301</v>
      </c>
      <c r="G1480">
        <v>0.25217430555555598</v>
      </c>
      <c r="H1480" t="s">
        <v>16</v>
      </c>
      <c r="J1480">
        <v>0.15640104675293001</v>
      </c>
    </row>
    <row r="1481" spans="1:10">
      <c r="A1481" s="1">
        <v>39177</v>
      </c>
      <c r="B1481" t="s">
        <v>16</v>
      </c>
      <c r="C1481">
        <v>0.2114375</v>
      </c>
      <c r="D1481">
        <v>0.249448611111111</v>
      </c>
      <c r="E1481">
        <v>0.175195833333333</v>
      </c>
      <c r="F1481">
        <v>0.228015277777778</v>
      </c>
      <c r="G1481">
        <v>0.24242708333333299</v>
      </c>
      <c r="H1481" t="s">
        <v>16</v>
      </c>
      <c r="J1481">
        <v>0.14927996826171899</v>
      </c>
    </row>
    <row r="1482" spans="1:10">
      <c r="A1482" s="1">
        <v>39178</v>
      </c>
      <c r="B1482">
        <v>9.8806037735849103E-2</v>
      </c>
      <c r="C1482">
        <v>0.20704930555555601</v>
      </c>
      <c r="D1482">
        <v>0.247677777777778</v>
      </c>
      <c r="E1482">
        <v>0.17457708333333299</v>
      </c>
      <c r="F1482">
        <v>0.22584027777777799</v>
      </c>
      <c r="G1482">
        <v>0.23536319444444401</v>
      </c>
      <c r="H1482" t="s">
        <v>16</v>
      </c>
      <c r="J1482">
        <v>0.15044140624999999</v>
      </c>
    </row>
    <row r="1483" spans="1:10">
      <c r="A1483" s="1">
        <v>39179</v>
      </c>
      <c r="B1483" t="s">
        <v>16</v>
      </c>
      <c r="C1483">
        <v>0.226309027777778</v>
      </c>
      <c r="D1483">
        <v>0.263506944444444</v>
      </c>
      <c r="E1483">
        <v>0.17927152777777799</v>
      </c>
      <c r="F1483">
        <v>0.23514930555555599</v>
      </c>
      <c r="G1483">
        <v>0.25198194444444399</v>
      </c>
      <c r="H1483" t="s">
        <v>16</v>
      </c>
      <c r="J1483">
        <v>0.14912107849121101</v>
      </c>
    </row>
    <row r="1484" spans="1:10">
      <c r="A1484" s="1">
        <v>39180</v>
      </c>
      <c r="B1484" t="s">
        <v>16</v>
      </c>
      <c r="C1484">
        <v>0.21612847222222201</v>
      </c>
      <c r="D1484">
        <v>0.252372222222222</v>
      </c>
      <c r="E1484">
        <v>0.177480555555556</v>
      </c>
      <c r="F1484">
        <v>0.23137013888888899</v>
      </c>
      <c r="G1484">
        <v>0.24487500000000001</v>
      </c>
      <c r="H1484" t="s">
        <v>16</v>
      </c>
      <c r="J1484">
        <v>0.157800750732422</v>
      </c>
    </row>
    <row r="1485" spans="1:10">
      <c r="A1485" s="1">
        <v>39181</v>
      </c>
      <c r="B1485">
        <v>7.2266999999999998E-2</v>
      </c>
      <c r="C1485">
        <v>0.20835972222222199</v>
      </c>
      <c r="D1485">
        <v>0.24838402777777799</v>
      </c>
      <c r="E1485">
        <v>0.175755555555556</v>
      </c>
      <c r="F1485">
        <v>0.22775486111111101</v>
      </c>
      <c r="G1485">
        <v>0.236022916666667</v>
      </c>
      <c r="H1485" t="s">
        <v>16</v>
      </c>
      <c r="J1485">
        <v>0.154640914916992</v>
      </c>
    </row>
    <row r="1486" spans="1:10">
      <c r="A1486" s="1">
        <v>39182</v>
      </c>
      <c r="B1486">
        <v>0.142686075949367</v>
      </c>
      <c r="C1486">
        <v>0.21051527777777801</v>
      </c>
      <c r="D1486">
        <v>0.25204513888888902</v>
      </c>
      <c r="E1486">
        <v>0.17671180555555599</v>
      </c>
      <c r="F1486">
        <v>0.22938680555555599</v>
      </c>
      <c r="G1486">
        <v>0.237345138888889</v>
      </c>
      <c r="H1486" t="s">
        <v>16</v>
      </c>
      <c r="J1486">
        <v>0.15148109436035201</v>
      </c>
    </row>
    <row r="1487" spans="1:10">
      <c r="A1487" s="1">
        <v>39183</v>
      </c>
      <c r="B1487">
        <v>4.1052857142857099E-2</v>
      </c>
      <c r="C1487">
        <v>0.222953472222222</v>
      </c>
      <c r="D1487">
        <v>0.26078541666666699</v>
      </c>
      <c r="E1487">
        <v>0.180119444444444</v>
      </c>
      <c r="F1487">
        <v>0.236430555555556</v>
      </c>
      <c r="G1487">
        <v>0.24734652777777799</v>
      </c>
      <c r="H1487" t="s">
        <v>16</v>
      </c>
      <c r="J1487">
        <v>0.16224148559570301</v>
      </c>
    </row>
    <row r="1488" spans="1:10">
      <c r="A1488" s="1">
        <v>39184</v>
      </c>
      <c r="B1488" t="s">
        <v>16</v>
      </c>
      <c r="C1488">
        <v>0.228769444444444</v>
      </c>
      <c r="D1488">
        <v>0.26263819444444397</v>
      </c>
      <c r="E1488">
        <v>0.18177499999999999</v>
      </c>
      <c r="F1488">
        <v>0.23874999999999999</v>
      </c>
      <c r="G1488">
        <v>0.25123958333333302</v>
      </c>
      <c r="H1488" t="s">
        <v>16</v>
      </c>
      <c r="J1488">
        <v>0.16258099365234399</v>
      </c>
    </row>
    <row r="1489" spans="1:10">
      <c r="A1489" s="1">
        <v>39185</v>
      </c>
      <c r="B1489">
        <v>0.17451666666666699</v>
      </c>
      <c r="C1489">
        <v>0.21441805555555599</v>
      </c>
      <c r="D1489">
        <v>0.25166736111111099</v>
      </c>
      <c r="E1489">
        <v>0.17844791666666701</v>
      </c>
      <c r="F1489">
        <v>0.23172152777777799</v>
      </c>
      <c r="G1489">
        <v>0.23791180555555599</v>
      </c>
      <c r="H1489" t="s">
        <v>16</v>
      </c>
      <c r="J1489">
        <v>0.16304156494140601</v>
      </c>
    </row>
    <row r="1490" spans="1:10">
      <c r="A1490" s="1">
        <v>39186</v>
      </c>
      <c r="B1490">
        <v>0.31013875000000002</v>
      </c>
      <c r="C1490">
        <v>0.20851111111111101</v>
      </c>
      <c r="D1490">
        <v>0.24815972222222199</v>
      </c>
      <c r="E1490">
        <v>0.17741944444444399</v>
      </c>
      <c r="F1490">
        <v>0.22902539682539699</v>
      </c>
      <c r="G1490">
        <v>0.233306382978723</v>
      </c>
      <c r="H1490" t="s">
        <v>16</v>
      </c>
      <c r="J1490">
        <v>0.16260150146484401</v>
      </c>
    </row>
    <row r="1491" spans="1:10">
      <c r="A1491" s="1">
        <v>39187</v>
      </c>
      <c r="B1491">
        <v>0.30918076271186401</v>
      </c>
      <c r="C1491">
        <v>0.22120138888888899</v>
      </c>
      <c r="D1491">
        <v>0.25913819444444403</v>
      </c>
      <c r="E1491">
        <v>0.18004166666666699</v>
      </c>
      <c r="F1491" t="s">
        <v>16</v>
      </c>
      <c r="G1491">
        <v>0.24926944444444399</v>
      </c>
      <c r="H1491" t="s">
        <v>16</v>
      </c>
      <c r="J1491">
        <v>0.15716264343261699</v>
      </c>
    </row>
    <row r="1492" spans="1:10">
      <c r="A1492" s="1">
        <v>39188</v>
      </c>
      <c r="B1492">
        <v>0.30264453125000002</v>
      </c>
      <c r="C1492">
        <v>0.217055555555556</v>
      </c>
      <c r="D1492">
        <v>0.25360486111111102</v>
      </c>
      <c r="E1492">
        <v>0.1804125</v>
      </c>
      <c r="F1492" t="s">
        <v>16</v>
      </c>
      <c r="G1492">
        <v>0.24923124999999999</v>
      </c>
      <c r="H1492" t="s">
        <v>16</v>
      </c>
      <c r="J1492">
        <v>0.159422103881836</v>
      </c>
    </row>
    <row r="1493" spans="1:10">
      <c r="A1493" s="1">
        <v>39189</v>
      </c>
      <c r="B1493">
        <v>0.23088682926829299</v>
      </c>
      <c r="C1493">
        <v>0.20906597222222201</v>
      </c>
      <c r="D1493">
        <v>0.24836875</v>
      </c>
      <c r="E1493">
        <v>0.17763124999999999</v>
      </c>
      <c r="F1493" t="s">
        <v>16</v>
      </c>
      <c r="G1493">
        <v>0.24029375</v>
      </c>
      <c r="H1493" t="s">
        <v>16</v>
      </c>
      <c r="J1493">
        <v>0.16168154907226601</v>
      </c>
    </row>
    <row r="1494" spans="1:10">
      <c r="A1494" s="1">
        <v>39190</v>
      </c>
      <c r="B1494">
        <v>0.15735640000000001</v>
      </c>
      <c r="C1494">
        <v>0.21621736111111101</v>
      </c>
      <c r="D1494">
        <v>0.25619097222222198</v>
      </c>
      <c r="E1494">
        <v>0.17902499999999999</v>
      </c>
      <c r="F1494" t="s">
        <v>16</v>
      </c>
      <c r="G1494">
        <v>0.25036319444444399</v>
      </c>
      <c r="H1494" t="s">
        <v>16</v>
      </c>
      <c r="J1494">
        <v>0.16132153320312501</v>
      </c>
    </row>
    <row r="1495" spans="1:10">
      <c r="A1495" s="1">
        <v>39191</v>
      </c>
      <c r="B1495">
        <v>0.236911826923077</v>
      </c>
      <c r="C1495">
        <v>0.21681944444444401</v>
      </c>
      <c r="D1495">
        <v>0.25329097222222202</v>
      </c>
      <c r="E1495">
        <v>0.18078611111111101</v>
      </c>
      <c r="F1495" t="s">
        <v>16</v>
      </c>
      <c r="G1495">
        <v>0.24534513888888901</v>
      </c>
      <c r="H1495" t="s">
        <v>16</v>
      </c>
      <c r="J1495">
        <v>0.16096151733398401</v>
      </c>
    </row>
    <row r="1496" spans="1:10">
      <c r="A1496" s="1">
        <v>39192</v>
      </c>
      <c r="B1496">
        <v>0.19648209876543199</v>
      </c>
      <c r="C1496">
        <v>0.20946041666666701</v>
      </c>
      <c r="D1496">
        <v>0.24875694444444399</v>
      </c>
      <c r="E1496">
        <v>0.177810416666667</v>
      </c>
      <c r="F1496" t="s">
        <v>16</v>
      </c>
      <c r="G1496">
        <v>0.237340277777778</v>
      </c>
      <c r="H1496" t="s">
        <v>16</v>
      </c>
      <c r="J1496">
        <v>0.167280502319336</v>
      </c>
    </row>
    <row r="1497" spans="1:10">
      <c r="A1497" s="1">
        <v>39193</v>
      </c>
      <c r="B1497">
        <v>4.6264117647058803E-2</v>
      </c>
      <c r="C1497">
        <v>0.20744444444444399</v>
      </c>
      <c r="D1497">
        <v>0.24997708333333299</v>
      </c>
      <c r="E1497">
        <v>0.1758875</v>
      </c>
      <c r="F1497" t="s">
        <v>16</v>
      </c>
      <c r="G1497">
        <v>0.239522222222222</v>
      </c>
      <c r="H1497" t="s">
        <v>16</v>
      </c>
      <c r="J1497">
        <v>0.154680877685547</v>
      </c>
    </row>
    <row r="1498" spans="1:10">
      <c r="A1498" s="1">
        <v>39194</v>
      </c>
      <c r="B1498">
        <v>0.122654705882353</v>
      </c>
      <c r="C1498">
        <v>0.219305555555556</v>
      </c>
      <c r="D1498">
        <v>0.25663263888888899</v>
      </c>
      <c r="E1498">
        <v>0.18017638888888901</v>
      </c>
      <c r="F1498" t="s">
        <v>16</v>
      </c>
      <c r="G1498">
        <v>0.249949305555556</v>
      </c>
      <c r="H1498" t="s">
        <v>16</v>
      </c>
      <c r="J1498">
        <v>0.16048229980468801</v>
      </c>
    </row>
    <row r="1499" spans="1:10">
      <c r="A1499" s="1">
        <v>39195</v>
      </c>
      <c r="B1499">
        <v>0.13692495145631101</v>
      </c>
      <c r="C1499">
        <v>0.21210416666666701</v>
      </c>
      <c r="D1499">
        <v>0.25065555555555602</v>
      </c>
      <c r="E1499">
        <v>0.17967638888888901</v>
      </c>
      <c r="F1499" t="s">
        <v>16</v>
      </c>
      <c r="G1499">
        <v>0.23940902777777801</v>
      </c>
      <c r="H1499" t="s">
        <v>16</v>
      </c>
      <c r="J1499">
        <v>0.16016197204589799</v>
      </c>
    </row>
    <row r="1500" spans="1:10">
      <c r="A1500" s="1">
        <v>39196</v>
      </c>
      <c r="B1500">
        <v>9.7158767123287706E-2</v>
      </c>
      <c r="C1500">
        <v>0.20908472222222199</v>
      </c>
      <c r="D1500">
        <v>0.249016666666667</v>
      </c>
      <c r="E1500">
        <v>0.17876597222222201</v>
      </c>
      <c r="F1500" t="s">
        <v>16</v>
      </c>
      <c r="G1500">
        <v>0.23552916666666701</v>
      </c>
      <c r="H1500" t="s">
        <v>16</v>
      </c>
      <c r="J1500">
        <v>0.14620233154296899</v>
      </c>
    </row>
    <row r="1501" spans="1:10">
      <c r="A1501" s="1">
        <v>39197</v>
      </c>
      <c r="B1501">
        <v>0.106409166666667</v>
      </c>
      <c r="C1501">
        <v>0.21896805555555601</v>
      </c>
      <c r="D1501">
        <v>0.25700000000000001</v>
      </c>
      <c r="E1501">
        <v>0.18080069444444399</v>
      </c>
      <c r="F1501" t="s">
        <v>16</v>
      </c>
      <c r="G1501">
        <v>0.243823611111111</v>
      </c>
      <c r="H1501" t="s">
        <v>16</v>
      </c>
      <c r="J1501">
        <v>0.14982247924804701</v>
      </c>
    </row>
    <row r="1502" spans="1:10">
      <c r="A1502" s="1">
        <v>39198</v>
      </c>
      <c r="B1502">
        <v>0.18224625</v>
      </c>
      <c r="C1502">
        <v>0.221945138888889</v>
      </c>
      <c r="D1502">
        <v>0.25695416666666698</v>
      </c>
      <c r="E1502">
        <v>0.18378194444444401</v>
      </c>
      <c r="F1502" t="s">
        <v>16</v>
      </c>
      <c r="G1502">
        <v>0.24723958333333301</v>
      </c>
      <c r="H1502" t="s">
        <v>16</v>
      </c>
      <c r="J1502">
        <v>0.15344261169433601</v>
      </c>
    </row>
    <row r="1503" spans="1:10">
      <c r="A1503" s="1">
        <v>39199</v>
      </c>
      <c r="B1503">
        <v>0.20514619047619001</v>
      </c>
      <c r="C1503">
        <v>0.229532638888889</v>
      </c>
      <c r="D1503">
        <v>0.26465138888888901</v>
      </c>
      <c r="E1503">
        <v>0.187097916666667</v>
      </c>
      <c r="F1503" t="s">
        <v>16</v>
      </c>
      <c r="G1503">
        <v>0.3402</v>
      </c>
      <c r="H1503" t="s">
        <v>16</v>
      </c>
      <c r="J1503">
        <v>0.161081390380859</v>
      </c>
    </row>
    <row r="1504" spans="1:10">
      <c r="A1504" s="1">
        <v>39200</v>
      </c>
      <c r="B1504">
        <v>0.20231020833333299</v>
      </c>
      <c r="C1504">
        <v>0.212559722222222</v>
      </c>
      <c r="D1504">
        <v>0.25076597222222202</v>
      </c>
      <c r="E1504">
        <v>0.179997222222222</v>
      </c>
      <c r="F1504" t="s">
        <v>16</v>
      </c>
      <c r="G1504">
        <v>0.26275763888888898</v>
      </c>
      <c r="H1504" t="s">
        <v>16</v>
      </c>
      <c r="J1504">
        <v>0.15831898498535199</v>
      </c>
    </row>
    <row r="1505" spans="1:10">
      <c r="A1505" s="1">
        <v>39201</v>
      </c>
      <c r="B1505">
        <v>0.28455821428571398</v>
      </c>
      <c r="C1505">
        <v>0.20847430555555599</v>
      </c>
      <c r="D1505">
        <v>0.24767708333333299</v>
      </c>
      <c r="E1505">
        <v>0.17751597222222201</v>
      </c>
      <c r="F1505" t="s">
        <v>16</v>
      </c>
      <c r="G1505">
        <v>0.24332152777777799</v>
      </c>
      <c r="H1505" t="s">
        <v>16</v>
      </c>
      <c r="J1505">
        <v>0.15616197204589799</v>
      </c>
    </row>
    <row r="1506" spans="1:10">
      <c r="A1506" s="1">
        <v>39202</v>
      </c>
      <c r="B1506">
        <v>8.6327333333333298E-2</v>
      </c>
      <c r="C1506">
        <v>0.20674513888888901</v>
      </c>
      <c r="D1506">
        <v>0.24845</v>
      </c>
      <c r="E1506">
        <v>0.176289583333333</v>
      </c>
      <c r="F1506" t="s">
        <v>16</v>
      </c>
      <c r="G1506">
        <v>0.244509027777778</v>
      </c>
      <c r="H1506" t="s">
        <v>16</v>
      </c>
      <c r="J1506">
        <v>0.153762268066406</v>
      </c>
    </row>
    <row r="1507" spans="1:10">
      <c r="A1507" s="1">
        <v>39203</v>
      </c>
      <c r="B1507">
        <v>9.0744693877551005E-2</v>
      </c>
      <c r="C1507">
        <v>0.20713055555555601</v>
      </c>
      <c r="D1507">
        <v>0.25037638888888902</v>
      </c>
      <c r="E1507">
        <v>0.17709166666666701</v>
      </c>
      <c r="F1507" t="s">
        <v>16</v>
      </c>
      <c r="G1507">
        <v>0.24542569444444401</v>
      </c>
      <c r="H1507" t="s">
        <v>16</v>
      </c>
      <c r="J1507">
        <v>0.15160270690918001</v>
      </c>
    </row>
    <row r="1508" spans="1:10">
      <c r="A1508" s="1">
        <v>39204</v>
      </c>
      <c r="B1508">
        <v>0.14927376811594201</v>
      </c>
      <c r="C1508">
        <v>0.21827708333333301</v>
      </c>
      <c r="D1508">
        <v>0.25797500000000001</v>
      </c>
      <c r="E1508">
        <v>0.18075833333333299</v>
      </c>
      <c r="F1508" t="s">
        <v>16</v>
      </c>
      <c r="G1508">
        <v>0.25028333333333302</v>
      </c>
      <c r="H1508" t="s">
        <v>16</v>
      </c>
      <c r="J1508">
        <v>0.15190286254882801</v>
      </c>
    </row>
    <row r="1509" spans="1:10">
      <c r="A1509" s="1">
        <v>39205</v>
      </c>
      <c r="B1509">
        <v>8.0342564102564101E-2</v>
      </c>
      <c r="C1509">
        <v>0.22507430555555599</v>
      </c>
      <c r="D1509">
        <v>0.25975833333333298</v>
      </c>
      <c r="E1509">
        <v>0.18479999999999999</v>
      </c>
      <c r="F1509" t="s">
        <v>16</v>
      </c>
      <c r="G1509">
        <v>0.257303472222222</v>
      </c>
      <c r="H1509" t="s">
        <v>16</v>
      </c>
      <c r="J1509">
        <v>0.152203002929687</v>
      </c>
    </row>
    <row r="1510" spans="1:10">
      <c r="A1510" s="1">
        <v>39206</v>
      </c>
      <c r="B1510">
        <v>0.28377074074074099</v>
      </c>
      <c r="C1510">
        <v>0.213331944444444</v>
      </c>
      <c r="D1510">
        <v>0.25145624999999999</v>
      </c>
      <c r="E1510">
        <v>0.180102777777778</v>
      </c>
      <c r="F1510" t="s">
        <v>16</v>
      </c>
      <c r="G1510">
        <v>0.245415972222222</v>
      </c>
      <c r="H1510" t="s">
        <v>16</v>
      </c>
      <c r="J1510">
        <v>0.15092242431640601</v>
      </c>
    </row>
    <row r="1511" spans="1:10">
      <c r="A1511" s="1">
        <v>39207</v>
      </c>
      <c r="B1511">
        <v>0.292138846153846</v>
      </c>
      <c r="C1511">
        <v>0.20901111111111101</v>
      </c>
      <c r="D1511">
        <v>0.247792361111111</v>
      </c>
      <c r="E1511">
        <v>0.177649305555556</v>
      </c>
      <c r="F1511" t="s">
        <v>16</v>
      </c>
      <c r="G1511">
        <v>0.23874444444444401</v>
      </c>
      <c r="H1511" t="s">
        <v>16</v>
      </c>
      <c r="J1511">
        <v>0.14964186096191401</v>
      </c>
    </row>
    <row r="1512" spans="1:10">
      <c r="A1512" s="1">
        <v>39208</v>
      </c>
      <c r="B1512">
        <v>0.24522391304347799</v>
      </c>
      <c r="C1512">
        <v>0.206429861111111</v>
      </c>
      <c r="D1512">
        <v>0.24530486111111099</v>
      </c>
      <c r="E1512">
        <v>0.17594791666666701</v>
      </c>
      <c r="F1512" t="s">
        <v>16</v>
      </c>
      <c r="G1512">
        <v>0.23471666666666699</v>
      </c>
      <c r="H1512" t="s">
        <v>16</v>
      </c>
      <c r="J1512">
        <v>0.151482971191406</v>
      </c>
    </row>
    <row r="1513" spans="1:10">
      <c r="A1513" s="1">
        <v>39209</v>
      </c>
      <c r="B1513">
        <v>0.358179545454545</v>
      </c>
      <c r="C1513">
        <v>0.20468611111111101</v>
      </c>
      <c r="D1513">
        <v>0.2431875</v>
      </c>
      <c r="E1513">
        <v>0.174390972222222</v>
      </c>
      <c r="F1513" t="s">
        <v>16</v>
      </c>
      <c r="G1513">
        <v>0.231290972222222</v>
      </c>
      <c r="H1513" t="s">
        <v>16</v>
      </c>
      <c r="J1513">
        <v>0.14444194030761701</v>
      </c>
    </row>
    <row r="1514" spans="1:10">
      <c r="A1514" s="1">
        <v>39210</v>
      </c>
      <c r="B1514">
        <v>0.25007913043478303</v>
      </c>
      <c r="C1514">
        <v>0.20326875</v>
      </c>
      <c r="D1514">
        <v>0.24092708333333299</v>
      </c>
      <c r="E1514">
        <v>0.173011111111111</v>
      </c>
      <c r="F1514" t="s">
        <v>16</v>
      </c>
      <c r="G1514">
        <v>0.22799236111111101</v>
      </c>
      <c r="H1514" t="s">
        <v>16</v>
      </c>
      <c r="J1514">
        <v>0.14248229980468699</v>
      </c>
    </row>
    <row r="1515" spans="1:10">
      <c r="A1515" s="1">
        <v>39211</v>
      </c>
      <c r="B1515">
        <v>0.18483304347826099</v>
      </c>
      <c r="C1515">
        <v>0.20164305555555601</v>
      </c>
      <c r="D1515">
        <v>0.23817638888888901</v>
      </c>
      <c r="E1515">
        <v>0.171285416666667</v>
      </c>
      <c r="F1515" t="s">
        <v>16</v>
      </c>
      <c r="G1515">
        <v>0.22381944444444399</v>
      </c>
      <c r="H1515" t="s">
        <v>16</v>
      </c>
      <c r="J1515">
        <v>0.14516264343261701</v>
      </c>
    </row>
    <row r="1516" spans="1:10">
      <c r="A1516" s="1">
        <v>39212</v>
      </c>
      <c r="B1516">
        <v>0.270717313432836</v>
      </c>
      <c r="C1516">
        <v>0.20035694444444399</v>
      </c>
      <c r="D1516">
        <v>0.23556458333333299</v>
      </c>
      <c r="E1516">
        <v>0.16974930555555601</v>
      </c>
      <c r="F1516" t="s">
        <v>16</v>
      </c>
      <c r="G1516">
        <v>0.21936875</v>
      </c>
      <c r="H1516" t="s">
        <v>16</v>
      </c>
      <c r="J1516">
        <v>0.13956301879882799</v>
      </c>
    </row>
    <row r="1517" spans="1:10">
      <c r="A1517" s="1">
        <v>39213</v>
      </c>
      <c r="B1517">
        <v>0.254691071428571</v>
      </c>
      <c r="C1517">
        <v>0.19849305555555599</v>
      </c>
      <c r="D1517">
        <v>0.232523611111111</v>
      </c>
      <c r="E1517">
        <v>0.16757986111111101</v>
      </c>
      <c r="F1517" t="s">
        <v>16</v>
      </c>
      <c r="G1517">
        <v>0.21474375000000001</v>
      </c>
      <c r="H1517" t="s">
        <v>16</v>
      </c>
      <c r="J1517">
        <v>0.14062228393554699</v>
      </c>
    </row>
    <row r="1518" spans="1:10">
      <c r="A1518" s="1">
        <v>39214</v>
      </c>
      <c r="B1518">
        <v>5.5644666666666703E-2</v>
      </c>
      <c r="C1518">
        <v>0.1971125</v>
      </c>
      <c r="D1518">
        <v>0.23009375000000001</v>
      </c>
      <c r="E1518">
        <v>0.16563194444444401</v>
      </c>
      <c r="F1518" t="s">
        <v>16</v>
      </c>
      <c r="G1518">
        <v>0.211586111111111</v>
      </c>
      <c r="H1518" t="s">
        <v>16</v>
      </c>
      <c r="J1518">
        <v>0.14168154907226599</v>
      </c>
    </row>
    <row r="1519" spans="1:10">
      <c r="A1519" s="1">
        <v>39215</v>
      </c>
      <c r="B1519" t="s">
        <v>16</v>
      </c>
      <c r="C1519">
        <v>0.196122222222222</v>
      </c>
      <c r="D1519">
        <v>0.231143055555556</v>
      </c>
      <c r="E1519">
        <v>0.16432847222222199</v>
      </c>
      <c r="F1519" t="s">
        <v>16</v>
      </c>
      <c r="G1519">
        <v>0.21253611111111101</v>
      </c>
      <c r="H1519" t="s">
        <v>16</v>
      </c>
      <c r="J1519">
        <v>0.14420233154296899</v>
      </c>
    </row>
    <row r="1520" spans="1:10">
      <c r="A1520" s="1">
        <v>39216</v>
      </c>
      <c r="B1520">
        <v>0.127391951219512</v>
      </c>
      <c r="C1520">
        <v>0.21463402777777801</v>
      </c>
      <c r="D1520">
        <v>0.25246666666666701</v>
      </c>
      <c r="E1520">
        <v>0.17276666666666701</v>
      </c>
      <c r="F1520" t="s">
        <v>16</v>
      </c>
      <c r="G1520">
        <v>0.24590000000000001</v>
      </c>
      <c r="H1520" t="s">
        <v>16</v>
      </c>
      <c r="J1520">
        <v>0.14446051025390599</v>
      </c>
    </row>
    <row r="1521" spans="1:10">
      <c r="A1521" s="1">
        <v>39217</v>
      </c>
      <c r="B1521">
        <v>7.3562249999999996E-2</v>
      </c>
      <c r="C1521">
        <v>0.217140277777778</v>
      </c>
      <c r="D1521">
        <v>0.25225555555555601</v>
      </c>
      <c r="E1521">
        <v>0.18257569444444399</v>
      </c>
      <c r="F1521" t="s">
        <v>16</v>
      </c>
      <c r="G1521">
        <v>0.24470277777777799</v>
      </c>
      <c r="H1521" t="s">
        <v>16</v>
      </c>
      <c r="J1521">
        <v>0.14528372192382799</v>
      </c>
    </row>
    <row r="1522" spans="1:10">
      <c r="A1522" s="1">
        <v>39218</v>
      </c>
      <c r="B1522">
        <v>9.4180467289719599E-2</v>
      </c>
      <c r="C1522">
        <v>0.2187125</v>
      </c>
      <c r="D1522">
        <v>0.25593472222222202</v>
      </c>
      <c r="E1522">
        <v>0.182243055555556</v>
      </c>
      <c r="F1522" t="s">
        <v>16</v>
      </c>
      <c r="G1522">
        <v>0.249838194444444</v>
      </c>
      <c r="H1522" t="s">
        <v>16</v>
      </c>
      <c r="J1522">
        <v>0.144162643432617</v>
      </c>
    </row>
    <row r="1523" spans="1:10">
      <c r="A1523" s="1">
        <v>39219</v>
      </c>
      <c r="B1523">
        <v>0.11455354166666699</v>
      </c>
      <c r="C1523">
        <v>0.22648402777777801</v>
      </c>
      <c r="D1523">
        <v>0.26117013888888901</v>
      </c>
      <c r="E1523">
        <v>0.187131944444444</v>
      </c>
      <c r="F1523" t="s">
        <v>16</v>
      </c>
      <c r="G1523">
        <v>0.25722569444444399</v>
      </c>
      <c r="H1523" t="s">
        <v>16</v>
      </c>
      <c r="J1523">
        <v>0.14600120544433601</v>
      </c>
    </row>
    <row r="1524" spans="1:10">
      <c r="A1524" s="1">
        <v>39220</v>
      </c>
      <c r="B1524">
        <v>0.13988125000000001</v>
      </c>
      <c r="C1524">
        <v>0.22366111111111101</v>
      </c>
      <c r="D1524">
        <v>0.25790208333333298</v>
      </c>
      <c r="E1524">
        <v>0.185775</v>
      </c>
      <c r="F1524" t="s">
        <v>16</v>
      </c>
      <c r="G1524">
        <v>0.25312986111111102</v>
      </c>
      <c r="H1524">
        <v>0.17355140186915899</v>
      </c>
      <c r="J1524">
        <v>0.145941345214844</v>
      </c>
    </row>
    <row r="1525" spans="1:10">
      <c r="A1525" s="1">
        <v>39221</v>
      </c>
      <c r="B1525">
        <v>0.14303020833333299</v>
      </c>
      <c r="C1525">
        <v>0.22212916666666699</v>
      </c>
      <c r="D1525">
        <v>0.25887569444444403</v>
      </c>
      <c r="E1525">
        <v>0.184284027777778</v>
      </c>
      <c r="F1525" t="s">
        <v>16</v>
      </c>
      <c r="G1525">
        <v>0.25482867132867099</v>
      </c>
      <c r="H1525">
        <v>0.17603888888888899</v>
      </c>
      <c r="J1525">
        <v>0.14588146972656199</v>
      </c>
    </row>
    <row r="1526" spans="1:10">
      <c r="A1526" s="1">
        <v>39222</v>
      </c>
      <c r="B1526">
        <v>0.15980180555555601</v>
      </c>
      <c r="C1526">
        <v>0.22042152777777799</v>
      </c>
      <c r="D1526">
        <v>0.25453819444444398</v>
      </c>
      <c r="E1526">
        <v>0.18371111111111099</v>
      </c>
      <c r="F1526" t="s">
        <v>16</v>
      </c>
      <c r="G1526">
        <v>0.24773958333333301</v>
      </c>
      <c r="H1526">
        <v>0.173111805555556</v>
      </c>
      <c r="J1526">
        <v>0.144061141967773</v>
      </c>
    </row>
    <row r="1527" spans="1:10">
      <c r="A1527" s="1">
        <v>39223</v>
      </c>
      <c r="B1527">
        <v>0.15018194444444399</v>
      </c>
      <c r="C1527">
        <v>0.21294027777777799</v>
      </c>
      <c r="D1527">
        <v>0.24906111111111101</v>
      </c>
      <c r="E1527">
        <v>0.17968541666666701</v>
      </c>
      <c r="F1527" t="s">
        <v>16</v>
      </c>
      <c r="G1527">
        <v>0.23691388888888901</v>
      </c>
      <c r="H1527">
        <v>0.169613194444444</v>
      </c>
      <c r="J1527">
        <v>0.14224081420898399</v>
      </c>
    </row>
    <row r="1528" spans="1:10">
      <c r="A1528" s="1">
        <v>39224</v>
      </c>
      <c r="B1528">
        <v>0.16773125</v>
      </c>
      <c r="C1528">
        <v>0.221025</v>
      </c>
      <c r="D1528">
        <v>0.25708819444444397</v>
      </c>
      <c r="E1528">
        <v>0.18237569444444399</v>
      </c>
      <c r="F1528" t="s">
        <v>16</v>
      </c>
      <c r="G1528">
        <v>0.24826944444444399</v>
      </c>
      <c r="H1528">
        <v>0.17401805555555599</v>
      </c>
      <c r="J1528">
        <v>0.14584231567382799</v>
      </c>
    </row>
    <row r="1529" spans="1:10">
      <c r="A1529" s="1">
        <v>39225</v>
      </c>
      <c r="B1529">
        <v>0.16147569444444401</v>
      </c>
      <c r="C1529">
        <v>0.21922708333333299</v>
      </c>
      <c r="D1529">
        <v>0.25384027777777801</v>
      </c>
      <c r="E1529">
        <v>0.182961805555556</v>
      </c>
      <c r="F1529" t="s">
        <v>16</v>
      </c>
      <c r="G1529">
        <v>0.26815</v>
      </c>
      <c r="H1529">
        <v>0.172756944444444</v>
      </c>
      <c r="J1529">
        <v>0.15192115783691401</v>
      </c>
    </row>
    <row r="1530" spans="1:10">
      <c r="A1530" s="1">
        <v>39226</v>
      </c>
      <c r="B1530">
        <v>0.15196111111111099</v>
      </c>
      <c r="C1530">
        <v>0.212624305555556</v>
      </c>
      <c r="D1530">
        <v>0.24847361111111099</v>
      </c>
      <c r="E1530">
        <v>0.179136805555556</v>
      </c>
      <c r="F1530" t="s">
        <v>16</v>
      </c>
      <c r="G1530">
        <v>0.240629166666667</v>
      </c>
      <c r="H1530">
        <v>0.16884027777777799</v>
      </c>
      <c r="J1530">
        <v>0.14204156494140599</v>
      </c>
    </row>
    <row r="1531" spans="1:10">
      <c r="A1531" s="1">
        <v>39227</v>
      </c>
      <c r="B1531">
        <v>0.14342722222222201</v>
      </c>
      <c r="C1531">
        <v>0.210750694444444</v>
      </c>
      <c r="D1531">
        <v>0.24738055555555599</v>
      </c>
      <c r="E1531">
        <v>0.17599999999999999</v>
      </c>
      <c r="F1531" t="s">
        <v>16</v>
      </c>
      <c r="G1531">
        <v>0.23484722222222201</v>
      </c>
      <c r="H1531">
        <v>0.16730555555555601</v>
      </c>
      <c r="J1531">
        <v>0.14708192443847701</v>
      </c>
    </row>
    <row r="1532" spans="1:10">
      <c r="A1532" s="1">
        <v>39228</v>
      </c>
      <c r="B1532">
        <v>0.206403472222222</v>
      </c>
      <c r="C1532">
        <v>0.234727083333333</v>
      </c>
      <c r="D1532">
        <v>0.26466597222222199</v>
      </c>
      <c r="E1532">
        <v>0.18931041666666701</v>
      </c>
      <c r="F1532" t="s">
        <v>16</v>
      </c>
      <c r="G1532">
        <v>0.25876319444444401</v>
      </c>
      <c r="H1532">
        <v>0.18064652777777801</v>
      </c>
      <c r="J1532">
        <v>0.14436122131347701</v>
      </c>
    </row>
    <row r="1533" spans="1:10">
      <c r="A1533" s="1">
        <v>39229</v>
      </c>
      <c r="B1533">
        <v>0.215665277777778</v>
      </c>
      <c r="C1533">
        <v>0.22514583333333299</v>
      </c>
      <c r="D1533">
        <v>0.25722569444444399</v>
      </c>
      <c r="E1533">
        <v>0.186490972222222</v>
      </c>
      <c r="F1533" t="s">
        <v>16</v>
      </c>
      <c r="G1533">
        <v>0.25085694444444401</v>
      </c>
      <c r="H1533">
        <v>0.176488888888889</v>
      </c>
      <c r="J1533">
        <v>0.14708065795898401</v>
      </c>
    </row>
    <row r="1534" spans="1:10">
      <c r="A1534" s="1">
        <v>39230</v>
      </c>
      <c r="B1534">
        <v>0.16547222222222199</v>
      </c>
      <c r="C1534">
        <v>0.215543055555556</v>
      </c>
      <c r="D1534">
        <v>0.25022361111111102</v>
      </c>
      <c r="E1534">
        <v>0.18098055555555601</v>
      </c>
      <c r="F1534" t="s">
        <v>16</v>
      </c>
      <c r="G1534">
        <v>0.238324305555556</v>
      </c>
      <c r="H1534">
        <v>0.171154166666667</v>
      </c>
      <c r="J1534">
        <v>0.149800079345703</v>
      </c>
    </row>
    <row r="1535" spans="1:10">
      <c r="A1535" s="1">
        <v>39231</v>
      </c>
      <c r="B1535">
        <v>0.15687083333333299</v>
      </c>
      <c r="C1535">
        <v>0.21161388888888899</v>
      </c>
      <c r="D1535">
        <v>0.245656944444444</v>
      </c>
      <c r="E1535">
        <v>0.17655555555555599</v>
      </c>
      <c r="F1535" t="s">
        <v>16</v>
      </c>
      <c r="G1535">
        <v>0.22959930555555599</v>
      </c>
      <c r="H1535">
        <v>0.16613194444444401</v>
      </c>
      <c r="J1535">
        <v>0.15108125305175801</v>
      </c>
    </row>
    <row r="1536" spans="1:10">
      <c r="A1536" s="1">
        <v>39232</v>
      </c>
      <c r="B1536">
        <v>0.173069444444444</v>
      </c>
      <c r="C1536">
        <v>0.208205555555556</v>
      </c>
      <c r="D1536">
        <v>0.240734722222222</v>
      </c>
      <c r="E1536">
        <v>0.17115138888888901</v>
      </c>
      <c r="F1536" t="s">
        <v>16</v>
      </c>
      <c r="G1536">
        <v>0.22192152777777799</v>
      </c>
      <c r="H1536">
        <v>0.159601388888889</v>
      </c>
      <c r="J1536">
        <v>0.14584043884277301</v>
      </c>
    </row>
    <row r="1537" spans="1:10">
      <c r="A1537" s="1">
        <v>39233</v>
      </c>
      <c r="B1537">
        <v>0.180017361111111</v>
      </c>
      <c r="C1537">
        <v>0.20499583333333299</v>
      </c>
      <c r="D1537">
        <v>0.23529305555555599</v>
      </c>
      <c r="E1537">
        <v>0.16536111111111099</v>
      </c>
      <c r="F1537" t="s">
        <v>16</v>
      </c>
      <c r="G1537">
        <v>0.21448680555555599</v>
      </c>
      <c r="H1537">
        <v>0.15179097222222199</v>
      </c>
      <c r="J1537">
        <v>0.14536189270019501</v>
      </c>
    </row>
    <row r="1538" spans="1:10">
      <c r="A1538" s="1">
        <v>39234</v>
      </c>
      <c r="B1538">
        <v>0.14508472222222199</v>
      </c>
      <c r="C1538">
        <v>0.20061805555555601</v>
      </c>
      <c r="D1538">
        <v>0.23175000000000001</v>
      </c>
      <c r="E1538">
        <v>0.158846527777778</v>
      </c>
      <c r="F1538" t="s">
        <v>16</v>
      </c>
      <c r="G1538">
        <v>0.20616944444444399</v>
      </c>
      <c r="H1538">
        <v>0.14626666666666699</v>
      </c>
      <c r="J1538">
        <v>0.150719360351562</v>
      </c>
    </row>
    <row r="1539" spans="1:10">
      <c r="A1539" s="1">
        <v>39235</v>
      </c>
      <c r="B1539">
        <v>0.15522569444444401</v>
      </c>
      <c r="C1539">
        <v>0.19594583333333301</v>
      </c>
      <c r="D1539" t="s">
        <v>16</v>
      </c>
      <c r="E1539">
        <v>0.15348541666666701</v>
      </c>
      <c r="F1539" t="s">
        <v>16</v>
      </c>
      <c r="G1539">
        <v>0.19818819444444399</v>
      </c>
      <c r="H1539" t="s">
        <v>16</v>
      </c>
      <c r="J1539">
        <v>0.137281173706055</v>
      </c>
    </row>
    <row r="1540" spans="1:10">
      <c r="A1540" s="1">
        <v>39236</v>
      </c>
      <c r="B1540">
        <v>0.177069444444444</v>
      </c>
      <c r="C1540">
        <v>0.19297500000000001</v>
      </c>
      <c r="D1540" t="s">
        <v>16</v>
      </c>
      <c r="E1540">
        <v>0.15122013888888899</v>
      </c>
      <c r="F1540" t="s">
        <v>16</v>
      </c>
      <c r="G1540">
        <v>0.201964583333333</v>
      </c>
      <c r="H1540" t="s">
        <v>16</v>
      </c>
      <c r="J1540">
        <v>0.137921157836914</v>
      </c>
    </row>
    <row r="1541" spans="1:10">
      <c r="A1541" s="1">
        <v>39237</v>
      </c>
      <c r="B1541">
        <v>0.18229513888888901</v>
      </c>
      <c r="C1541">
        <v>0.19335833333333299</v>
      </c>
      <c r="D1541" t="s">
        <v>16</v>
      </c>
      <c r="E1541">
        <v>0.15004930555555601</v>
      </c>
      <c r="F1541" t="s">
        <v>16</v>
      </c>
      <c r="G1541">
        <v>0.20735833333333301</v>
      </c>
      <c r="H1541" t="s">
        <v>16</v>
      </c>
      <c r="J1541">
        <v>0.138561141967773</v>
      </c>
    </row>
    <row r="1542" spans="1:10">
      <c r="A1542" s="1">
        <v>39238</v>
      </c>
      <c r="B1542">
        <v>0.178425</v>
      </c>
      <c r="C1542">
        <v>0.190439583333333</v>
      </c>
      <c r="D1542" t="s">
        <v>16</v>
      </c>
      <c r="E1542">
        <v>0.14612222222222199</v>
      </c>
      <c r="F1542" t="s">
        <v>16</v>
      </c>
      <c r="G1542">
        <v>0.19572986111111099</v>
      </c>
      <c r="H1542" t="s">
        <v>16</v>
      </c>
      <c r="J1542">
        <v>0.13682060241699201</v>
      </c>
    </row>
    <row r="1543" spans="1:10">
      <c r="A1543" s="1">
        <v>39239</v>
      </c>
      <c r="B1543">
        <v>0.198472916666667</v>
      </c>
      <c r="C1543">
        <v>0.186745833333333</v>
      </c>
      <c r="D1543" t="s">
        <v>16</v>
      </c>
      <c r="E1543">
        <v>0.14317847222222199</v>
      </c>
      <c r="F1543" t="s">
        <v>16</v>
      </c>
      <c r="G1543">
        <v>0.18566250000000001</v>
      </c>
      <c r="H1543" t="s">
        <v>16</v>
      </c>
      <c r="J1543">
        <v>0.13508004760742201</v>
      </c>
    </row>
    <row r="1544" spans="1:10">
      <c r="A1544" s="1">
        <v>39240</v>
      </c>
      <c r="B1544">
        <v>0.19604305555555601</v>
      </c>
      <c r="C1544">
        <v>0.18343124999999999</v>
      </c>
      <c r="D1544" t="s">
        <v>16</v>
      </c>
      <c r="E1544">
        <v>0.14071875</v>
      </c>
      <c r="F1544" t="s">
        <v>16</v>
      </c>
      <c r="G1544">
        <v>0.17257916666666701</v>
      </c>
      <c r="H1544" t="s">
        <v>16</v>
      </c>
      <c r="J1544">
        <v>0.137921157836914</v>
      </c>
    </row>
    <row r="1545" spans="1:10">
      <c r="A1545" s="1">
        <v>39241</v>
      </c>
      <c r="B1545">
        <v>0.20466388888888901</v>
      </c>
      <c r="C1545">
        <v>0.17951111111111101</v>
      </c>
      <c r="D1545" t="s">
        <v>16</v>
      </c>
      <c r="E1545">
        <v>0.13786388888888901</v>
      </c>
      <c r="F1545" t="s">
        <v>16</v>
      </c>
      <c r="G1545">
        <v>0.15822708333333299</v>
      </c>
      <c r="H1545" t="s">
        <v>16</v>
      </c>
      <c r="J1545">
        <v>0.14199999999999999</v>
      </c>
    </row>
    <row r="1546" spans="1:10">
      <c r="A1546" s="1">
        <v>39242</v>
      </c>
      <c r="B1546">
        <v>0.247555555555556</v>
      </c>
      <c r="C1546">
        <v>0.17686736111111101</v>
      </c>
      <c r="D1546" t="s">
        <v>16</v>
      </c>
      <c r="E1546">
        <v>0.13722152777777799</v>
      </c>
      <c r="F1546" t="s">
        <v>16</v>
      </c>
      <c r="G1546">
        <v>0.15766597222222201</v>
      </c>
      <c r="H1546" t="s">
        <v>16</v>
      </c>
      <c r="J1546">
        <v>0.139399703979492</v>
      </c>
    </row>
    <row r="1547" spans="1:10">
      <c r="A1547" s="1">
        <v>39243</v>
      </c>
      <c r="B1547">
        <v>0.28897499999999998</v>
      </c>
      <c r="C1547">
        <v>0.209577777777778</v>
      </c>
      <c r="D1547" t="s">
        <v>16</v>
      </c>
      <c r="E1547">
        <v>0.15955972222222201</v>
      </c>
      <c r="F1547" t="s">
        <v>16</v>
      </c>
      <c r="G1547">
        <v>0.235192361111111</v>
      </c>
      <c r="H1547" t="s">
        <v>16</v>
      </c>
      <c r="J1547">
        <v>0.14227864074707</v>
      </c>
    </row>
    <row r="1548" spans="1:10">
      <c r="A1548" s="1">
        <v>39244</v>
      </c>
      <c r="B1548">
        <v>0.28889513888888901</v>
      </c>
      <c r="C1548">
        <v>0.20521041666666701</v>
      </c>
      <c r="D1548" t="s">
        <v>16</v>
      </c>
      <c r="E1548">
        <v>0.15603958333333301</v>
      </c>
      <c r="F1548" t="s">
        <v>16</v>
      </c>
      <c r="G1548">
        <v>0.224101388888889</v>
      </c>
      <c r="H1548" t="s">
        <v>16</v>
      </c>
      <c r="J1548">
        <v>0.13963931274414099</v>
      </c>
    </row>
    <row r="1549" spans="1:10">
      <c r="A1549" s="1">
        <v>39245</v>
      </c>
      <c r="B1549">
        <v>0.26780625000000002</v>
      </c>
      <c r="C1549">
        <v>0.20024166666666701</v>
      </c>
      <c r="D1549" t="s">
        <v>16</v>
      </c>
      <c r="E1549">
        <v>0.149110416666667</v>
      </c>
      <c r="F1549" t="s">
        <v>16</v>
      </c>
      <c r="G1549">
        <v>0.216813194444444</v>
      </c>
      <c r="H1549" t="s">
        <v>16</v>
      </c>
      <c r="J1549">
        <v>0.13785874938964801</v>
      </c>
    </row>
    <row r="1550" spans="1:10">
      <c r="A1550" s="1">
        <v>39246</v>
      </c>
      <c r="B1550">
        <v>0.26464513888888902</v>
      </c>
      <c r="C1550">
        <v>0.19592013888888901</v>
      </c>
      <c r="D1550" t="s">
        <v>16</v>
      </c>
      <c r="E1550">
        <v>0.14468541666666701</v>
      </c>
      <c r="F1550" t="s">
        <v>16</v>
      </c>
      <c r="G1550">
        <v>0.20985000000000001</v>
      </c>
      <c r="H1550" t="s">
        <v>16</v>
      </c>
      <c r="J1550">
        <v>0.136078170776367</v>
      </c>
    </row>
    <row r="1551" spans="1:10">
      <c r="A1551" s="1">
        <v>39247</v>
      </c>
      <c r="B1551">
        <v>0.25864791666666698</v>
      </c>
      <c r="C1551">
        <v>0.19177569444444401</v>
      </c>
      <c r="D1551" t="s">
        <v>16</v>
      </c>
      <c r="E1551">
        <v>0.141006944444444</v>
      </c>
      <c r="F1551" t="s">
        <v>16</v>
      </c>
      <c r="G1551">
        <v>0.201426388888889</v>
      </c>
      <c r="H1551" t="s">
        <v>16</v>
      </c>
      <c r="J1551">
        <v>0.140318984985352</v>
      </c>
    </row>
    <row r="1552" spans="1:10">
      <c r="A1552" s="1">
        <v>39248</v>
      </c>
      <c r="B1552">
        <v>0.28789652777777802</v>
      </c>
      <c r="C1552">
        <v>0.19212361111111101</v>
      </c>
      <c r="D1552" t="s">
        <v>16</v>
      </c>
      <c r="E1552">
        <v>0.139086805555556</v>
      </c>
      <c r="F1552" t="s">
        <v>16</v>
      </c>
      <c r="G1552">
        <v>0.21405625</v>
      </c>
      <c r="H1552" t="s">
        <v>16</v>
      </c>
      <c r="J1552">
        <v>0.14027929687499999</v>
      </c>
    </row>
    <row r="1553" spans="1:10">
      <c r="A1553" s="1">
        <v>39249</v>
      </c>
      <c r="B1553">
        <v>0.31107499999999999</v>
      </c>
      <c r="C1553">
        <v>0.20492291666666701</v>
      </c>
      <c r="D1553" t="s">
        <v>16</v>
      </c>
      <c r="E1553">
        <v>0.14224652777777799</v>
      </c>
      <c r="F1553" t="s">
        <v>16</v>
      </c>
      <c r="G1553">
        <v>0.23823749999999999</v>
      </c>
      <c r="H1553" t="s">
        <v>16</v>
      </c>
      <c r="J1553">
        <v>0.140679672241211</v>
      </c>
    </row>
    <row r="1554" spans="1:10">
      <c r="A1554" s="1">
        <v>39250</v>
      </c>
      <c r="B1554">
        <v>0.29433541666666702</v>
      </c>
      <c r="C1554">
        <v>0.198536805555556</v>
      </c>
      <c r="D1554" t="s">
        <v>16</v>
      </c>
      <c r="E1554">
        <v>0.13985624999999999</v>
      </c>
      <c r="F1554" t="s">
        <v>16</v>
      </c>
      <c r="G1554">
        <v>0.221694444444444</v>
      </c>
      <c r="H1554" t="s">
        <v>16</v>
      </c>
      <c r="J1554">
        <v>0.14483856201171899</v>
      </c>
    </row>
    <row r="1555" spans="1:10">
      <c r="A1555" s="1">
        <v>39251</v>
      </c>
      <c r="B1555">
        <v>0.29697291666666698</v>
      </c>
      <c r="C1555">
        <v>0.19289513888888901</v>
      </c>
      <c r="D1555" t="s">
        <v>16</v>
      </c>
      <c r="E1555">
        <v>0.13690208333333301</v>
      </c>
      <c r="F1555" t="s">
        <v>16</v>
      </c>
      <c r="G1555">
        <v>0.20984166666666701</v>
      </c>
      <c r="H1555" t="s">
        <v>16</v>
      </c>
      <c r="J1555">
        <v>0.13927929687500001</v>
      </c>
    </row>
    <row r="1556" spans="1:10">
      <c r="A1556" s="1">
        <v>39252</v>
      </c>
      <c r="B1556">
        <v>0.29335486111111098</v>
      </c>
      <c r="C1556">
        <v>0.18734027777777801</v>
      </c>
      <c r="D1556" t="s">
        <v>16</v>
      </c>
      <c r="E1556">
        <v>0.13438125000000001</v>
      </c>
      <c r="F1556" t="s">
        <v>16</v>
      </c>
      <c r="G1556">
        <v>0.19531805555555601</v>
      </c>
      <c r="H1556" t="s">
        <v>16</v>
      </c>
      <c r="J1556">
        <v>0.13865950012207001</v>
      </c>
    </row>
    <row r="1557" spans="1:10">
      <c r="A1557" s="1">
        <v>39253</v>
      </c>
      <c r="B1557">
        <v>0.31516875</v>
      </c>
      <c r="C1557">
        <v>0.20494861111111101</v>
      </c>
      <c r="D1557" t="s">
        <v>16</v>
      </c>
      <c r="E1557">
        <v>0.13835277777777799</v>
      </c>
      <c r="F1557" t="s">
        <v>16</v>
      </c>
      <c r="G1557">
        <v>0.23120833333333299</v>
      </c>
      <c r="H1557" t="s">
        <v>16</v>
      </c>
      <c r="J1557">
        <v>0.138039688110352</v>
      </c>
    </row>
    <row r="1558" spans="1:10">
      <c r="A1558" s="1">
        <v>39254</v>
      </c>
      <c r="B1558">
        <v>0.303120138888889</v>
      </c>
      <c r="C1558">
        <v>0.197858333333333</v>
      </c>
      <c r="D1558" t="s">
        <v>16</v>
      </c>
      <c r="E1558">
        <v>0.13710763888888899</v>
      </c>
      <c r="F1558" t="s">
        <v>16</v>
      </c>
      <c r="G1558">
        <v>0.21735833333333299</v>
      </c>
      <c r="H1558" t="s">
        <v>16</v>
      </c>
      <c r="J1558">
        <v>0.13945930480957</v>
      </c>
    </row>
    <row r="1559" spans="1:10">
      <c r="A1559" s="1">
        <v>39255</v>
      </c>
      <c r="B1559">
        <v>0.30853194444444398</v>
      </c>
      <c r="C1559">
        <v>0.19233749999999999</v>
      </c>
      <c r="D1559" t="s">
        <v>16</v>
      </c>
      <c r="E1559">
        <v>0.134727777777778</v>
      </c>
      <c r="F1559" t="s">
        <v>16</v>
      </c>
      <c r="G1559">
        <v>0.20743541666666701</v>
      </c>
      <c r="H1559" t="s">
        <v>16</v>
      </c>
      <c r="J1559">
        <v>0.140878921508789</v>
      </c>
    </row>
    <row r="1560" spans="1:10">
      <c r="A1560" s="1">
        <v>39256</v>
      </c>
      <c r="B1560">
        <v>0.32824027777777798</v>
      </c>
      <c r="C1560">
        <v>0.18715625</v>
      </c>
      <c r="D1560" t="s">
        <v>16</v>
      </c>
      <c r="E1560">
        <v>0.132536805555556</v>
      </c>
      <c r="F1560" t="s">
        <v>16</v>
      </c>
      <c r="G1560">
        <v>0.206968055555556</v>
      </c>
      <c r="H1560" t="s">
        <v>16</v>
      </c>
      <c r="J1560">
        <v>0.14288079833984399</v>
      </c>
    </row>
    <row r="1561" spans="1:10">
      <c r="A1561" s="1">
        <v>39257</v>
      </c>
      <c r="B1561">
        <v>0.33628958333333298</v>
      </c>
      <c r="C1561">
        <v>0.18485763888888901</v>
      </c>
      <c r="D1561" t="s">
        <v>16</v>
      </c>
      <c r="E1561">
        <v>0.13122569444444401</v>
      </c>
      <c r="F1561" t="s">
        <v>16</v>
      </c>
      <c r="G1561">
        <v>0.21207152777777799</v>
      </c>
      <c r="H1561" t="s">
        <v>16</v>
      </c>
      <c r="J1561">
        <v>0.14263998413085899</v>
      </c>
    </row>
    <row r="1562" spans="1:10">
      <c r="A1562" s="1">
        <v>39258</v>
      </c>
      <c r="B1562">
        <v>0.32684722222222201</v>
      </c>
      <c r="C1562">
        <v>0.181000694444444</v>
      </c>
      <c r="D1562" t="s">
        <v>16</v>
      </c>
      <c r="E1562">
        <v>0.12967916666666701</v>
      </c>
      <c r="F1562" t="s">
        <v>16</v>
      </c>
      <c r="G1562">
        <v>0.19620416666666701</v>
      </c>
      <c r="H1562" t="s">
        <v>16</v>
      </c>
      <c r="J1562">
        <v>0.13560150146484401</v>
      </c>
    </row>
    <row r="1563" spans="1:10">
      <c r="A1563" s="1">
        <v>39259</v>
      </c>
      <c r="B1563">
        <v>0.31776527777777802</v>
      </c>
      <c r="C1563">
        <v>0.176772222222222</v>
      </c>
      <c r="D1563" t="s">
        <v>16</v>
      </c>
      <c r="E1563">
        <v>0.12794791666666699</v>
      </c>
      <c r="F1563" t="s">
        <v>16</v>
      </c>
      <c r="G1563">
        <v>0.18643402777777801</v>
      </c>
      <c r="H1563" t="s">
        <v>16</v>
      </c>
      <c r="J1563">
        <v>0.13931965637207</v>
      </c>
    </row>
    <row r="1564" spans="1:10">
      <c r="A1564" s="1">
        <v>39260</v>
      </c>
      <c r="B1564">
        <v>0.30906180555555601</v>
      </c>
      <c r="C1564">
        <v>0.173238888888889</v>
      </c>
      <c r="D1564" t="s">
        <v>16</v>
      </c>
      <c r="E1564">
        <v>0.12705625000000001</v>
      </c>
      <c r="F1564" t="s">
        <v>16</v>
      </c>
      <c r="G1564">
        <v>0.17007638888888901</v>
      </c>
      <c r="H1564" t="s">
        <v>16</v>
      </c>
      <c r="J1564">
        <v>0.137281173706055</v>
      </c>
    </row>
    <row r="1565" spans="1:10">
      <c r="A1565" s="1">
        <v>39261</v>
      </c>
      <c r="B1565">
        <v>0.32321666666666699</v>
      </c>
      <c r="C1565">
        <v>0.16837222222222201</v>
      </c>
      <c r="D1565" t="s">
        <v>16</v>
      </c>
      <c r="E1565">
        <v>0.124474305555556</v>
      </c>
      <c r="F1565" t="s">
        <v>16</v>
      </c>
      <c r="G1565">
        <v>0.15144861111111099</v>
      </c>
      <c r="H1565" t="s">
        <v>16</v>
      </c>
      <c r="J1565">
        <v>0.13704063415527301</v>
      </c>
    </row>
    <row r="1566" spans="1:10">
      <c r="A1566" s="1">
        <v>39262</v>
      </c>
      <c r="B1566">
        <v>0.32168263888888898</v>
      </c>
      <c r="C1566">
        <v>0.16270555555555599</v>
      </c>
      <c r="D1566" t="s">
        <v>16</v>
      </c>
      <c r="E1566">
        <v>0.121</v>
      </c>
      <c r="F1566" t="s">
        <v>16</v>
      </c>
      <c r="G1566">
        <v>0.143590972222222</v>
      </c>
      <c r="H1566" t="s">
        <v>16</v>
      </c>
      <c r="J1566">
        <v>0.13680007934570301</v>
      </c>
    </row>
    <row r="1567" spans="1:10">
      <c r="A1567" s="1">
        <v>39263</v>
      </c>
      <c r="B1567">
        <v>0.35477014925373102</v>
      </c>
      <c r="C1567">
        <v>0.15739166666666701</v>
      </c>
      <c r="D1567" t="s">
        <v>16</v>
      </c>
      <c r="E1567">
        <v>0.11752986111111099</v>
      </c>
      <c r="F1567" t="s">
        <v>16</v>
      </c>
      <c r="G1567">
        <v>0.13381188811188799</v>
      </c>
      <c r="H1567" t="s">
        <v>16</v>
      </c>
      <c r="J1567">
        <v>0.144039688110352</v>
      </c>
    </row>
    <row r="1568" spans="1:10">
      <c r="A1568" s="1">
        <v>39264</v>
      </c>
      <c r="B1568">
        <v>0.25217847222222201</v>
      </c>
      <c r="C1568">
        <v>0.15251875000000001</v>
      </c>
      <c r="D1568" t="s">
        <v>16</v>
      </c>
      <c r="E1568">
        <v>0.113907638888889</v>
      </c>
      <c r="F1568" t="s">
        <v>16</v>
      </c>
      <c r="G1568">
        <v>0.12419375000000001</v>
      </c>
      <c r="H1568" t="s">
        <v>16</v>
      </c>
      <c r="J1568">
        <v>0.13752078247070301</v>
      </c>
    </row>
    <row r="1569" spans="1:10">
      <c r="A1569" s="1">
        <v>39265</v>
      </c>
      <c r="B1569">
        <v>0.26891597222222202</v>
      </c>
      <c r="C1569">
        <v>0.14873611111111101</v>
      </c>
      <c r="D1569" t="s">
        <v>16</v>
      </c>
      <c r="E1569">
        <v>0.11188402777777801</v>
      </c>
      <c r="F1569" t="s">
        <v>16</v>
      </c>
      <c r="G1569">
        <v>0.119186805555556</v>
      </c>
      <c r="H1569" t="s">
        <v>16</v>
      </c>
      <c r="J1569">
        <v>0.14520045471191401</v>
      </c>
    </row>
    <row r="1570" spans="1:10">
      <c r="A1570" s="1">
        <v>39266</v>
      </c>
      <c r="B1570">
        <v>0.28447083333333301</v>
      </c>
      <c r="C1570">
        <v>0.144073611111111</v>
      </c>
      <c r="D1570" t="s">
        <v>16</v>
      </c>
      <c r="E1570">
        <v>0.108551388888889</v>
      </c>
      <c r="F1570" t="s">
        <v>16</v>
      </c>
      <c r="G1570">
        <v>0.12519305555555599</v>
      </c>
      <c r="H1570" t="s">
        <v>16</v>
      </c>
      <c r="J1570">
        <v>0.141641860961914</v>
      </c>
    </row>
    <row r="1571" spans="1:10">
      <c r="A1571" s="1">
        <v>39267</v>
      </c>
      <c r="B1571">
        <v>0.304611111111111</v>
      </c>
      <c r="C1571">
        <v>0.139379166666667</v>
      </c>
      <c r="D1571" t="s">
        <v>16</v>
      </c>
      <c r="E1571">
        <v>0.105304861111111</v>
      </c>
      <c r="F1571" t="s">
        <v>16</v>
      </c>
      <c r="G1571">
        <v>0.1199625</v>
      </c>
      <c r="H1571" t="s">
        <v>16</v>
      </c>
      <c r="J1571">
        <v>0.13308259582519499</v>
      </c>
    </row>
    <row r="1572" spans="1:10">
      <c r="A1572" s="1">
        <v>39268</v>
      </c>
      <c r="B1572">
        <v>0.30693055555555598</v>
      </c>
      <c r="C1572">
        <v>0.134511805555556</v>
      </c>
      <c r="D1572" t="s">
        <v>16</v>
      </c>
      <c r="E1572">
        <v>0.102124305555556</v>
      </c>
      <c r="F1572" t="s">
        <v>16</v>
      </c>
      <c r="G1572">
        <v>0.10775347222222199</v>
      </c>
      <c r="H1572" t="s">
        <v>16</v>
      </c>
      <c r="J1572">
        <v>0.13638240051269501</v>
      </c>
    </row>
    <row r="1573" spans="1:10">
      <c r="A1573" s="1">
        <v>39269</v>
      </c>
      <c r="B1573">
        <v>0.31092708333333302</v>
      </c>
      <c r="C1573">
        <v>0.130368055555556</v>
      </c>
      <c r="D1573" t="s">
        <v>16</v>
      </c>
      <c r="E1573">
        <v>9.9632638888888903E-2</v>
      </c>
      <c r="F1573" t="s">
        <v>16</v>
      </c>
      <c r="G1573">
        <v>0.105049305555556</v>
      </c>
      <c r="H1573" t="s">
        <v>16</v>
      </c>
      <c r="J1573">
        <v>0.13968222045898401</v>
      </c>
    </row>
    <row r="1574" spans="1:10">
      <c r="A1574" s="1">
        <v>39270</v>
      </c>
      <c r="B1574">
        <v>0.31394444444444403</v>
      </c>
      <c r="C1574">
        <v>0.127745138888889</v>
      </c>
      <c r="D1574" t="s">
        <v>16</v>
      </c>
      <c r="E1574">
        <v>9.8337499999999994E-2</v>
      </c>
      <c r="F1574" t="s">
        <v>16</v>
      </c>
      <c r="G1574">
        <v>9.9202777777777806E-2</v>
      </c>
      <c r="H1574" t="s">
        <v>16</v>
      </c>
      <c r="J1574">
        <v>0.14152238464355499</v>
      </c>
    </row>
    <row r="1575" spans="1:10">
      <c r="A1575" s="1">
        <v>39271</v>
      </c>
      <c r="B1575">
        <v>0.31192777777777803</v>
      </c>
      <c r="C1575">
        <v>0.12539097222222201</v>
      </c>
      <c r="D1575" t="s">
        <v>16</v>
      </c>
      <c r="E1575">
        <v>9.7097222222222196E-2</v>
      </c>
      <c r="F1575" t="s">
        <v>16</v>
      </c>
      <c r="G1575">
        <v>0.10489374999999999</v>
      </c>
      <c r="H1575" t="s">
        <v>16</v>
      </c>
      <c r="J1575">
        <v>0.143362564086914</v>
      </c>
    </row>
    <row r="1576" spans="1:10">
      <c r="A1576" s="1">
        <v>39272</v>
      </c>
      <c r="B1576">
        <v>0.30996041666666702</v>
      </c>
      <c r="C1576">
        <v>0.12008888888888899</v>
      </c>
      <c r="D1576" t="s">
        <v>16</v>
      </c>
      <c r="E1576">
        <v>9.4394444444444406E-2</v>
      </c>
      <c r="F1576" t="s">
        <v>16</v>
      </c>
      <c r="G1576">
        <v>0.101269444444444</v>
      </c>
      <c r="H1576" t="s">
        <v>16</v>
      </c>
      <c r="J1576">
        <v>0.140921157836914</v>
      </c>
    </row>
    <row r="1577" spans="1:10">
      <c r="A1577" s="1">
        <v>39273</v>
      </c>
      <c r="B1577">
        <v>0.31804791666666699</v>
      </c>
      <c r="C1577">
        <v>0.116134722222222</v>
      </c>
      <c r="D1577" t="s">
        <v>16</v>
      </c>
      <c r="E1577">
        <v>9.2547916666666702E-2</v>
      </c>
      <c r="F1577" t="s">
        <v>16</v>
      </c>
      <c r="G1577">
        <v>9.7562499999999996E-2</v>
      </c>
      <c r="H1577" t="s">
        <v>16</v>
      </c>
      <c r="J1577">
        <v>0.13776293945312501</v>
      </c>
    </row>
    <row r="1578" spans="1:10">
      <c r="A1578" s="1">
        <v>39274</v>
      </c>
      <c r="B1578">
        <v>0.32714375000000001</v>
      </c>
      <c r="C1578">
        <v>0.113313194444444</v>
      </c>
      <c r="D1578" t="s">
        <v>16</v>
      </c>
      <c r="E1578">
        <v>9.1345833333333307E-2</v>
      </c>
      <c r="F1578" t="s">
        <v>16</v>
      </c>
      <c r="G1578">
        <v>9.3522222222222201E-2</v>
      </c>
      <c r="H1578" t="s">
        <v>16</v>
      </c>
      <c r="J1578">
        <v>0.14020300292968699</v>
      </c>
    </row>
    <row r="1579" spans="1:10">
      <c r="A1579" s="1">
        <v>39275</v>
      </c>
      <c r="B1579">
        <v>0.31234513888888898</v>
      </c>
      <c r="C1579">
        <v>0.11020625000000001</v>
      </c>
      <c r="D1579" t="s">
        <v>16</v>
      </c>
      <c r="E1579">
        <v>8.9315277777777799E-2</v>
      </c>
      <c r="F1579" t="s">
        <v>16</v>
      </c>
      <c r="G1579">
        <v>9.3981250000000002E-2</v>
      </c>
      <c r="H1579" t="s">
        <v>16</v>
      </c>
      <c r="J1579">
        <v>0.14592370605468699</v>
      </c>
    </row>
    <row r="1580" spans="1:10">
      <c r="A1580" s="1">
        <v>39276</v>
      </c>
      <c r="B1580">
        <v>0.29766458333333301</v>
      </c>
      <c r="C1580">
        <v>0.107121527777778</v>
      </c>
      <c r="D1580" t="s">
        <v>16</v>
      </c>
      <c r="E1580">
        <v>8.7506249999999994E-2</v>
      </c>
      <c r="F1580" t="s">
        <v>16</v>
      </c>
      <c r="G1580">
        <v>9.5589583333333297E-2</v>
      </c>
      <c r="H1580" t="s">
        <v>16</v>
      </c>
      <c r="J1580">
        <v>0.139002548217773</v>
      </c>
    </row>
    <row r="1581" spans="1:10">
      <c r="A1581" s="1">
        <v>39277</v>
      </c>
      <c r="B1581">
        <v>0.30131249999999998</v>
      </c>
      <c r="C1581">
        <v>0.104421739130435</v>
      </c>
      <c r="D1581" t="s">
        <v>16</v>
      </c>
      <c r="E1581">
        <v>8.7836111111111101E-2</v>
      </c>
      <c r="F1581">
        <v>0.107114473684211</v>
      </c>
      <c r="G1581">
        <v>9.1052777777777802E-2</v>
      </c>
      <c r="H1581" t="s">
        <v>16</v>
      </c>
      <c r="J1581">
        <v>0.13824275207519501</v>
      </c>
    </row>
    <row r="1582" spans="1:10">
      <c r="A1582" s="1">
        <v>39278</v>
      </c>
      <c r="B1582">
        <v>0.31015069444444399</v>
      </c>
      <c r="C1582">
        <v>0.102215277777778</v>
      </c>
      <c r="D1582" t="s">
        <v>16</v>
      </c>
      <c r="E1582">
        <v>8.6515972222222196E-2</v>
      </c>
      <c r="F1582">
        <v>0.10561597222222199</v>
      </c>
      <c r="G1582">
        <v>9.7012222222222194E-2</v>
      </c>
      <c r="H1582" t="s">
        <v>16</v>
      </c>
      <c r="J1582">
        <v>0.13748297119140601</v>
      </c>
    </row>
    <row r="1583" spans="1:10">
      <c r="A1583" s="1">
        <v>39279</v>
      </c>
      <c r="B1583">
        <v>0.31764236111111099</v>
      </c>
      <c r="C1583">
        <v>0.100506944444444</v>
      </c>
      <c r="D1583" t="s">
        <v>16</v>
      </c>
      <c r="E1583">
        <v>8.6490972222222198E-2</v>
      </c>
      <c r="F1583">
        <v>0.104352777777778</v>
      </c>
      <c r="G1583">
        <v>9.0604861111111101E-2</v>
      </c>
      <c r="H1583" t="s">
        <v>16</v>
      </c>
      <c r="J1583">
        <v>0.143722579956055</v>
      </c>
    </row>
    <row r="1584" spans="1:10">
      <c r="A1584" s="1">
        <v>39280</v>
      </c>
      <c r="B1584">
        <v>0.30782152777777799</v>
      </c>
      <c r="C1584">
        <v>9.8873611111111107E-2</v>
      </c>
      <c r="D1584" t="s">
        <v>16</v>
      </c>
      <c r="E1584">
        <v>8.6081249999999998E-2</v>
      </c>
      <c r="F1584">
        <v>0.104388194444444</v>
      </c>
      <c r="G1584">
        <v>8.9059722222222207E-2</v>
      </c>
      <c r="H1584" t="s">
        <v>16</v>
      </c>
      <c r="J1584">
        <v>0.14218382263183599</v>
      </c>
    </row>
    <row r="1585" spans="1:10">
      <c r="A1585" s="1">
        <v>39281</v>
      </c>
      <c r="B1585">
        <v>0.32550833333333301</v>
      </c>
      <c r="C1585">
        <v>9.8018750000000002E-2</v>
      </c>
      <c r="D1585" t="s">
        <v>16</v>
      </c>
      <c r="E1585">
        <v>8.6015972222222195E-2</v>
      </c>
      <c r="F1585">
        <v>0.103947222222222</v>
      </c>
      <c r="G1585">
        <v>8.4184027777777795E-2</v>
      </c>
      <c r="H1585" t="s">
        <v>16</v>
      </c>
      <c r="J1585">
        <v>0.14200442504882799</v>
      </c>
    </row>
    <row r="1586" spans="1:10">
      <c r="A1586" s="1">
        <v>39282</v>
      </c>
      <c r="B1586">
        <v>0.33581875</v>
      </c>
      <c r="C1586">
        <v>9.6781944444444407E-2</v>
      </c>
      <c r="D1586" t="s">
        <v>16</v>
      </c>
      <c r="E1586">
        <v>8.5516666666666699E-2</v>
      </c>
      <c r="F1586">
        <v>0.103180555555556</v>
      </c>
      <c r="G1586">
        <v>8.4079861111111098E-2</v>
      </c>
      <c r="H1586" t="s">
        <v>16</v>
      </c>
      <c r="J1586">
        <v>0.14384365844726599</v>
      </c>
    </row>
    <row r="1587" spans="1:10">
      <c r="A1587" s="1">
        <v>39283</v>
      </c>
      <c r="B1587">
        <v>0.35520347222222198</v>
      </c>
      <c r="C1587">
        <v>9.55645833333333E-2</v>
      </c>
      <c r="D1587" t="s">
        <v>16</v>
      </c>
      <c r="E1587">
        <v>8.5081249999999997E-2</v>
      </c>
      <c r="F1587">
        <v>0.10245555555555599</v>
      </c>
      <c r="G1587">
        <v>9.8512569444444406E-2</v>
      </c>
      <c r="H1587" t="s">
        <v>16</v>
      </c>
      <c r="J1587">
        <v>0.141244033813477</v>
      </c>
    </row>
    <row r="1588" spans="1:10">
      <c r="A1588" s="1">
        <v>39284</v>
      </c>
      <c r="B1588">
        <v>0.39027638888888899</v>
      </c>
      <c r="C1588">
        <v>9.5029166666666706E-2</v>
      </c>
      <c r="D1588" t="s">
        <v>16</v>
      </c>
      <c r="E1588">
        <v>8.5102777777777805E-2</v>
      </c>
      <c r="F1588">
        <v>0.101886111111111</v>
      </c>
      <c r="G1588">
        <v>8.4027777777777798E-2</v>
      </c>
      <c r="H1588" t="s">
        <v>16</v>
      </c>
      <c r="J1588">
        <v>0.14188433837890599</v>
      </c>
    </row>
    <row r="1589" spans="1:10">
      <c r="A1589" s="1">
        <v>39285</v>
      </c>
      <c r="B1589">
        <v>0.37636041666666697</v>
      </c>
      <c r="C1589">
        <v>9.3386805555555605E-2</v>
      </c>
      <c r="D1589" t="s">
        <v>16</v>
      </c>
      <c r="E1589">
        <v>8.4195833333333303E-2</v>
      </c>
      <c r="F1589">
        <v>0.10061249999999999</v>
      </c>
      <c r="G1589">
        <v>7.5122916666666706E-2</v>
      </c>
      <c r="H1589" t="s">
        <v>16</v>
      </c>
      <c r="J1589">
        <v>0.14252465820312499</v>
      </c>
    </row>
    <row r="1590" spans="1:10">
      <c r="A1590" s="1">
        <v>39286</v>
      </c>
      <c r="B1590">
        <v>0.346173611111111</v>
      </c>
      <c r="C1590">
        <v>9.1949305555555597E-2</v>
      </c>
      <c r="D1590" t="s">
        <v>16</v>
      </c>
      <c r="E1590">
        <v>8.3674999999999999E-2</v>
      </c>
      <c r="F1590">
        <v>9.9558333333333304E-2</v>
      </c>
      <c r="G1590">
        <v>7.2920138888888902E-2</v>
      </c>
      <c r="H1590" t="s">
        <v>16</v>
      </c>
      <c r="J1590">
        <v>0.14172357177734399</v>
      </c>
    </row>
    <row r="1591" spans="1:10">
      <c r="A1591" s="1">
        <v>39287</v>
      </c>
      <c r="B1591">
        <v>0.295341666666667</v>
      </c>
      <c r="C1591">
        <v>9.0572916666666697E-2</v>
      </c>
      <c r="D1591" t="s">
        <v>16</v>
      </c>
      <c r="E1591">
        <v>8.3137500000000003E-2</v>
      </c>
      <c r="F1591">
        <v>0.15167638888888901</v>
      </c>
      <c r="G1591">
        <v>0.10650347222222201</v>
      </c>
      <c r="H1591" t="s">
        <v>16</v>
      </c>
      <c r="J1591">
        <v>0.14092248535156199</v>
      </c>
    </row>
    <row r="1592" spans="1:10">
      <c r="A1592" s="1">
        <v>39288</v>
      </c>
      <c r="B1592">
        <v>0.29781249999999998</v>
      </c>
      <c r="C1592">
        <v>9.098125E-2</v>
      </c>
      <c r="D1592" t="s">
        <v>16</v>
      </c>
      <c r="E1592">
        <v>9.0372916666666706E-2</v>
      </c>
      <c r="F1592">
        <v>0.187793055555556</v>
      </c>
      <c r="G1592">
        <v>0.121735416666667</v>
      </c>
      <c r="H1592" t="s">
        <v>16</v>
      </c>
      <c r="J1592">
        <v>0.145403579711914</v>
      </c>
    </row>
    <row r="1593" spans="1:10">
      <c r="A1593" s="1">
        <v>39289</v>
      </c>
      <c r="B1593">
        <v>0.29238194444444399</v>
      </c>
      <c r="C1593">
        <v>9.2256249999999998E-2</v>
      </c>
      <c r="D1593">
        <v>0.168635714285714</v>
      </c>
      <c r="E1593">
        <v>9.2181250000000006E-2</v>
      </c>
      <c r="F1593">
        <v>0.168638888888889</v>
      </c>
      <c r="G1593">
        <v>0.11253055555555599</v>
      </c>
      <c r="H1593">
        <v>8.8532142857142906E-2</v>
      </c>
      <c r="J1593">
        <v>0.141763595581055</v>
      </c>
    </row>
    <row r="1594" spans="1:10">
      <c r="A1594" s="1">
        <v>39290</v>
      </c>
      <c r="B1594">
        <v>0.27939027777777797</v>
      </c>
      <c r="C1594">
        <v>9.35347222222222E-2</v>
      </c>
      <c r="D1594">
        <v>0.186888793103448</v>
      </c>
      <c r="E1594">
        <v>9.2451388888888902E-2</v>
      </c>
      <c r="F1594">
        <v>0.18999236111111101</v>
      </c>
      <c r="G1594">
        <v>0.112453472222222</v>
      </c>
      <c r="H1594">
        <v>9.2055172413793102E-2</v>
      </c>
      <c r="J1594">
        <v>0.13424468994140601</v>
      </c>
    </row>
    <row r="1595" spans="1:10">
      <c r="A1595" s="1">
        <v>39291</v>
      </c>
      <c r="B1595">
        <v>0.30267500000000003</v>
      </c>
      <c r="C1595">
        <v>9.5511805555555607E-2</v>
      </c>
      <c r="D1595" t="s">
        <v>16</v>
      </c>
      <c r="E1595">
        <v>0.102066666666667</v>
      </c>
      <c r="F1595">
        <v>0.22314097222222201</v>
      </c>
      <c r="G1595">
        <v>0.14655000000000001</v>
      </c>
      <c r="H1595" t="s">
        <v>16</v>
      </c>
      <c r="J1595">
        <v>0.142005081176758</v>
      </c>
    </row>
    <row r="1596" spans="1:10">
      <c r="A1596" s="1">
        <v>39292</v>
      </c>
      <c r="B1596">
        <v>0.30880972222222203</v>
      </c>
      <c r="C1596">
        <v>9.7966666666666702E-2</v>
      </c>
      <c r="D1596" t="s">
        <v>16</v>
      </c>
      <c r="E1596">
        <v>0.104875</v>
      </c>
      <c r="F1596">
        <v>0.20374861111111101</v>
      </c>
      <c r="G1596">
        <v>0.12862499999999999</v>
      </c>
      <c r="H1596" t="s">
        <v>16</v>
      </c>
      <c r="J1596">
        <v>0.14168542480468699</v>
      </c>
    </row>
    <row r="1597" spans="1:10">
      <c r="A1597" s="1">
        <v>39293</v>
      </c>
      <c r="B1597">
        <v>0.30124652777777799</v>
      </c>
      <c r="C1597">
        <v>9.9643055555555596E-2</v>
      </c>
      <c r="D1597" t="s">
        <v>16</v>
      </c>
      <c r="E1597">
        <v>0.10240625</v>
      </c>
      <c r="F1597">
        <v>0.18535902777777799</v>
      </c>
      <c r="G1597">
        <v>0.11963749999999999</v>
      </c>
      <c r="H1597" t="s">
        <v>16</v>
      </c>
      <c r="J1597">
        <v>0.139724517822266</v>
      </c>
    </row>
    <row r="1598" spans="1:10">
      <c r="A1598" s="1">
        <v>39294</v>
      </c>
      <c r="B1598">
        <v>0.30498194444444399</v>
      </c>
      <c r="C1598">
        <v>0.100888888888889</v>
      </c>
      <c r="D1598" t="s">
        <v>16</v>
      </c>
      <c r="E1598">
        <v>9.9690277777777794E-2</v>
      </c>
      <c r="F1598">
        <v>0.172328472222222</v>
      </c>
      <c r="G1598">
        <v>0.10812638888888899</v>
      </c>
      <c r="H1598" t="s">
        <v>16</v>
      </c>
      <c r="J1598">
        <v>0.137763595581055</v>
      </c>
    </row>
    <row r="1599" spans="1:10">
      <c r="A1599" s="1">
        <v>39295</v>
      </c>
      <c r="B1599">
        <v>0.30734930555555601</v>
      </c>
      <c r="C1599">
        <v>0.10101041666666701</v>
      </c>
      <c r="D1599" t="s">
        <v>16</v>
      </c>
      <c r="E1599">
        <v>9.6631944444444506E-2</v>
      </c>
      <c r="F1599">
        <v>0.16156805555555601</v>
      </c>
      <c r="G1599">
        <v>9.49604166666667E-2</v>
      </c>
      <c r="H1599" t="s">
        <v>16</v>
      </c>
      <c r="J1599">
        <v>0.14492436218261701</v>
      </c>
    </row>
    <row r="1600" spans="1:10">
      <c r="A1600" s="1">
        <v>39296</v>
      </c>
      <c r="B1600">
        <v>0.30258263888888898</v>
      </c>
      <c r="C1600">
        <v>0.101147222222222</v>
      </c>
      <c r="D1600" t="s">
        <v>16</v>
      </c>
      <c r="E1600">
        <v>9.5176388888888894E-2</v>
      </c>
      <c r="F1600">
        <v>0.164745138888889</v>
      </c>
      <c r="G1600">
        <v>9.8837499999999995E-2</v>
      </c>
      <c r="H1600" t="s">
        <v>16</v>
      </c>
      <c r="J1600">
        <v>0.14140612792968699</v>
      </c>
    </row>
    <row r="1601" spans="1:10">
      <c r="A1601" s="1">
        <v>39297</v>
      </c>
      <c r="B1601">
        <v>0.31004027777777798</v>
      </c>
      <c r="C1601">
        <v>0.101810416666667</v>
      </c>
      <c r="D1601" t="s">
        <v>16</v>
      </c>
      <c r="E1601">
        <v>9.5412499999999997E-2</v>
      </c>
      <c r="F1601">
        <v>0.16727569444444401</v>
      </c>
      <c r="G1601">
        <v>0.102361805555556</v>
      </c>
      <c r="H1601" t="s">
        <v>16</v>
      </c>
      <c r="J1601">
        <v>0.13868542480468801</v>
      </c>
    </row>
    <row r="1602" spans="1:10">
      <c r="A1602" s="1">
        <v>39298</v>
      </c>
      <c r="B1602">
        <v>0.30248333333333299</v>
      </c>
      <c r="C1602">
        <v>0.10162499999999999</v>
      </c>
      <c r="D1602" t="s">
        <v>16</v>
      </c>
      <c r="E1602">
        <v>9.4189583333333299E-2</v>
      </c>
      <c r="F1602">
        <v>0.15721805555555601</v>
      </c>
      <c r="G1602">
        <v>0.105270138888889</v>
      </c>
      <c r="H1602" t="s">
        <v>16</v>
      </c>
      <c r="J1602">
        <v>0.14068542480468699</v>
      </c>
    </row>
    <row r="1603" spans="1:10">
      <c r="A1603" s="1">
        <v>39299</v>
      </c>
      <c r="B1603">
        <v>0.304357638888889</v>
      </c>
      <c r="C1603">
        <v>0.10448125</v>
      </c>
      <c r="D1603" t="s">
        <v>16</v>
      </c>
      <c r="E1603">
        <v>9.4938194444444401E-2</v>
      </c>
      <c r="F1603">
        <v>0.201544444444444</v>
      </c>
      <c r="G1603">
        <v>0.128885416666667</v>
      </c>
      <c r="H1603" t="s">
        <v>16</v>
      </c>
      <c r="J1603">
        <v>0.139925033569336</v>
      </c>
    </row>
    <row r="1604" spans="1:10">
      <c r="A1604" s="1">
        <v>39300</v>
      </c>
      <c r="B1604">
        <v>0.33983819444444402</v>
      </c>
      <c r="C1604">
        <v>0.115346527777778</v>
      </c>
      <c r="D1604" t="s">
        <v>16</v>
      </c>
      <c r="E1604">
        <v>0.1046875</v>
      </c>
      <c r="F1604">
        <v>0.23375138888888899</v>
      </c>
      <c r="G1604">
        <v>0.16575208333333299</v>
      </c>
      <c r="H1604" t="s">
        <v>16</v>
      </c>
      <c r="J1604">
        <v>0.14208518981933599</v>
      </c>
    </row>
    <row r="1605" spans="1:10">
      <c r="A1605" s="1">
        <v>39301</v>
      </c>
      <c r="B1605">
        <v>0.36785347222222198</v>
      </c>
      <c r="C1605">
        <v>0.120090277777778</v>
      </c>
      <c r="D1605" t="s">
        <v>16</v>
      </c>
      <c r="E1605">
        <v>0.106602083333333</v>
      </c>
      <c r="F1605">
        <v>0.22680555555555601</v>
      </c>
      <c r="G1605">
        <v>0.16617569444444399</v>
      </c>
      <c r="H1605" t="s">
        <v>16</v>
      </c>
      <c r="J1605">
        <v>0.14424536132812499</v>
      </c>
    </row>
    <row r="1606" spans="1:10">
      <c r="A1606" s="1">
        <v>39302</v>
      </c>
      <c r="B1606">
        <v>0.375517361111111</v>
      </c>
      <c r="C1606">
        <v>0.121254166666667</v>
      </c>
      <c r="D1606" t="s">
        <v>16</v>
      </c>
      <c r="E1606">
        <v>0.10549513888888901</v>
      </c>
      <c r="F1606">
        <v>0.230997916666667</v>
      </c>
      <c r="G1606">
        <v>0.15526041666666701</v>
      </c>
      <c r="H1606" t="s">
        <v>16</v>
      </c>
      <c r="J1606">
        <v>0.142984634399414</v>
      </c>
    </row>
    <row r="1607" spans="1:10">
      <c r="A1607" s="1">
        <v>39303</v>
      </c>
      <c r="B1607">
        <v>0.35531458333333299</v>
      </c>
      <c r="C1607">
        <v>0.1220125</v>
      </c>
      <c r="D1607" t="s">
        <v>16</v>
      </c>
      <c r="E1607">
        <v>0.10405625</v>
      </c>
      <c r="F1607">
        <v>0.22337777777777801</v>
      </c>
      <c r="G1607">
        <v>0.15269305555555601</v>
      </c>
      <c r="H1607" t="s">
        <v>16</v>
      </c>
      <c r="J1607">
        <v>0.14172390747070299</v>
      </c>
    </row>
    <row r="1608" spans="1:10">
      <c r="A1608" s="1">
        <v>39304</v>
      </c>
      <c r="B1608">
        <v>0.33835138888888899</v>
      </c>
      <c r="C1608">
        <v>0.121199305555556</v>
      </c>
      <c r="D1608" t="s">
        <v>16</v>
      </c>
      <c r="E1608">
        <v>0.101439583333333</v>
      </c>
      <c r="F1608">
        <v>0.207620138888889</v>
      </c>
      <c r="G1608">
        <v>0.149200694444444</v>
      </c>
      <c r="H1608" t="s">
        <v>16</v>
      </c>
      <c r="J1608">
        <v>0.13984686279296901</v>
      </c>
    </row>
    <row r="1609" spans="1:10">
      <c r="A1609" s="1">
        <v>39305</v>
      </c>
      <c r="B1609">
        <v>0.32422152777777802</v>
      </c>
      <c r="C1609">
        <v>0.11927916666666701</v>
      </c>
      <c r="D1609" t="s">
        <v>16</v>
      </c>
      <c r="E1609">
        <v>9.8335416666666703E-2</v>
      </c>
      <c r="F1609">
        <v>0.192295833333333</v>
      </c>
      <c r="G1609">
        <v>0.11036736111111101</v>
      </c>
      <c r="H1609" t="s">
        <v>16</v>
      </c>
      <c r="J1609">
        <v>0.139484970092773</v>
      </c>
    </row>
    <row r="1610" spans="1:10">
      <c r="A1610" s="1">
        <v>39306</v>
      </c>
      <c r="B1610">
        <v>0.33155277777777797</v>
      </c>
      <c r="C1610">
        <v>0.11795625</v>
      </c>
      <c r="D1610" t="s">
        <v>16</v>
      </c>
      <c r="E1610">
        <v>9.6890277777777797E-2</v>
      </c>
      <c r="F1610">
        <v>0.18382361111111101</v>
      </c>
      <c r="G1610">
        <v>0.104966666666667</v>
      </c>
      <c r="H1610" t="s">
        <v>16</v>
      </c>
      <c r="J1610">
        <v>0.138005752563477</v>
      </c>
    </row>
    <row r="1611" spans="1:10">
      <c r="A1611" s="1">
        <v>39307</v>
      </c>
      <c r="B1611">
        <v>0.34796805555555599</v>
      </c>
      <c r="C1611">
        <v>0.117945138888889</v>
      </c>
      <c r="D1611" t="s">
        <v>16</v>
      </c>
      <c r="E1611">
        <v>9.7234722222222195E-2</v>
      </c>
      <c r="F1611">
        <v>0.19486041666666701</v>
      </c>
      <c r="G1611">
        <v>9.9954861111111099E-2</v>
      </c>
      <c r="H1611" t="s">
        <v>16</v>
      </c>
      <c r="J1611">
        <v>0.140086471557617</v>
      </c>
    </row>
    <row r="1612" spans="1:10">
      <c r="A1612" s="1">
        <v>39308</v>
      </c>
      <c r="B1612">
        <v>0.39490277777777799</v>
      </c>
      <c r="C1612">
        <v>0.117781944444444</v>
      </c>
      <c r="D1612" t="s">
        <v>16</v>
      </c>
      <c r="E1612">
        <v>9.9067361111111099E-2</v>
      </c>
      <c r="F1612">
        <v>0.23567430555555599</v>
      </c>
      <c r="G1612">
        <v>0.13619375</v>
      </c>
      <c r="H1612" t="s">
        <v>16</v>
      </c>
      <c r="J1612">
        <v>0.13832608032226601</v>
      </c>
    </row>
    <row r="1613" spans="1:10">
      <c r="A1613" s="1">
        <v>39309</v>
      </c>
      <c r="B1613">
        <v>0.39803611111111098</v>
      </c>
      <c r="C1613">
        <v>0.118379861111111</v>
      </c>
      <c r="D1613" t="s">
        <v>16</v>
      </c>
      <c r="E1613">
        <v>0.102183333333333</v>
      </c>
      <c r="F1613">
        <v>0.23114027777777801</v>
      </c>
      <c r="G1613">
        <v>0.140083333333333</v>
      </c>
      <c r="H1613" t="s">
        <v>16</v>
      </c>
      <c r="J1613">
        <v>0.13766624450683601</v>
      </c>
    </row>
    <row r="1614" spans="1:10">
      <c r="A1614" s="1">
        <v>39310</v>
      </c>
      <c r="B1614">
        <v>0.29993611111111101</v>
      </c>
      <c r="C1614">
        <v>0.11801666666666701</v>
      </c>
      <c r="D1614" t="s">
        <v>16</v>
      </c>
      <c r="E1614">
        <v>0.100389583333333</v>
      </c>
      <c r="F1614">
        <v>0.21882777777777801</v>
      </c>
      <c r="G1614">
        <v>0.124002097902098</v>
      </c>
      <c r="H1614" t="s">
        <v>16</v>
      </c>
      <c r="J1614">
        <v>0.13700642395019499</v>
      </c>
    </row>
    <row r="1615" spans="1:10">
      <c r="A1615" s="1">
        <v>39311</v>
      </c>
      <c r="B1615">
        <v>0.29792013888888902</v>
      </c>
      <c r="C1615">
        <v>0.117571527777778</v>
      </c>
      <c r="D1615" t="s">
        <v>16</v>
      </c>
      <c r="E1615">
        <v>9.7816666666666705E-2</v>
      </c>
      <c r="F1615">
        <v>0.20608541666666699</v>
      </c>
      <c r="G1615">
        <v>0.105393137254902</v>
      </c>
      <c r="H1615" t="s">
        <v>16</v>
      </c>
      <c r="J1615">
        <v>0.140925704956055</v>
      </c>
    </row>
    <row r="1616" spans="1:10">
      <c r="A1616" s="1">
        <v>39312</v>
      </c>
      <c r="B1616">
        <v>0.28246597222222197</v>
      </c>
      <c r="C1616">
        <v>0.116307638888889</v>
      </c>
      <c r="D1616">
        <v>0.18052499999999999</v>
      </c>
      <c r="E1616">
        <v>9.6393055555555607E-2</v>
      </c>
      <c r="F1616">
        <v>0.20307083333333301</v>
      </c>
      <c r="G1616">
        <v>0.108854285714286</v>
      </c>
      <c r="H1616">
        <v>0.12154590163934401</v>
      </c>
      <c r="J1616">
        <v>0.13768609619140601</v>
      </c>
    </row>
    <row r="1617" spans="1:10">
      <c r="A1617" s="1">
        <v>39313</v>
      </c>
      <c r="B1617">
        <v>0.294934722222222</v>
      </c>
      <c r="C1617">
        <v>0.115683333333333</v>
      </c>
      <c r="D1617" t="s">
        <v>16</v>
      </c>
      <c r="E1617">
        <v>9.5877083333333293E-2</v>
      </c>
      <c r="F1617">
        <v>0.19928541666666699</v>
      </c>
      <c r="G1617" t="s">
        <v>16</v>
      </c>
      <c r="H1617" t="s">
        <v>16</v>
      </c>
      <c r="J1617">
        <v>0.14224603271484401</v>
      </c>
    </row>
    <row r="1618" spans="1:10">
      <c r="A1618" s="1">
        <v>39314</v>
      </c>
      <c r="B1618">
        <v>0.30861875</v>
      </c>
      <c r="C1618">
        <v>0.114923611111111</v>
      </c>
      <c r="D1618" t="s">
        <v>16</v>
      </c>
      <c r="E1618">
        <v>9.4963888888888903E-2</v>
      </c>
      <c r="F1618">
        <v>0.188953472222222</v>
      </c>
      <c r="G1618" t="s">
        <v>16</v>
      </c>
      <c r="H1618" t="s">
        <v>16</v>
      </c>
      <c r="J1618">
        <v>0.13872457885742201</v>
      </c>
    </row>
    <row r="1619" spans="1:10">
      <c r="A1619" s="1">
        <v>39315</v>
      </c>
      <c r="B1619">
        <v>0.29557361111111102</v>
      </c>
      <c r="C1619">
        <v>0.11330972222222201</v>
      </c>
      <c r="D1619" t="s">
        <v>16</v>
      </c>
      <c r="E1619">
        <v>9.3204861111111106E-2</v>
      </c>
      <c r="F1619">
        <v>0.180179166666667</v>
      </c>
      <c r="G1619" t="s">
        <v>16</v>
      </c>
      <c r="H1619" t="s">
        <v>16</v>
      </c>
      <c r="J1619">
        <v>0.137844314575195</v>
      </c>
    </row>
    <row r="1620" spans="1:10">
      <c r="A1620" s="1">
        <v>39316</v>
      </c>
      <c r="B1620">
        <v>0.28006666666666702</v>
      </c>
      <c r="C1620">
        <v>0.109946527777778</v>
      </c>
      <c r="D1620">
        <v>0.14616346153846199</v>
      </c>
      <c r="E1620">
        <v>8.9915277777777802E-2</v>
      </c>
      <c r="F1620">
        <v>0.169925694444444</v>
      </c>
      <c r="G1620">
        <v>0.12559999999999999</v>
      </c>
      <c r="H1620">
        <v>0.103498076923077</v>
      </c>
      <c r="J1620">
        <v>0.13618482971191401</v>
      </c>
    </row>
    <row r="1621" spans="1:10">
      <c r="A1621" s="1">
        <v>39317</v>
      </c>
      <c r="B1621">
        <v>0.286927083333333</v>
      </c>
      <c r="C1621">
        <v>0.106959722222222</v>
      </c>
      <c r="D1621">
        <v>0.14063888888888901</v>
      </c>
      <c r="E1621">
        <v>8.7507638888888906E-2</v>
      </c>
      <c r="F1621">
        <v>0.16132638888888901</v>
      </c>
      <c r="G1621">
        <v>8.9781102362204698E-2</v>
      </c>
      <c r="H1621">
        <v>9.9831249999999996E-2</v>
      </c>
      <c r="J1621">
        <v>0.13452532958984401</v>
      </c>
    </row>
    <row r="1622" spans="1:10">
      <c r="A1622" s="1">
        <v>39318</v>
      </c>
      <c r="B1622">
        <v>0.30330972222222202</v>
      </c>
      <c r="C1622">
        <v>0.106034722222222</v>
      </c>
      <c r="D1622">
        <v>0.13583194444444399</v>
      </c>
      <c r="E1622">
        <v>8.7379166666666702E-2</v>
      </c>
      <c r="F1622">
        <v>0.17085277777777799</v>
      </c>
      <c r="G1622" t="s">
        <v>16</v>
      </c>
      <c r="H1622">
        <v>9.8181249999999998E-2</v>
      </c>
      <c r="J1622">
        <v>0.13614512634277301</v>
      </c>
    </row>
    <row r="1623" spans="1:10">
      <c r="A1623" s="1">
        <v>39319</v>
      </c>
      <c r="B1623">
        <v>0.31093749999999998</v>
      </c>
      <c r="C1623">
        <v>0.10504375000000001</v>
      </c>
      <c r="D1623">
        <v>0.13309375000000001</v>
      </c>
      <c r="E1623">
        <v>8.67493055555556E-2</v>
      </c>
      <c r="F1623">
        <v>0.16299583333333301</v>
      </c>
      <c r="G1623" t="s">
        <v>16</v>
      </c>
      <c r="H1623">
        <v>9.7239175257732E-2</v>
      </c>
      <c r="J1623">
        <v>0.13776493835449199</v>
      </c>
    </row>
    <row r="1624" spans="1:10">
      <c r="A1624" s="1">
        <v>39320</v>
      </c>
      <c r="B1624">
        <v>0.30303611111111101</v>
      </c>
      <c r="C1624">
        <v>0.1034875</v>
      </c>
      <c r="D1624">
        <v>0.12980208333333301</v>
      </c>
      <c r="E1624">
        <v>8.6054861111111103E-2</v>
      </c>
      <c r="F1624">
        <v>0.15465416666666701</v>
      </c>
      <c r="G1624" t="s">
        <v>16</v>
      </c>
      <c r="H1624" t="s">
        <v>16</v>
      </c>
      <c r="J1624">
        <v>0.13764385986328101</v>
      </c>
    </row>
    <row r="1625" spans="1:10">
      <c r="A1625" s="1">
        <v>39321</v>
      </c>
      <c r="B1625">
        <v>0.31837638888888897</v>
      </c>
      <c r="C1625">
        <v>0.102897222222222</v>
      </c>
      <c r="D1625">
        <v>0.146590277777778</v>
      </c>
      <c r="E1625">
        <v>8.6410416666666698E-2</v>
      </c>
      <c r="F1625">
        <v>0.23066249999999999</v>
      </c>
      <c r="G1625" t="s">
        <v>16</v>
      </c>
      <c r="H1625" t="s">
        <v>16</v>
      </c>
      <c r="J1625">
        <v>0.13728317260742201</v>
      </c>
    </row>
    <row r="1626" spans="1:10">
      <c r="A1626" s="1">
        <v>39322</v>
      </c>
      <c r="B1626">
        <v>0.306535416666667</v>
      </c>
      <c r="C1626">
        <v>0.102966666666667</v>
      </c>
      <c r="D1626">
        <v>0.17329375</v>
      </c>
      <c r="E1626">
        <v>8.8119444444444403E-2</v>
      </c>
      <c r="F1626">
        <v>0.21921678321678301</v>
      </c>
      <c r="G1626" t="s">
        <v>16</v>
      </c>
      <c r="H1626">
        <v>0.130580263157895</v>
      </c>
      <c r="J1626">
        <v>0.13692248535156301</v>
      </c>
    </row>
    <row r="1627" spans="1:10">
      <c r="A1627" s="1">
        <v>39323</v>
      </c>
      <c r="B1627">
        <v>0.28768125</v>
      </c>
      <c r="C1627">
        <v>0.103390972222222</v>
      </c>
      <c r="D1627">
        <v>0.16916527777777801</v>
      </c>
      <c r="E1627">
        <v>8.9163888888888904E-2</v>
      </c>
      <c r="F1627">
        <v>0.20531874999999999</v>
      </c>
      <c r="G1627" t="s">
        <v>16</v>
      </c>
      <c r="H1627">
        <v>0.12717083333333301</v>
      </c>
      <c r="J1627">
        <v>0.14040104675293</v>
      </c>
    </row>
    <row r="1628" spans="1:10">
      <c r="A1628" s="1">
        <v>39324</v>
      </c>
      <c r="B1628">
        <v>0.28735833333333299</v>
      </c>
      <c r="C1628">
        <v>0.103879861111111</v>
      </c>
      <c r="D1628">
        <v>0.16224374999999999</v>
      </c>
      <c r="E1628">
        <v>8.9215972222222203E-2</v>
      </c>
      <c r="F1628">
        <v>0.193</v>
      </c>
      <c r="G1628" t="s">
        <v>16</v>
      </c>
      <c r="H1628" t="s">
        <v>16</v>
      </c>
      <c r="J1628">
        <v>0.13524281311035199</v>
      </c>
    </row>
    <row r="1629" spans="1:10">
      <c r="A1629" s="1">
        <v>39325</v>
      </c>
      <c r="B1629">
        <v>0.29560138888888898</v>
      </c>
      <c r="C1629">
        <v>0.104583333333333</v>
      </c>
      <c r="D1629">
        <v>0.15715069444444399</v>
      </c>
      <c r="E1629">
        <v>8.9640277777777805E-2</v>
      </c>
      <c r="F1629">
        <v>0.18641458333333299</v>
      </c>
      <c r="G1629" t="s">
        <v>16</v>
      </c>
      <c r="H1629" t="s">
        <v>16</v>
      </c>
      <c r="J1629">
        <v>0.13672264099121101</v>
      </c>
    </row>
    <row r="1630" spans="1:10">
      <c r="A1630" s="1">
        <v>39326</v>
      </c>
      <c r="B1630">
        <v>0.30456180555555601</v>
      </c>
      <c r="C1630">
        <v>0.105454166666667</v>
      </c>
      <c r="D1630">
        <v>0.15420624999999999</v>
      </c>
      <c r="E1630">
        <v>9.0092361111111102E-2</v>
      </c>
      <c r="F1630">
        <v>0.18176944444444401</v>
      </c>
      <c r="G1630" t="s">
        <v>16</v>
      </c>
      <c r="H1630" t="s">
        <v>16</v>
      </c>
      <c r="J1630">
        <v>0.13820245361328101</v>
      </c>
    </row>
    <row r="1631" spans="1:10">
      <c r="A1631" s="1">
        <v>39327</v>
      </c>
      <c r="B1631">
        <v>0.31037986111111099</v>
      </c>
      <c r="C1631">
        <v>0.10595486111111101</v>
      </c>
      <c r="D1631">
        <v>0.1506875</v>
      </c>
      <c r="E1631">
        <v>9.0103472222222203E-2</v>
      </c>
      <c r="F1631">
        <v>0.175968055555556</v>
      </c>
      <c r="G1631" t="s">
        <v>16</v>
      </c>
      <c r="H1631" t="s">
        <v>16</v>
      </c>
      <c r="J1631">
        <v>0.139403579711914</v>
      </c>
    </row>
    <row r="1632" spans="1:10">
      <c r="A1632" s="1">
        <v>39328</v>
      </c>
      <c r="B1632">
        <v>0.31527430555555602</v>
      </c>
      <c r="C1632">
        <v>0.1055875</v>
      </c>
      <c r="D1632">
        <v>0.14483124999999999</v>
      </c>
      <c r="E1632">
        <v>8.9384722222222199E-2</v>
      </c>
      <c r="F1632">
        <v>0.169083333333333</v>
      </c>
      <c r="G1632" t="s">
        <v>16</v>
      </c>
      <c r="H1632" t="s">
        <v>16</v>
      </c>
      <c r="J1632">
        <v>0.137722030639648</v>
      </c>
    </row>
    <row r="1633" spans="1:10">
      <c r="A1633" s="1">
        <v>39329</v>
      </c>
      <c r="B1633">
        <v>0.32119097222222198</v>
      </c>
      <c r="C1633">
        <v>0.10480694444444399</v>
      </c>
      <c r="D1633">
        <v>0.15910625</v>
      </c>
      <c r="E1633">
        <v>8.8479166666666706E-2</v>
      </c>
      <c r="F1633">
        <v>0.208438194444444</v>
      </c>
      <c r="G1633" t="s">
        <v>16</v>
      </c>
      <c r="H1633" t="s">
        <v>16</v>
      </c>
      <c r="J1633">
        <v>0.13892248535156301</v>
      </c>
    </row>
    <row r="1634" spans="1:10">
      <c r="A1634" s="1">
        <v>39330</v>
      </c>
      <c r="B1634">
        <v>0.35395624999999997</v>
      </c>
      <c r="C1634">
        <v>0.103920833333333</v>
      </c>
      <c r="D1634">
        <v>0.221322222222222</v>
      </c>
      <c r="E1634">
        <v>0.102856944444444</v>
      </c>
      <c r="F1634">
        <v>0.25000555555555598</v>
      </c>
      <c r="G1634" t="s">
        <v>16</v>
      </c>
      <c r="H1634" t="s">
        <v>16</v>
      </c>
      <c r="J1634">
        <v>0.13260282897949199</v>
      </c>
    </row>
    <row r="1635" spans="1:10">
      <c r="A1635" s="1">
        <v>39331</v>
      </c>
      <c r="B1635">
        <v>0.37006944444444401</v>
      </c>
      <c r="C1635">
        <v>0.11395</v>
      </c>
      <c r="D1635">
        <v>0.234815972222222</v>
      </c>
      <c r="E1635">
        <v>0.13026805555555601</v>
      </c>
      <c r="F1635">
        <v>0.25135694444444401</v>
      </c>
      <c r="G1635" t="s">
        <v>16</v>
      </c>
      <c r="H1635">
        <v>0.15160000000000001</v>
      </c>
      <c r="J1635">
        <v>0.13264256286621101</v>
      </c>
    </row>
    <row r="1636" spans="1:10">
      <c r="A1636" s="1">
        <v>39332</v>
      </c>
      <c r="B1636">
        <v>0.36754375</v>
      </c>
      <c r="C1636">
        <v>0.147424305555556</v>
      </c>
      <c r="D1636">
        <v>0.23563472222222201</v>
      </c>
      <c r="E1636">
        <v>0.13563680555555599</v>
      </c>
      <c r="F1636">
        <v>0.243814583333333</v>
      </c>
      <c r="G1636" t="s">
        <v>16</v>
      </c>
      <c r="H1636" t="s">
        <v>16</v>
      </c>
      <c r="J1636">
        <v>0.13268229675293</v>
      </c>
    </row>
    <row r="1637" spans="1:10">
      <c r="A1637" s="1">
        <v>39333</v>
      </c>
      <c r="B1637">
        <v>0.38073888888888902</v>
      </c>
      <c r="C1637">
        <v>0.15949861111111099</v>
      </c>
      <c r="D1637">
        <v>0.23731319444444399</v>
      </c>
      <c r="E1637">
        <v>0.136596527777778</v>
      </c>
      <c r="F1637">
        <v>0.24338541666666699</v>
      </c>
      <c r="G1637" t="s">
        <v>16</v>
      </c>
      <c r="H1637" t="s">
        <v>16</v>
      </c>
      <c r="J1637">
        <v>0.13272203063964799</v>
      </c>
    </row>
    <row r="1638" spans="1:10">
      <c r="A1638" s="1">
        <v>39334</v>
      </c>
      <c r="B1638">
        <v>0.38416597222222199</v>
      </c>
      <c r="C1638">
        <v>0.16505555555555601</v>
      </c>
      <c r="D1638">
        <v>0.23530000000000001</v>
      </c>
      <c r="E1638">
        <v>0.137375</v>
      </c>
      <c r="F1638">
        <v>0.239061111111111</v>
      </c>
      <c r="G1638" t="s">
        <v>16</v>
      </c>
      <c r="H1638" t="s">
        <v>16</v>
      </c>
      <c r="J1638">
        <v>0.13594113159179699</v>
      </c>
    </row>
    <row r="1639" spans="1:10">
      <c r="A1639" s="1">
        <v>39335</v>
      </c>
      <c r="B1639">
        <v>0.40391250000000001</v>
      </c>
      <c r="C1639">
        <v>0.167464583333333</v>
      </c>
      <c r="D1639">
        <v>0.23377500000000001</v>
      </c>
      <c r="E1639">
        <v>0.13747569444444399</v>
      </c>
      <c r="F1639">
        <v>0.23626319444444399</v>
      </c>
      <c r="G1639" t="s">
        <v>16</v>
      </c>
      <c r="H1639" t="s">
        <v>16</v>
      </c>
      <c r="J1639">
        <v>0.13916021728515601</v>
      </c>
    </row>
    <row r="1640" spans="1:10">
      <c r="A1640" s="1">
        <v>39336</v>
      </c>
      <c r="B1640">
        <v>0.40771805555555601</v>
      </c>
      <c r="C1640">
        <v>0.16849583333333301</v>
      </c>
      <c r="D1640">
        <v>0.233997916666667</v>
      </c>
      <c r="E1640">
        <v>0.13716249999999999</v>
      </c>
      <c r="F1640">
        <v>0.23482083333333301</v>
      </c>
      <c r="G1640" t="s">
        <v>16</v>
      </c>
      <c r="H1640" t="s">
        <v>16</v>
      </c>
      <c r="J1640">
        <v>0.13908139038085901</v>
      </c>
    </row>
    <row r="1641" spans="1:10">
      <c r="A1641" s="1">
        <v>39337</v>
      </c>
      <c r="B1641">
        <v>0.39625277777777801</v>
      </c>
      <c r="C1641">
        <v>0.169298611111111</v>
      </c>
      <c r="D1641">
        <v>0.23104305555555599</v>
      </c>
      <c r="E1641">
        <v>0.13700625</v>
      </c>
      <c r="F1641">
        <v>0.231049305555556</v>
      </c>
      <c r="G1641" t="s">
        <v>16</v>
      </c>
      <c r="H1641" t="s">
        <v>16</v>
      </c>
      <c r="J1641">
        <v>0.13508139038085901</v>
      </c>
    </row>
    <row r="1642" spans="1:10">
      <c r="A1642" s="1">
        <v>39338</v>
      </c>
      <c r="B1642">
        <v>0.386592361111111</v>
      </c>
      <c r="C1642">
        <v>0.169913888888889</v>
      </c>
      <c r="D1642">
        <v>0.22832291666666699</v>
      </c>
      <c r="E1642">
        <v>0.13658819444444401</v>
      </c>
      <c r="F1642">
        <v>0.229083333333333</v>
      </c>
      <c r="G1642" t="s">
        <v>16</v>
      </c>
      <c r="H1642" t="s">
        <v>16</v>
      </c>
      <c r="J1642">
        <v>0.13412173461914101</v>
      </c>
    </row>
    <row r="1643" spans="1:10">
      <c r="A1643" s="1">
        <v>39339</v>
      </c>
      <c r="B1643">
        <v>0.38671875</v>
      </c>
      <c r="C1643">
        <v>0.17135069444444401</v>
      </c>
      <c r="D1643">
        <v>0.23796875000000001</v>
      </c>
      <c r="E1643">
        <v>0.138879861111111</v>
      </c>
      <c r="F1643">
        <v>0.245894444444444</v>
      </c>
      <c r="G1643" t="s">
        <v>16</v>
      </c>
      <c r="H1643" t="s">
        <v>16</v>
      </c>
      <c r="J1643">
        <v>0.137320327758789</v>
      </c>
    </row>
    <row r="1644" spans="1:10">
      <c r="A1644" s="1">
        <v>39340</v>
      </c>
      <c r="B1644">
        <v>0.42038541666666701</v>
      </c>
      <c r="C1644">
        <v>0.171324305555556</v>
      </c>
      <c r="D1644">
        <v>0.233908333333333</v>
      </c>
      <c r="E1644">
        <v>0.136795138888889</v>
      </c>
      <c r="F1644">
        <v>0.238747222222222</v>
      </c>
      <c r="G1644" t="s">
        <v>16</v>
      </c>
      <c r="H1644" t="s">
        <v>16</v>
      </c>
      <c r="J1644">
        <v>0.13276171875000001</v>
      </c>
    </row>
    <row r="1645" spans="1:10">
      <c r="A1645" s="1">
        <v>39341</v>
      </c>
      <c r="B1645">
        <v>0.41489652777777802</v>
      </c>
      <c r="C1645">
        <v>0.17160208333333299</v>
      </c>
      <c r="D1645">
        <v>0.23121666666666699</v>
      </c>
      <c r="E1645">
        <v>0.13576250000000001</v>
      </c>
      <c r="F1645">
        <v>0.23478750000000001</v>
      </c>
      <c r="G1645" t="s">
        <v>16</v>
      </c>
      <c r="H1645" t="s">
        <v>16</v>
      </c>
      <c r="J1645">
        <v>0.13238153076171899</v>
      </c>
    </row>
    <row r="1646" spans="1:10">
      <c r="A1646" s="1">
        <v>39342</v>
      </c>
      <c r="B1646">
        <v>0.40146458333333301</v>
      </c>
      <c r="C1646">
        <v>0.17151666666666701</v>
      </c>
      <c r="D1646">
        <v>0.22885694444444399</v>
      </c>
      <c r="E1646">
        <v>0.134838194444444</v>
      </c>
      <c r="F1646">
        <v>0.231540972222222</v>
      </c>
      <c r="G1646" t="s">
        <v>16</v>
      </c>
      <c r="H1646" t="s">
        <v>16</v>
      </c>
      <c r="J1646">
        <v>0.13200132751464799</v>
      </c>
    </row>
    <row r="1647" spans="1:10">
      <c r="A1647" s="1">
        <v>39343</v>
      </c>
      <c r="B1647">
        <v>0.397658333333333</v>
      </c>
      <c r="C1647">
        <v>0.171328472222222</v>
      </c>
      <c r="D1647">
        <v>0.22733472222222201</v>
      </c>
      <c r="E1647">
        <v>0.13419444444444401</v>
      </c>
      <c r="F1647">
        <v>0.23139930555555599</v>
      </c>
      <c r="G1647" t="s">
        <v>16</v>
      </c>
      <c r="H1647" t="s">
        <v>16</v>
      </c>
      <c r="J1647">
        <v>0.13780142211914101</v>
      </c>
    </row>
    <row r="1648" spans="1:10">
      <c r="A1648" s="1">
        <v>39344</v>
      </c>
      <c r="B1648">
        <v>0.38696527777777801</v>
      </c>
      <c r="C1648">
        <v>0.17333541666666699</v>
      </c>
      <c r="D1648">
        <v>0.237709722222222</v>
      </c>
      <c r="E1648">
        <v>0.13525416666666701</v>
      </c>
      <c r="F1648">
        <v>0.24434375</v>
      </c>
      <c r="G1648" t="s">
        <v>16</v>
      </c>
      <c r="H1648" t="s">
        <v>16</v>
      </c>
      <c r="J1648">
        <v>0.13616177368164101</v>
      </c>
    </row>
    <row r="1649" spans="1:10">
      <c r="A1649" s="1">
        <v>39345</v>
      </c>
      <c r="B1649">
        <v>0.385109027777778</v>
      </c>
      <c r="C1649">
        <v>0.17521249999999999</v>
      </c>
      <c r="D1649">
        <v>0.23586041666666699</v>
      </c>
      <c r="E1649">
        <v>0.13602986111111101</v>
      </c>
      <c r="F1649">
        <v>0.239501388888889</v>
      </c>
      <c r="G1649" t="s">
        <v>16</v>
      </c>
      <c r="H1649" t="s">
        <v>16</v>
      </c>
      <c r="J1649">
        <v>0.134522109985352</v>
      </c>
    </row>
    <row r="1650" spans="1:10">
      <c r="A1650" s="1">
        <v>39346</v>
      </c>
      <c r="B1650">
        <v>0.37540555555555599</v>
      </c>
      <c r="C1650">
        <v>0.17611458333333299</v>
      </c>
      <c r="D1650">
        <v>0.234515277777778</v>
      </c>
      <c r="E1650">
        <v>0.13633611111111099</v>
      </c>
      <c r="F1650">
        <v>0.236811111111111</v>
      </c>
      <c r="G1650" t="s">
        <v>16</v>
      </c>
      <c r="H1650" t="s">
        <v>16</v>
      </c>
      <c r="J1650">
        <v>0.13872135925293</v>
      </c>
    </row>
    <row r="1651" spans="1:10">
      <c r="A1651" s="1">
        <v>39347</v>
      </c>
      <c r="B1651">
        <v>0.39394930555555602</v>
      </c>
      <c r="C1651">
        <v>0.17717430555555599</v>
      </c>
      <c r="D1651">
        <v>0.23697291666666701</v>
      </c>
      <c r="E1651">
        <v>0.137150694444444</v>
      </c>
      <c r="F1651">
        <v>0.241069444444444</v>
      </c>
      <c r="G1651" t="s">
        <v>16</v>
      </c>
      <c r="H1651">
        <v>0.16017636363636401</v>
      </c>
      <c r="J1651">
        <v>0.13376171875000001</v>
      </c>
    </row>
    <row r="1652" spans="1:10">
      <c r="A1652" s="1">
        <v>39348</v>
      </c>
      <c r="B1652">
        <v>0.40547708333333299</v>
      </c>
      <c r="C1652">
        <v>0.179428472222222</v>
      </c>
      <c r="D1652">
        <v>0.23900277777777801</v>
      </c>
      <c r="E1652">
        <v>0.13799375</v>
      </c>
      <c r="F1652">
        <v>0.242370138888889</v>
      </c>
      <c r="G1652" t="s">
        <v>16</v>
      </c>
      <c r="H1652" t="s">
        <v>16</v>
      </c>
      <c r="J1652">
        <v>0.132581390380859</v>
      </c>
    </row>
    <row r="1653" spans="1:10">
      <c r="A1653" s="1">
        <v>39349</v>
      </c>
      <c r="B1653">
        <v>0.39435486111111101</v>
      </c>
      <c r="C1653">
        <v>0.18005833333333299</v>
      </c>
      <c r="D1653">
        <v>0.236302777777778</v>
      </c>
      <c r="E1653">
        <v>0.13712291666666701</v>
      </c>
      <c r="F1653">
        <v>0.23810000000000001</v>
      </c>
      <c r="G1653" t="s">
        <v>16</v>
      </c>
      <c r="H1653" t="s">
        <v>16</v>
      </c>
      <c r="J1653">
        <v>0.13140104675292999</v>
      </c>
    </row>
    <row r="1654" spans="1:10">
      <c r="A1654" s="1">
        <v>39350</v>
      </c>
      <c r="B1654">
        <v>0.38643819444444399</v>
      </c>
      <c r="C1654">
        <v>0.18041944444444399</v>
      </c>
      <c r="D1654">
        <v>0.234493055555556</v>
      </c>
      <c r="E1654">
        <v>0.13678124999999999</v>
      </c>
      <c r="F1654">
        <v>0.23516597222222199</v>
      </c>
      <c r="G1654">
        <v>0.190525581395349</v>
      </c>
      <c r="H1654">
        <v>0.156514666666667</v>
      </c>
      <c r="J1654">
        <v>0.13452084350585899</v>
      </c>
    </row>
    <row r="1655" spans="1:10">
      <c r="A1655" s="1">
        <v>39351</v>
      </c>
      <c r="B1655">
        <v>0.3987</v>
      </c>
      <c r="C1655">
        <v>0.185657638888889</v>
      </c>
      <c r="D1655">
        <v>0.24972291666666699</v>
      </c>
      <c r="E1655">
        <v>0.14453402777777799</v>
      </c>
      <c r="F1655">
        <v>0.24905833333333299</v>
      </c>
      <c r="G1655">
        <v>0.21639305555555599</v>
      </c>
      <c r="H1655">
        <v>0.16355208333333299</v>
      </c>
    </row>
    <row r="1656" spans="1:10">
      <c r="A1656" s="1">
        <v>39352</v>
      </c>
      <c r="B1656">
        <v>0.40228055555555597</v>
      </c>
      <c r="C1656">
        <v>0.18962013888888901</v>
      </c>
      <c r="D1656">
        <v>0.25332916666666699</v>
      </c>
      <c r="E1656">
        <v>0.15751527777777799</v>
      </c>
      <c r="F1656">
        <v>0.25304444444444402</v>
      </c>
      <c r="G1656">
        <v>0.22138680555555601</v>
      </c>
      <c r="H1656">
        <v>0.166574305555556</v>
      </c>
    </row>
    <row r="1657" spans="1:10">
      <c r="A1657" s="1">
        <v>39353</v>
      </c>
      <c r="B1657">
        <v>0.41277291666666699</v>
      </c>
      <c r="C1657">
        <v>0.190931944444444</v>
      </c>
      <c r="D1657">
        <v>0.25080625000000001</v>
      </c>
      <c r="E1657">
        <v>0.164023611111111</v>
      </c>
      <c r="F1657">
        <v>0.25130416666666699</v>
      </c>
      <c r="G1657">
        <v>0.23704305555555599</v>
      </c>
      <c r="H1657">
        <v>0.165490277777778</v>
      </c>
    </row>
    <row r="1658" spans="1:10">
      <c r="A1658" s="1">
        <v>39354</v>
      </c>
      <c r="B1658">
        <v>0.45264027777777799</v>
      </c>
      <c r="C1658">
        <v>0.18974444444444399</v>
      </c>
      <c r="D1658">
        <v>0.24365555555555601</v>
      </c>
      <c r="E1658">
        <v>0.16327708333333299</v>
      </c>
      <c r="F1658">
        <v>0.245170138888889</v>
      </c>
      <c r="G1658">
        <v>0.2356</v>
      </c>
      <c r="H1658">
        <v>0.162350694444444</v>
      </c>
    </row>
    <row r="1659" spans="1:10">
      <c r="A1659" s="1">
        <v>39355</v>
      </c>
      <c r="B1659">
        <v>0.44985000000000003</v>
      </c>
      <c r="C1659">
        <v>0.1882625</v>
      </c>
      <c r="D1659">
        <v>0.24481597222222201</v>
      </c>
      <c r="E1659">
        <v>0.16195763888888901</v>
      </c>
      <c r="F1659">
        <v>0.244988194444444</v>
      </c>
      <c r="G1659" t="s">
        <v>16</v>
      </c>
      <c r="H1659">
        <v>0.16195972222222199</v>
      </c>
    </row>
    <row r="1660" spans="1:10">
      <c r="A1660" s="1">
        <v>39356</v>
      </c>
      <c r="B1660">
        <v>0.48699236111111099</v>
      </c>
      <c r="C1660">
        <v>0.19298888888888899</v>
      </c>
      <c r="D1660">
        <v>0.25208055555555597</v>
      </c>
      <c r="E1660">
        <v>0.166494444444444</v>
      </c>
      <c r="F1660">
        <v>0.25204652777777797</v>
      </c>
      <c r="G1660" t="s">
        <v>16</v>
      </c>
      <c r="H1660">
        <v>0.16519930555555601</v>
      </c>
    </row>
    <row r="1661" spans="1:10">
      <c r="A1661" s="1">
        <v>39357</v>
      </c>
      <c r="B1661">
        <v>0.50266180555555595</v>
      </c>
      <c r="C1661">
        <v>0.19189861111111101</v>
      </c>
      <c r="D1661">
        <v>0.24577708333333301</v>
      </c>
      <c r="E1661">
        <v>0.16669583333333299</v>
      </c>
      <c r="F1661">
        <v>0.246484027777778</v>
      </c>
      <c r="G1661" t="s">
        <v>16</v>
      </c>
      <c r="H1661">
        <v>0.162948251748252</v>
      </c>
    </row>
    <row r="1662" spans="1:10">
      <c r="A1662" s="1">
        <v>39358</v>
      </c>
      <c r="B1662">
        <v>0.49198124999999998</v>
      </c>
      <c r="C1662">
        <v>0.19121458333333299</v>
      </c>
      <c r="D1662">
        <v>0.24284513888888901</v>
      </c>
      <c r="E1662">
        <v>0.16646319444444399</v>
      </c>
      <c r="F1662">
        <v>0.243704861111111</v>
      </c>
      <c r="G1662" t="s">
        <v>16</v>
      </c>
      <c r="H1662">
        <v>0.16195314685314699</v>
      </c>
    </row>
    <row r="1663" spans="1:10">
      <c r="A1663" s="1">
        <v>39359</v>
      </c>
      <c r="B1663">
        <v>0.36897430555555599</v>
      </c>
      <c r="C1663">
        <v>0.19031875000000001</v>
      </c>
      <c r="D1663">
        <v>0.24028478260869601</v>
      </c>
      <c r="E1663">
        <v>0.16559722222222201</v>
      </c>
      <c r="F1663">
        <v>0.23968785714285701</v>
      </c>
      <c r="G1663" t="s">
        <v>16</v>
      </c>
      <c r="H1663">
        <v>0.161663888888889</v>
      </c>
    </row>
    <row r="1664" spans="1:10">
      <c r="A1664" s="1">
        <v>39360</v>
      </c>
      <c r="B1664">
        <v>0.33062013888888903</v>
      </c>
      <c r="C1664">
        <v>0.18875138888888901</v>
      </c>
      <c r="D1664" t="s">
        <v>16</v>
      </c>
      <c r="E1664">
        <v>0.16312708333333301</v>
      </c>
      <c r="F1664">
        <v>0.23555972222222199</v>
      </c>
      <c r="G1664" t="s">
        <v>16</v>
      </c>
      <c r="H1664">
        <v>0.16010763888888899</v>
      </c>
    </row>
    <row r="1665" spans="1:8">
      <c r="A1665" s="1">
        <v>39361</v>
      </c>
      <c r="B1665">
        <v>0.34054861111111101</v>
      </c>
      <c r="C1665">
        <v>0.18755625000000001</v>
      </c>
      <c r="D1665" t="s">
        <v>16</v>
      </c>
      <c r="E1665">
        <v>0.16036666666666699</v>
      </c>
      <c r="F1665">
        <v>0.23267430555555599</v>
      </c>
      <c r="G1665" t="s">
        <v>16</v>
      </c>
      <c r="H1665">
        <v>0.15861527777777801</v>
      </c>
    </row>
    <row r="1666" spans="1:8">
      <c r="A1666" s="1">
        <v>39362</v>
      </c>
      <c r="B1666">
        <v>0.33898194444444402</v>
      </c>
      <c r="C1666">
        <v>0.18661111111111101</v>
      </c>
      <c r="D1666" t="s">
        <v>16</v>
      </c>
      <c r="E1666">
        <v>0.158109722222222</v>
      </c>
      <c r="F1666">
        <v>0.230552777777778</v>
      </c>
      <c r="G1666" t="s">
        <v>16</v>
      </c>
      <c r="H1666">
        <v>0.15770902777777801</v>
      </c>
    </row>
    <row r="1667" spans="1:8">
      <c r="A1667" s="1">
        <v>39363</v>
      </c>
      <c r="B1667">
        <v>0.341690972222222</v>
      </c>
      <c r="C1667">
        <v>0.18584513888888901</v>
      </c>
      <c r="D1667" t="s">
        <v>16</v>
      </c>
      <c r="E1667">
        <v>0.15581041666666701</v>
      </c>
      <c r="F1667">
        <v>0.22863680555555599</v>
      </c>
      <c r="G1667" t="s">
        <v>16</v>
      </c>
      <c r="H1667">
        <v>0.15685763888888901</v>
      </c>
    </row>
    <row r="1668" spans="1:8">
      <c r="A1668" s="1">
        <v>39364</v>
      </c>
      <c r="B1668">
        <v>0.34924513888888897</v>
      </c>
      <c r="C1668">
        <v>0.184852083333333</v>
      </c>
      <c r="D1668" t="s">
        <v>16</v>
      </c>
      <c r="E1668">
        <v>0.15385486111111099</v>
      </c>
      <c r="F1668">
        <v>0.22672916666666701</v>
      </c>
      <c r="G1668" t="s">
        <v>16</v>
      </c>
      <c r="H1668">
        <v>0.15577222222222201</v>
      </c>
    </row>
    <row r="1669" spans="1:8">
      <c r="A1669" s="1">
        <v>39365</v>
      </c>
      <c r="B1669">
        <v>0.35851736111111099</v>
      </c>
      <c r="C1669">
        <v>0.184085416666667</v>
      </c>
      <c r="D1669" t="s">
        <v>16</v>
      </c>
      <c r="E1669">
        <v>0.15277291666666701</v>
      </c>
      <c r="F1669">
        <v>0.22552638888888901</v>
      </c>
      <c r="G1669" t="s">
        <v>16</v>
      </c>
      <c r="H1669">
        <v>0.15502777777777799</v>
      </c>
    </row>
    <row r="1670" spans="1:8">
      <c r="A1670" s="1">
        <v>39366</v>
      </c>
      <c r="B1670">
        <v>0.38406041666666701</v>
      </c>
      <c r="C1670">
        <v>0.18625625000000001</v>
      </c>
      <c r="D1670">
        <v>0.25372222222222202</v>
      </c>
      <c r="E1670">
        <v>0.15308611111111101</v>
      </c>
      <c r="F1670">
        <v>0.24314722222222199</v>
      </c>
      <c r="G1670" t="s">
        <v>16</v>
      </c>
      <c r="H1670">
        <v>0.162959440559441</v>
      </c>
    </row>
    <row r="1671" spans="1:8">
      <c r="A1671" s="1">
        <v>39367</v>
      </c>
      <c r="B1671">
        <v>0.401098611111111</v>
      </c>
      <c r="C1671">
        <v>0.19518819444444399</v>
      </c>
      <c r="D1671">
        <v>0.25013263888888898</v>
      </c>
      <c r="E1671">
        <v>0.15982847222222199</v>
      </c>
      <c r="F1671">
        <v>0.247135416666667</v>
      </c>
      <c r="G1671" t="s">
        <v>16</v>
      </c>
      <c r="H1671">
        <v>0.16828888888888899</v>
      </c>
    </row>
    <row r="1672" spans="1:8">
      <c r="A1672" s="1">
        <v>39368</v>
      </c>
      <c r="B1672">
        <v>0.40374375000000001</v>
      </c>
      <c r="C1672">
        <v>0.20290972222222201</v>
      </c>
      <c r="D1672">
        <v>0.25387916666666699</v>
      </c>
      <c r="E1672">
        <v>0.17019444444444401</v>
      </c>
      <c r="F1672">
        <v>0.24957847222222199</v>
      </c>
      <c r="G1672" t="s">
        <v>16</v>
      </c>
      <c r="H1672">
        <v>0.170638194444444</v>
      </c>
    </row>
    <row r="1673" spans="1:8">
      <c r="A1673" s="1">
        <v>39369</v>
      </c>
      <c r="B1673">
        <v>0.39853472222222203</v>
      </c>
      <c r="C1673">
        <v>0.197786111111111</v>
      </c>
      <c r="D1673">
        <v>0.246544144144144</v>
      </c>
      <c r="E1673">
        <v>0.16985694444444399</v>
      </c>
      <c r="F1673">
        <v>0.24265555555555601</v>
      </c>
      <c r="G1673" t="s">
        <v>16</v>
      </c>
      <c r="H1673">
        <v>0.166172222222222</v>
      </c>
    </row>
    <row r="1674" spans="1:8">
      <c r="A1674" s="1">
        <v>39370</v>
      </c>
      <c r="B1674">
        <v>0.33063402777777801</v>
      </c>
      <c r="C1674">
        <v>0.19420138888888899</v>
      </c>
      <c r="D1674" t="s">
        <v>16</v>
      </c>
      <c r="E1674">
        <v>0.16677500000000001</v>
      </c>
      <c r="F1674">
        <v>0.23865486111111101</v>
      </c>
      <c r="G1674">
        <v>0.20796915887850501</v>
      </c>
      <c r="H1674">
        <v>0.16422083333333301</v>
      </c>
    </row>
    <row r="1675" spans="1:8">
      <c r="A1675" s="1">
        <v>39371</v>
      </c>
      <c r="B1675">
        <v>0.34606805555555598</v>
      </c>
      <c r="C1675">
        <v>0.198003472222222</v>
      </c>
      <c r="D1675">
        <v>0.24298135593220299</v>
      </c>
      <c r="E1675">
        <v>0.16545972222222199</v>
      </c>
      <c r="F1675">
        <v>0.243969512195122</v>
      </c>
      <c r="G1675">
        <v>0.205793939393939</v>
      </c>
      <c r="H1675">
        <v>0.165842352941176</v>
      </c>
    </row>
    <row r="1676" spans="1:8">
      <c r="A1676" s="1">
        <v>39372</v>
      </c>
      <c r="B1676">
        <v>0.38695833333333302</v>
      </c>
      <c r="C1676">
        <v>0.203645833333333</v>
      </c>
      <c r="D1676">
        <v>0.240611805555556</v>
      </c>
      <c r="E1676">
        <v>0.163231944444444</v>
      </c>
      <c r="F1676" t="s">
        <v>16</v>
      </c>
      <c r="G1676" t="s">
        <v>16</v>
      </c>
      <c r="H1676" t="s">
        <v>16</v>
      </c>
    </row>
    <row r="1677" spans="1:8">
      <c r="A1677" s="1">
        <v>39373</v>
      </c>
      <c r="B1677">
        <v>0.38517291666666698</v>
      </c>
      <c r="C1677">
        <v>0.20475763888888901</v>
      </c>
      <c r="D1677">
        <v>0.243153472222222</v>
      </c>
      <c r="E1677">
        <v>0.16220486111111099</v>
      </c>
      <c r="F1677" t="s">
        <v>16</v>
      </c>
      <c r="G1677" t="s">
        <v>16</v>
      </c>
      <c r="H1677" t="s">
        <v>16</v>
      </c>
    </row>
    <row r="1678" spans="1:8">
      <c r="A1678" s="1">
        <v>39374</v>
      </c>
      <c r="B1678">
        <v>0.38550138888888902</v>
      </c>
      <c r="C1678">
        <v>0.21957013888888899</v>
      </c>
      <c r="D1678">
        <v>0.25096736111111101</v>
      </c>
      <c r="E1678">
        <v>0.171704861111111</v>
      </c>
      <c r="F1678" t="s">
        <v>16</v>
      </c>
      <c r="G1678" t="s">
        <v>16</v>
      </c>
      <c r="H1678" t="s">
        <v>16</v>
      </c>
    </row>
    <row r="1679" spans="1:8">
      <c r="A1679" s="1">
        <v>39375</v>
      </c>
      <c r="B1679">
        <v>0.38572152777777802</v>
      </c>
      <c r="C1679">
        <v>0.211683333333333</v>
      </c>
      <c r="D1679">
        <v>0.24354444444444401</v>
      </c>
      <c r="E1679">
        <v>0.16933472222222201</v>
      </c>
      <c r="F1679" t="s">
        <v>16</v>
      </c>
      <c r="G1679" t="s">
        <v>16</v>
      </c>
      <c r="H1679" t="s">
        <v>16</v>
      </c>
    </row>
    <row r="1680" spans="1:8">
      <c r="A1680" s="1">
        <v>39376</v>
      </c>
      <c r="B1680">
        <v>0.38616527777777798</v>
      </c>
      <c r="C1680">
        <v>0.20911805555555599</v>
      </c>
      <c r="D1680">
        <v>0.24107847222222201</v>
      </c>
      <c r="E1680">
        <v>0.168058333333333</v>
      </c>
      <c r="F1680" t="s">
        <v>16</v>
      </c>
      <c r="G1680" t="s">
        <v>16</v>
      </c>
      <c r="H1680" t="s">
        <v>16</v>
      </c>
    </row>
    <row r="1681" spans="1:8">
      <c r="A1681" s="1">
        <v>39377</v>
      </c>
      <c r="B1681">
        <v>0.38703611111111103</v>
      </c>
      <c r="C1681">
        <v>0.20723263888888899</v>
      </c>
      <c r="D1681">
        <v>0.238921527777778</v>
      </c>
      <c r="E1681">
        <v>0.16680069444444401</v>
      </c>
      <c r="F1681" t="s">
        <v>16</v>
      </c>
      <c r="G1681" t="s">
        <v>16</v>
      </c>
      <c r="H1681" t="s">
        <v>16</v>
      </c>
    </row>
    <row r="1682" spans="1:8">
      <c r="A1682" s="1">
        <v>39378</v>
      </c>
      <c r="B1682">
        <v>0.38516250000000002</v>
      </c>
      <c r="C1682">
        <v>0.20638541666666699</v>
      </c>
      <c r="D1682">
        <v>0.238540277777778</v>
      </c>
      <c r="E1682">
        <v>0.166045138888889</v>
      </c>
      <c r="F1682" t="s">
        <v>16</v>
      </c>
      <c r="G1682" t="s">
        <v>16</v>
      </c>
      <c r="H1682" t="s">
        <v>16</v>
      </c>
    </row>
    <row r="1683" spans="1:8">
      <c r="A1683" s="1">
        <v>39379</v>
      </c>
      <c r="B1683">
        <v>0.38517430555555598</v>
      </c>
      <c r="C1683">
        <v>0.20594930555555599</v>
      </c>
      <c r="D1683">
        <v>0.23877847222222201</v>
      </c>
      <c r="E1683">
        <v>0.16540277777777801</v>
      </c>
      <c r="F1683" t="s">
        <v>16</v>
      </c>
      <c r="G1683" t="s">
        <v>16</v>
      </c>
      <c r="H1683" t="s">
        <v>16</v>
      </c>
    </row>
    <row r="1684" spans="1:8">
      <c r="A1684" s="1">
        <v>39380</v>
      </c>
      <c r="B1684">
        <v>0.385244444444444</v>
      </c>
      <c r="C1684">
        <v>0.205128472222222</v>
      </c>
      <c r="D1684">
        <v>0.237671527777778</v>
      </c>
      <c r="E1684">
        <v>0.16456527777777799</v>
      </c>
      <c r="F1684" t="s">
        <v>16</v>
      </c>
      <c r="G1684" t="s">
        <v>16</v>
      </c>
      <c r="H1684" t="s">
        <v>16</v>
      </c>
    </row>
    <row r="1685" spans="1:8">
      <c r="A1685" s="1">
        <v>39381</v>
      </c>
      <c r="B1685">
        <v>0.38526666666666698</v>
      </c>
      <c r="C1685">
        <v>0.21100416666666699</v>
      </c>
      <c r="D1685">
        <v>0.25029444444444399</v>
      </c>
      <c r="E1685">
        <v>0.166884027777778</v>
      </c>
      <c r="F1685" t="s">
        <v>16</v>
      </c>
      <c r="G1685" t="s">
        <v>16</v>
      </c>
      <c r="H1685" t="s">
        <v>16</v>
      </c>
    </row>
    <row r="1686" spans="1:8">
      <c r="A1686" s="1">
        <v>39382</v>
      </c>
      <c r="B1686">
        <v>0.38511944444444401</v>
      </c>
      <c r="C1686">
        <v>0.21377013888888899</v>
      </c>
      <c r="D1686">
        <v>0.245411805555556</v>
      </c>
      <c r="E1686">
        <v>0.16970833333333299</v>
      </c>
      <c r="F1686" t="s">
        <v>16</v>
      </c>
      <c r="G1686" t="s">
        <v>16</v>
      </c>
      <c r="H1686" t="s">
        <v>16</v>
      </c>
    </row>
    <row r="1687" spans="1:8">
      <c r="A1687" s="1">
        <v>39383</v>
      </c>
      <c r="B1687">
        <v>0.38546736111111102</v>
      </c>
      <c r="C1687">
        <v>0.21899652777777801</v>
      </c>
      <c r="D1687">
        <v>0.25187152777777799</v>
      </c>
      <c r="E1687">
        <v>0.17158472222222201</v>
      </c>
      <c r="F1687" t="s">
        <v>16</v>
      </c>
      <c r="G1687" t="s">
        <v>16</v>
      </c>
      <c r="H1687" t="s">
        <v>16</v>
      </c>
    </row>
    <row r="1688" spans="1:8">
      <c r="A1688" s="1">
        <v>39384</v>
      </c>
      <c r="B1688">
        <v>0.38547430555555601</v>
      </c>
      <c r="C1688">
        <v>0.21845069444444401</v>
      </c>
      <c r="D1688">
        <v>0.248334722222222</v>
      </c>
      <c r="E1688">
        <v>0.17270625000000001</v>
      </c>
      <c r="F1688" t="s">
        <v>16</v>
      </c>
      <c r="G1688" t="s">
        <v>16</v>
      </c>
      <c r="H1688" t="s">
        <v>16</v>
      </c>
    </row>
    <row r="1689" spans="1:8">
      <c r="A1689" s="1">
        <v>39385</v>
      </c>
      <c r="B1689">
        <v>0.38515347222222202</v>
      </c>
      <c r="C1689">
        <v>0.21411597222222201</v>
      </c>
      <c r="D1689">
        <v>0.24379166666666699</v>
      </c>
      <c r="E1689">
        <v>0.17109236111111101</v>
      </c>
      <c r="F1689" t="s">
        <v>16</v>
      </c>
      <c r="G1689" t="s">
        <v>16</v>
      </c>
      <c r="H1689" t="s">
        <v>16</v>
      </c>
    </row>
    <row r="1690" spans="1:8">
      <c r="A1690" s="1">
        <v>39386</v>
      </c>
      <c r="B1690">
        <v>0.38527152777777801</v>
      </c>
      <c r="C1690">
        <v>0.21164166666666701</v>
      </c>
      <c r="D1690">
        <v>0.24165624999999999</v>
      </c>
      <c r="E1690">
        <v>0.17023750000000001</v>
      </c>
      <c r="F1690" t="s">
        <v>16</v>
      </c>
      <c r="G1690" t="s">
        <v>16</v>
      </c>
      <c r="H1690" t="s">
        <v>16</v>
      </c>
    </row>
    <row r="1691" spans="1:8">
      <c r="A1691" s="1">
        <v>39387</v>
      </c>
      <c r="B1691">
        <v>0.38524652777777801</v>
      </c>
      <c r="C1691">
        <v>0.209963194444444</v>
      </c>
      <c r="D1691">
        <v>0.239752083333333</v>
      </c>
      <c r="E1691">
        <v>0.16936388888888901</v>
      </c>
      <c r="F1691" t="s">
        <v>16</v>
      </c>
      <c r="G1691" t="s">
        <v>16</v>
      </c>
      <c r="H1691" t="s">
        <v>16</v>
      </c>
    </row>
    <row r="1692" spans="1:8">
      <c r="A1692" s="1">
        <v>39388</v>
      </c>
      <c r="B1692">
        <v>0.38530486111111101</v>
      </c>
      <c r="C1692">
        <v>0.20907986111111099</v>
      </c>
      <c r="D1692">
        <v>0.238742361111111</v>
      </c>
      <c r="E1692">
        <v>0.16856388888888901</v>
      </c>
      <c r="F1692" t="s">
        <v>16</v>
      </c>
      <c r="G1692" t="s">
        <v>16</v>
      </c>
      <c r="H1692" t="s">
        <v>16</v>
      </c>
    </row>
    <row r="1693" spans="1:8">
      <c r="A1693" s="1">
        <v>39389</v>
      </c>
      <c r="B1693">
        <v>0.385184722222222</v>
      </c>
      <c r="C1693">
        <v>0.20844861111111099</v>
      </c>
      <c r="D1693">
        <v>0.23795277777777801</v>
      </c>
      <c r="E1693">
        <v>0.16806458333333299</v>
      </c>
      <c r="F1693" t="s">
        <v>16</v>
      </c>
      <c r="G1693" t="s">
        <v>16</v>
      </c>
      <c r="H1693" t="s">
        <v>16</v>
      </c>
    </row>
    <row r="1694" spans="1:8">
      <c r="A1694" s="1">
        <v>39390</v>
      </c>
      <c r="B1694">
        <v>0.38519236111111099</v>
      </c>
      <c r="C1694">
        <v>0.207027083333333</v>
      </c>
      <c r="D1694">
        <v>0.235632638888889</v>
      </c>
      <c r="E1694">
        <v>0.166498611111111</v>
      </c>
      <c r="F1694" t="s">
        <v>16</v>
      </c>
      <c r="G1694" t="s">
        <v>16</v>
      </c>
      <c r="H1694" t="s">
        <v>16</v>
      </c>
    </row>
    <row r="1695" spans="1:8">
      <c r="A1695" s="1">
        <v>39391</v>
      </c>
      <c r="B1695">
        <v>0.38532152777777801</v>
      </c>
      <c r="C1695">
        <v>0.205874305555556</v>
      </c>
      <c r="D1695">
        <v>0.23434722222222201</v>
      </c>
      <c r="E1695">
        <v>0.16537916666666699</v>
      </c>
      <c r="F1695" t="s">
        <v>16</v>
      </c>
      <c r="G1695" t="s">
        <v>16</v>
      </c>
      <c r="H1695" t="s">
        <v>16</v>
      </c>
    </row>
    <row r="1696" spans="1:8">
      <c r="A1696" s="1">
        <v>39392</v>
      </c>
      <c r="B1696">
        <v>0.38517291666666698</v>
      </c>
      <c r="C1696">
        <v>0.205425694444444</v>
      </c>
      <c r="D1696">
        <v>0.23372013888888901</v>
      </c>
      <c r="E1696">
        <v>0.16488749999999999</v>
      </c>
      <c r="F1696" t="s">
        <v>16</v>
      </c>
      <c r="G1696" t="s">
        <v>16</v>
      </c>
      <c r="H1696" t="s">
        <v>16</v>
      </c>
    </row>
    <row r="1697" spans="1:8">
      <c r="A1697" s="1">
        <v>39393</v>
      </c>
      <c r="B1697">
        <v>0.38505416666666697</v>
      </c>
      <c r="C1697">
        <v>0.20529097222222201</v>
      </c>
      <c r="D1697">
        <v>0.23363541666666701</v>
      </c>
      <c r="E1697">
        <v>0.16487708333333301</v>
      </c>
      <c r="F1697" t="s">
        <v>16</v>
      </c>
      <c r="G1697" t="s">
        <v>16</v>
      </c>
      <c r="H1697" t="s">
        <v>16</v>
      </c>
    </row>
    <row r="1698" spans="1:8">
      <c r="A1698" s="1">
        <v>39394</v>
      </c>
      <c r="B1698">
        <v>0.37671805555555599</v>
      </c>
      <c r="C1698">
        <v>0.20486041666666699</v>
      </c>
      <c r="D1698">
        <v>0.23279374999999999</v>
      </c>
      <c r="E1698">
        <v>0.164409722222222</v>
      </c>
      <c r="F1698" t="s">
        <v>16</v>
      </c>
      <c r="G1698" t="s">
        <v>16</v>
      </c>
      <c r="H1698" t="s">
        <v>16</v>
      </c>
    </row>
    <row r="1699" spans="1:8">
      <c r="A1699" s="1">
        <v>39395</v>
      </c>
      <c r="B1699">
        <v>0.37500624999999999</v>
      </c>
      <c r="C1699">
        <v>0.205831944444444</v>
      </c>
      <c r="D1699">
        <v>0.235704861111111</v>
      </c>
      <c r="E1699">
        <v>0.164660416666667</v>
      </c>
      <c r="F1699" t="s">
        <v>16</v>
      </c>
      <c r="G1699" t="s">
        <v>16</v>
      </c>
      <c r="H1699" t="s">
        <v>16</v>
      </c>
    </row>
    <row r="1700" spans="1:8">
      <c r="A1700" s="1">
        <v>39396</v>
      </c>
      <c r="B1700">
        <v>0.36675694444444401</v>
      </c>
      <c r="C1700">
        <v>0.20519097222222199</v>
      </c>
      <c r="D1700">
        <v>0.23448402777777799</v>
      </c>
      <c r="E1700">
        <v>0.164075</v>
      </c>
      <c r="F1700" t="s">
        <v>16</v>
      </c>
      <c r="G1700" t="s">
        <v>16</v>
      </c>
      <c r="H1700" t="s">
        <v>16</v>
      </c>
    </row>
    <row r="1701" spans="1:8">
      <c r="A1701" s="1">
        <v>39397</v>
      </c>
      <c r="B1701">
        <v>0.35308680555555599</v>
      </c>
      <c r="C1701">
        <v>0.20430416666666701</v>
      </c>
      <c r="D1701">
        <v>0.233325</v>
      </c>
      <c r="E1701">
        <v>0.163540972222222</v>
      </c>
      <c r="F1701" t="s">
        <v>16</v>
      </c>
      <c r="G1701" t="s">
        <v>16</v>
      </c>
      <c r="H1701" t="s">
        <v>16</v>
      </c>
    </row>
    <row r="1702" spans="1:8">
      <c r="A1702" s="1">
        <v>39398</v>
      </c>
      <c r="B1702">
        <v>0.34101874999999998</v>
      </c>
      <c r="C1702">
        <v>0.204209722222222</v>
      </c>
      <c r="D1702">
        <v>0.23305555555555599</v>
      </c>
      <c r="E1702">
        <v>0.16356041666666701</v>
      </c>
      <c r="F1702" t="s">
        <v>16</v>
      </c>
      <c r="G1702" t="s">
        <v>16</v>
      </c>
      <c r="H1702" t="s">
        <v>16</v>
      </c>
    </row>
    <row r="1703" spans="1:8">
      <c r="A1703" s="1">
        <v>39399</v>
      </c>
      <c r="B1703">
        <v>0.336479861111111</v>
      </c>
      <c r="C1703">
        <v>0.20453333333333301</v>
      </c>
      <c r="D1703">
        <v>0.233591666666667</v>
      </c>
      <c r="E1703">
        <v>0.16379791666666699</v>
      </c>
      <c r="F1703" t="s">
        <v>16</v>
      </c>
      <c r="G1703" t="s">
        <v>16</v>
      </c>
      <c r="H1703" t="s">
        <v>16</v>
      </c>
    </row>
    <row r="1704" spans="1:8">
      <c r="A1704" s="1">
        <v>39400</v>
      </c>
      <c r="B1704">
        <v>0.336954861111111</v>
      </c>
      <c r="C1704">
        <v>0.20790069444444401</v>
      </c>
      <c r="D1704">
        <v>0.24395972222222201</v>
      </c>
      <c r="E1704">
        <v>0.166274305555556</v>
      </c>
      <c r="F1704" t="s">
        <v>16</v>
      </c>
      <c r="G1704" t="s">
        <v>16</v>
      </c>
      <c r="H1704" t="s">
        <v>16</v>
      </c>
    </row>
    <row r="1705" spans="1:8">
      <c r="A1705" s="1">
        <v>39401</v>
      </c>
      <c r="B1705">
        <v>0.33739999999999998</v>
      </c>
      <c r="C1705">
        <v>0.21532013888888901</v>
      </c>
      <c r="D1705">
        <v>0.25132361111111101</v>
      </c>
      <c r="E1705">
        <v>0.17210138888888901</v>
      </c>
      <c r="F1705" t="s">
        <v>16</v>
      </c>
      <c r="G1705" t="s">
        <v>16</v>
      </c>
      <c r="H1705" t="s">
        <v>16</v>
      </c>
    </row>
    <row r="1706" spans="1:8">
      <c r="A1706" s="1">
        <v>39402</v>
      </c>
      <c r="B1706">
        <v>0.35460833333333303</v>
      </c>
      <c r="C1706">
        <v>0.21665138888888899</v>
      </c>
      <c r="D1706">
        <v>0.24632569444444399</v>
      </c>
      <c r="E1706">
        <v>0.17365763888888899</v>
      </c>
      <c r="F1706" t="s">
        <v>16</v>
      </c>
      <c r="G1706" t="s">
        <v>16</v>
      </c>
      <c r="H1706" t="s">
        <v>16</v>
      </c>
    </row>
    <row r="1707" spans="1:8">
      <c r="A1707" s="1">
        <v>39403</v>
      </c>
      <c r="B1707">
        <v>0.36767638888888898</v>
      </c>
      <c r="C1707">
        <v>0.21199583333333299</v>
      </c>
      <c r="D1707">
        <v>0.241809722222222</v>
      </c>
      <c r="E1707">
        <v>0.171163194444444</v>
      </c>
      <c r="F1707" t="s">
        <v>16</v>
      </c>
      <c r="G1707" t="s">
        <v>16</v>
      </c>
      <c r="H1707" t="s">
        <v>16</v>
      </c>
    </row>
    <row r="1708" spans="1:8">
      <c r="A1708" s="1">
        <v>39404</v>
      </c>
      <c r="B1708">
        <v>0.36967638888888898</v>
      </c>
      <c r="C1708">
        <v>0.20984722222222199</v>
      </c>
      <c r="D1708">
        <v>0.23989791666666699</v>
      </c>
      <c r="E1708">
        <v>0.16978819444444401</v>
      </c>
      <c r="F1708" t="s">
        <v>16</v>
      </c>
      <c r="G1708" t="s">
        <v>16</v>
      </c>
      <c r="H1708" t="s">
        <v>16</v>
      </c>
    </row>
    <row r="1709" spans="1:8">
      <c r="A1709" s="1">
        <v>39405</v>
      </c>
      <c r="B1709">
        <v>0.37140555555555599</v>
      </c>
      <c r="C1709">
        <v>0.20930763888888901</v>
      </c>
      <c r="D1709">
        <v>0.23952361111111101</v>
      </c>
      <c r="E1709">
        <v>0.16966249999999999</v>
      </c>
      <c r="F1709" t="s">
        <v>16</v>
      </c>
      <c r="G1709" t="s">
        <v>16</v>
      </c>
      <c r="H1709" t="s">
        <v>16</v>
      </c>
    </row>
    <row r="1710" spans="1:8">
      <c r="A1710" s="1">
        <v>39406</v>
      </c>
      <c r="B1710">
        <v>0.37467083333333301</v>
      </c>
      <c r="C1710">
        <v>0.211526388888889</v>
      </c>
      <c r="D1710">
        <v>0.24727013888888899</v>
      </c>
      <c r="E1710">
        <v>0.170357638888889</v>
      </c>
      <c r="F1710" t="s">
        <v>16</v>
      </c>
      <c r="G1710" t="s">
        <v>16</v>
      </c>
      <c r="H1710" t="s">
        <v>16</v>
      </c>
    </row>
    <row r="1711" spans="1:8">
      <c r="A1711" s="1">
        <v>39407</v>
      </c>
      <c r="B1711">
        <v>0.37821458333333302</v>
      </c>
      <c r="C1711">
        <v>0.21986319444444399</v>
      </c>
      <c r="D1711">
        <v>0.25701249999999998</v>
      </c>
      <c r="E1711">
        <v>0.17464374999999999</v>
      </c>
      <c r="F1711" t="s">
        <v>16</v>
      </c>
      <c r="G1711" t="s">
        <v>16</v>
      </c>
      <c r="H1711" t="s">
        <v>16</v>
      </c>
    </row>
    <row r="1712" spans="1:8">
      <c r="A1712" s="1">
        <v>39408</v>
      </c>
      <c r="B1712">
        <v>0.37943611111111097</v>
      </c>
      <c r="C1712">
        <v>0.22619166666666701</v>
      </c>
      <c r="D1712">
        <v>0.25338819444444399</v>
      </c>
      <c r="E1712">
        <v>0.17794930555555599</v>
      </c>
      <c r="F1712" t="s">
        <v>16</v>
      </c>
      <c r="G1712" t="s">
        <v>16</v>
      </c>
      <c r="H1712" t="s">
        <v>16</v>
      </c>
    </row>
    <row r="1713" spans="1:8">
      <c r="A1713" s="1">
        <v>39409</v>
      </c>
      <c r="B1713">
        <v>0.38022430555555597</v>
      </c>
      <c r="C1713">
        <v>0.21605694444444401</v>
      </c>
      <c r="D1713">
        <v>0.24492708333333299</v>
      </c>
      <c r="E1713">
        <v>0.17394166666666699</v>
      </c>
      <c r="F1713" t="s">
        <v>16</v>
      </c>
      <c r="G1713" t="s">
        <v>16</v>
      </c>
      <c r="H1713" t="s">
        <v>16</v>
      </c>
    </row>
    <row r="1714" spans="1:8">
      <c r="A1714" s="1">
        <v>39410</v>
      </c>
      <c r="B1714">
        <v>0.38107013888888902</v>
      </c>
      <c r="C1714">
        <v>0.213302083333333</v>
      </c>
      <c r="D1714">
        <v>0.24252986111111099</v>
      </c>
      <c r="E1714">
        <v>0.17246180555555601</v>
      </c>
      <c r="F1714" t="s">
        <v>16</v>
      </c>
      <c r="G1714" t="s">
        <v>16</v>
      </c>
      <c r="H1714" t="s">
        <v>16</v>
      </c>
    </row>
    <row r="1715" spans="1:8">
      <c r="A1715" s="1">
        <v>39411</v>
      </c>
      <c r="B1715">
        <v>0.38248680555555598</v>
      </c>
      <c r="C1715">
        <v>0.211632638888889</v>
      </c>
      <c r="D1715">
        <v>0.24099791666666701</v>
      </c>
      <c r="E1715">
        <v>0.17129236111111101</v>
      </c>
      <c r="F1715" t="s">
        <v>16</v>
      </c>
      <c r="G1715">
        <v>0.22188749999999999</v>
      </c>
      <c r="H1715" t="s">
        <v>16</v>
      </c>
    </row>
    <row r="1716" spans="1:8">
      <c r="A1716" s="1">
        <v>39412</v>
      </c>
      <c r="B1716">
        <v>0.38398402777777801</v>
      </c>
      <c r="C1716">
        <v>0.21077847222222201</v>
      </c>
      <c r="D1716">
        <v>0.24009236111111101</v>
      </c>
      <c r="E1716">
        <v>0.170607638888889</v>
      </c>
      <c r="F1716" t="s">
        <v>16</v>
      </c>
      <c r="G1716" t="s">
        <v>16</v>
      </c>
      <c r="H1716">
        <v>0.16361785714285701</v>
      </c>
    </row>
    <row r="1717" spans="1:8">
      <c r="A1717" s="1">
        <v>39413</v>
      </c>
      <c r="B1717">
        <v>0.384583333333333</v>
      </c>
      <c r="C1717">
        <v>0.21065694444444399</v>
      </c>
      <c r="D1717">
        <v>0.24025625</v>
      </c>
      <c r="E1717">
        <v>0.17046666666666699</v>
      </c>
      <c r="F1717" t="s">
        <v>16</v>
      </c>
      <c r="G1717">
        <v>0.22942000000000001</v>
      </c>
      <c r="H1717">
        <v>0.163863194444444</v>
      </c>
    </row>
    <row r="1718" spans="1:8">
      <c r="A1718" s="1">
        <v>39414</v>
      </c>
      <c r="B1718">
        <v>0.38470069444444399</v>
      </c>
      <c r="C1718">
        <v>0.21624305555555601</v>
      </c>
      <c r="D1718">
        <v>0.24912013888888901</v>
      </c>
      <c r="E1718">
        <v>0.17403333333333301</v>
      </c>
      <c r="F1718" t="s">
        <v>16</v>
      </c>
      <c r="G1718" t="s">
        <v>16</v>
      </c>
      <c r="H1718">
        <v>0.170354166666667</v>
      </c>
    </row>
    <row r="1719" spans="1:8">
      <c r="A1719" s="1">
        <v>39415</v>
      </c>
      <c r="B1719">
        <v>0.38472430555555598</v>
      </c>
      <c r="C1719">
        <v>0.219682638888889</v>
      </c>
      <c r="D1719">
        <v>0.24898472222222201</v>
      </c>
      <c r="E1719">
        <v>0.176188194444444</v>
      </c>
      <c r="F1719" t="s">
        <v>16</v>
      </c>
      <c r="G1719" t="s">
        <v>16</v>
      </c>
      <c r="H1719">
        <v>0.17087430555555599</v>
      </c>
    </row>
    <row r="1720" spans="1:8">
      <c r="A1720" s="1">
        <v>39416</v>
      </c>
      <c r="B1720">
        <v>0.38495625</v>
      </c>
      <c r="C1720">
        <v>0.21493958333333299</v>
      </c>
      <c r="D1720">
        <v>0.245948235294118</v>
      </c>
      <c r="E1720">
        <v>0.17342430555555599</v>
      </c>
      <c r="F1720" t="s">
        <v>16</v>
      </c>
      <c r="G1720" t="s">
        <v>16</v>
      </c>
      <c r="H1720">
        <v>0.166893055555556</v>
      </c>
    </row>
    <row r="1721" spans="1:8">
      <c r="A1721" s="1">
        <v>39417</v>
      </c>
      <c r="B1721">
        <v>0.38508124999999999</v>
      </c>
      <c r="C1721">
        <v>0.21216319444444401</v>
      </c>
      <c r="D1721" t="s">
        <v>16</v>
      </c>
      <c r="E1721">
        <v>0.171315972222222</v>
      </c>
      <c r="F1721" t="s">
        <v>16</v>
      </c>
      <c r="G1721" t="s">
        <v>16</v>
      </c>
      <c r="H1721">
        <v>0.164355555555556</v>
      </c>
    </row>
    <row r="1722" spans="1:8">
      <c r="A1722" s="1">
        <v>39418</v>
      </c>
      <c r="B1722">
        <v>0.38523194444444397</v>
      </c>
      <c r="C1722">
        <v>0.21068611111111099</v>
      </c>
      <c r="D1722" t="s">
        <v>16</v>
      </c>
      <c r="E1722">
        <v>0.170133333333333</v>
      </c>
      <c r="F1722">
        <v>0.235061904761905</v>
      </c>
      <c r="G1722" t="s">
        <v>16</v>
      </c>
      <c r="H1722">
        <v>0.16285694444444401</v>
      </c>
    </row>
    <row r="1723" spans="1:8">
      <c r="A1723" s="1">
        <v>39419</v>
      </c>
      <c r="B1723">
        <v>0.38521875</v>
      </c>
      <c r="C1723">
        <v>0.20945277777777799</v>
      </c>
      <c r="D1723" t="s">
        <v>16</v>
      </c>
      <c r="E1723">
        <v>0.169188194444444</v>
      </c>
      <c r="F1723">
        <v>0.23448611111111101</v>
      </c>
      <c r="G1723" t="s">
        <v>16</v>
      </c>
      <c r="H1723">
        <v>0.16213819444444399</v>
      </c>
    </row>
    <row r="1724" spans="1:8">
      <c r="A1724" s="1">
        <v>39420</v>
      </c>
      <c r="B1724">
        <v>0.385108333333333</v>
      </c>
      <c r="C1724">
        <v>0.209026388888889</v>
      </c>
      <c r="D1724" t="s">
        <v>16</v>
      </c>
      <c r="E1724">
        <v>0.16885</v>
      </c>
      <c r="F1724">
        <v>0.232905555555556</v>
      </c>
      <c r="G1724" t="s">
        <v>16</v>
      </c>
      <c r="H1724">
        <v>0.16172083333333301</v>
      </c>
    </row>
    <row r="1725" spans="1:8">
      <c r="A1725" s="1">
        <v>39421</v>
      </c>
      <c r="B1725">
        <v>0.38491666666666702</v>
      </c>
      <c r="C1725">
        <v>0.211153472222222</v>
      </c>
      <c r="D1725" t="s">
        <v>16</v>
      </c>
      <c r="E1725">
        <v>0.170395833333333</v>
      </c>
      <c r="F1725">
        <v>0.240288888888889</v>
      </c>
      <c r="G1725" t="s">
        <v>16</v>
      </c>
      <c r="H1725">
        <v>0.166654861111111</v>
      </c>
    </row>
    <row r="1726" spans="1:8">
      <c r="A1726" s="1">
        <v>39422</v>
      </c>
      <c r="B1726">
        <v>0.38504236111111101</v>
      </c>
      <c r="C1726">
        <v>0.22657708333333301</v>
      </c>
      <c r="D1726" t="s">
        <v>16</v>
      </c>
      <c r="E1726">
        <v>0.17930833333333299</v>
      </c>
      <c r="F1726">
        <v>0.25280069444444397</v>
      </c>
      <c r="G1726" t="s">
        <v>16</v>
      </c>
      <c r="H1726">
        <v>0.17758333333333301</v>
      </c>
    </row>
    <row r="1727" spans="1:8">
      <c r="A1727" s="1">
        <v>39423</v>
      </c>
      <c r="B1727">
        <v>0.384870833333333</v>
      </c>
      <c r="C1727">
        <v>0.22162916666666699</v>
      </c>
      <c r="D1727" t="s">
        <v>16</v>
      </c>
      <c r="E1727">
        <v>0.17641458333333301</v>
      </c>
      <c r="F1727">
        <v>0.24405902777777799</v>
      </c>
      <c r="G1727" t="s">
        <v>16</v>
      </c>
      <c r="H1727">
        <v>0.169734722222222</v>
      </c>
    </row>
    <row r="1728" spans="1:8">
      <c r="A1728" s="1">
        <v>39424</v>
      </c>
      <c r="B1728">
        <v>0.38502569444444401</v>
      </c>
      <c r="C1728">
        <v>0.21532777777777801</v>
      </c>
      <c r="D1728" t="s">
        <v>16</v>
      </c>
      <c r="E1728">
        <v>0.17335902777777801</v>
      </c>
      <c r="F1728">
        <v>0.239230555555556</v>
      </c>
      <c r="G1728" t="s">
        <v>16</v>
      </c>
      <c r="H1728">
        <v>0.166290277777778</v>
      </c>
    </row>
    <row r="1729" spans="1:8">
      <c r="A1729" s="1">
        <v>39425</v>
      </c>
      <c r="B1729">
        <v>0.38512152777777803</v>
      </c>
      <c r="C1729">
        <v>0.21284722222222199</v>
      </c>
      <c r="D1729" t="s">
        <v>16</v>
      </c>
      <c r="E1729">
        <v>0.171888194444444</v>
      </c>
      <c r="F1729">
        <v>0.23682083333333301</v>
      </c>
      <c r="G1729" t="s">
        <v>16</v>
      </c>
      <c r="H1729">
        <v>0.16451736111111101</v>
      </c>
    </row>
    <row r="1730" spans="1:8">
      <c r="A1730" s="1">
        <v>39426</v>
      </c>
      <c r="B1730">
        <v>0.385329166666667</v>
      </c>
      <c r="C1730">
        <v>0.21060000000000001</v>
      </c>
      <c r="D1730">
        <v>0.23832666666666699</v>
      </c>
      <c r="E1730">
        <v>0.169946153846154</v>
      </c>
      <c r="F1730">
        <v>0.23311319444444401</v>
      </c>
      <c r="G1730" t="s">
        <v>16</v>
      </c>
      <c r="H1730">
        <v>0.16251827956989201</v>
      </c>
    </row>
    <row r="1731" spans="1:8">
      <c r="A1731" s="1">
        <v>39447</v>
      </c>
      <c r="B1731">
        <v>0.38584374999999999</v>
      </c>
      <c r="C1731">
        <v>0.21382916666666699</v>
      </c>
      <c r="D1731">
        <v>0.244211971830986</v>
      </c>
      <c r="E1731">
        <v>0.17093125000000001</v>
      </c>
      <c r="F1731">
        <v>0.24128402777777799</v>
      </c>
      <c r="G1731">
        <v>0.24401920529801299</v>
      </c>
      <c r="H1731">
        <v>0.1665875</v>
      </c>
    </row>
    <row r="1732" spans="1:8">
      <c r="A1732" s="1">
        <v>39448</v>
      </c>
      <c r="B1732">
        <v>0.38593611111111098</v>
      </c>
      <c r="C1732">
        <v>0.214720833333333</v>
      </c>
      <c r="D1732">
        <v>0.24490069444444401</v>
      </c>
      <c r="E1732">
        <v>0.17133055555555601</v>
      </c>
      <c r="F1732">
        <v>0.24264583333333301</v>
      </c>
      <c r="G1732">
        <v>0.253728472222222</v>
      </c>
      <c r="H1732">
        <v>0.16697222222222199</v>
      </c>
    </row>
    <row r="1733" spans="1:8">
      <c r="A1733" s="1">
        <v>39449</v>
      </c>
      <c r="B1733">
        <v>0.38602291666666699</v>
      </c>
      <c r="C1733">
        <v>0.21304027777777801</v>
      </c>
      <c r="D1733">
        <v>0.24146944444444399</v>
      </c>
      <c r="E1733">
        <v>0.16930902777777801</v>
      </c>
      <c r="F1733">
        <v>0.23816944444444399</v>
      </c>
      <c r="G1733">
        <v>0.24774097222222199</v>
      </c>
      <c r="H1733">
        <v>0.16452083333333301</v>
      </c>
    </row>
    <row r="1734" spans="1:8">
      <c r="A1734" s="1">
        <v>39450</v>
      </c>
      <c r="B1734">
        <v>0.386379861111111</v>
      </c>
      <c r="C1734">
        <v>0.21106180555555601</v>
      </c>
      <c r="D1734">
        <v>0.23898333333333299</v>
      </c>
      <c r="E1734">
        <v>0.16839444444444401</v>
      </c>
      <c r="F1734">
        <v>0.23385555555555601</v>
      </c>
      <c r="G1734">
        <v>0.25215069444444399</v>
      </c>
      <c r="H1734">
        <v>0.16169097222222201</v>
      </c>
    </row>
    <row r="1735" spans="1:8">
      <c r="A1735" s="1">
        <v>39451</v>
      </c>
      <c r="B1735">
        <v>0.38651666666666701</v>
      </c>
      <c r="C1735">
        <v>0.20949861111111101</v>
      </c>
      <c r="D1735">
        <v>0.23811874999999999</v>
      </c>
      <c r="E1735">
        <v>0.16759791666666701</v>
      </c>
      <c r="F1735">
        <v>0.233819444444444</v>
      </c>
      <c r="G1735">
        <v>0.25193958333333299</v>
      </c>
      <c r="H1735">
        <v>0.161380555555556</v>
      </c>
    </row>
    <row r="1736" spans="1:8">
      <c r="A1736" s="1">
        <v>39452</v>
      </c>
      <c r="B1736">
        <v>0.38646249999999999</v>
      </c>
      <c r="C1736">
        <v>0.20956666666666701</v>
      </c>
      <c r="D1736">
        <v>0.240611805555556</v>
      </c>
      <c r="E1736">
        <v>0.16800347222222201</v>
      </c>
      <c r="F1736">
        <v>0.23864444444444399</v>
      </c>
      <c r="G1736">
        <v>0.25270972222222199</v>
      </c>
      <c r="H1736">
        <v>0.16378194444444399</v>
      </c>
    </row>
    <row r="1737" spans="1:8">
      <c r="A1737" s="1">
        <v>39453</v>
      </c>
      <c r="B1737">
        <v>0.379931944444444</v>
      </c>
      <c r="C1737">
        <v>0.21222708333333301</v>
      </c>
      <c r="D1737">
        <v>0.242602083333333</v>
      </c>
      <c r="E1737">
        <v>0.17032777777777799</v>
      </c>
      <c r="F1737">
        <v>0.24127499999999999</v>
      </c>
      <c r="G1737">
        <v>0.25069241379310298</v>
      </c>
      <c r="H1737">
        <v>0.16496666666666701</v>
      </c>
    </row>
    <row r="1738" spans="1:8">
      <c r="A1738" s="1">
        <v>39454</v>
      </c>
      <c r="B1738">
        <v>0.37726874999999999</v>
      </c>
      <c r="C1738">
        <v>0.21181249999999999</v>
      </c>
      <c r="D1738">
        <v>0.24099097222222199</v>
      </c>
      <c r="E1738">
        <v>0.169634027777778</v>
      </c>
      <c r="F1738">
        <v>0.23854375</v>
      </c>
      <c r="G1738">
        <v>0.26682298136645999</v>
      </c>
      <c r="H1738">
        <v>0.16416736111111099</v>
      </c>
    </row>
    <row r="1739" spans="1:8">
      <c r="A1739" s="1">
        <v>39455</v>
      </c>
      <c r="B1739">
        <v>0.37654375000000001</v>
      </c>
      <c r="C1739">
        <v>0.21089652777777801</v>
      </c>
      <c r="D1739">
        <v>0.23909305555555599</v>
      </c>
      <c r="E1739">
        <v>0.16849305555555599</v>
      </c>
      <c r="F1739">
        <v>0.23628125</v>
      </c>
      <c r="G1739">
        <v>0.258883108108108</v>
      </c>
      <c r="H1739">
        <v>0.16302777777777799</v>
      </c>
    </row>
    <row r="1740" spans="1:8">
      <c r="A1740" s="1">
        <v>39456</v>
      </c>
      <c r="B1740">
        <v>0.37664791666666703</v>
      </c>
      <c r="C1740">
        <v>0.2097125</v>
      </c>
      <c r="D1740">
        <v>0.237848611111111</v>
      </c>
      <c r="E1740">
        <v>0.16741527777777801</v>
      </c>
      <c r="F1740">
        <v>0.234273611111111</v>
      </c>
      <c r="G1740">
        <v>0.26502302631579</v>
      </c>
      <c r="H1740">
        <v>0.16190625</v>
      </c>
    </row>
    <row r="1741" spans="1:8">
      <c r="A1741" s="1">
        <v>39457</v>
      </c>
      <c r="B1741">
        <v>0.37465625000000002</v>
      </c>
      <c r="C1741">
        <v>0.20962638888888899</v>
      </c>
      <c r="D1741">
        <v>0.24341805555555601</v>
      </c>
      <c r="E1741">
        <v>0.16748888888888899</v>
      </c>
      <c r="F1741">
        <v>0.237861111111111</v>
      </c>
      <c r="G1741">
        <v>0.25818819444444402</v>
      </c>
      <c r="H1741">
        <v>0.163402083333333</v>
      </c>
    </row>
    <row r="1742" spans="1:8">
      <c r="A1742" s="1">
        <v>39458</v>
      </c>
      <c r="B1742">
        <v>0.38080069444444398</v>
      </c>
      <c r="C1742">
        <v>0.223677083333333</v>
      </c>
      <c r="D1742">
        <v>0.25489583333333299</v>
      </c>
      <c r="E1742">
        <v>0.17680347222222201</v>
      </c>
      <c r="F1742">
        <v>0.25039722222222199</v>
      </c>
      <c r="G1742">
        <v>0.258930555555556</v>
      </c>
      <c r="H1742">
        <v>0.17218958333333301</v>
      </c>
    </row>
    <row r="1743" spans="1:8">
      <c r="A1743" s="1">
        <v>39459</v>
      </c>
      <c r="B1743">
        <v>0.38276527777777802</v>
      </c>
      <c r="C1743">
        <v>0.22478541666666699</v>
      </c>
      <c r="D1743">
        <v>0.251730281690141</v>
      </c>
      <c r="E1743">
        <v>0.176657638888889</v>
      </c>
      <c r="F1743">
        <v>0.247009027777778</v>
      </c>
      <c r="G1743">
        <v>0.26665416666666703</v>
      </c>
      <c r="H1743">
        <v>0.171134027777778</v>
      </c>
    </row>
    <row r="1744" spans="1:8">
      <c r="A1744" s="1">
        <v>39460</v>
      </c>
      <c r="B1744">
        <v>0.38364791666666698</v>
      </c>
      <c r="C1744">
        <v>0.215395138888889</v>
      </c>
      <c r="D1744">
        <v>0.24244791666666701</v>
      </c>
      <c r="E1744">
        <v>0.17172916666666699</v>
      </c>
      <c r="F1744">
        <v>0.236772916666667</v>
      </c>
      <c r="G1744">
        <v>0.27682992700729903</v>
      </c>
      <c r="H1744">
        <v>0.166320833333333</v>
      </c>
    </row>
    <row r="1745" spans="1:8">
      <c r="A1745" s="1">
        <v>39461</v>
      </c>
      <c r="B1745">
        <v>0.38388611111111098</v>
      </c>
      <c r="C1745">
        <v>0.209127777777778</v>
      </c>
      <c r="D1745">
        <v>0.238620833333333</v>
      </c>
      <c r="E1745">
        <v>0.16904236111111101</v>
      </c>
      <c r="F1745">
        <v>0.23350625</v>
      </c>
      <c r="G1745">
        <v>0.26568522727272698</v>
      </c>
      <c r="H1745">
        <v>0.163697916666667</v>
      </c>
    </row>
    <row r="1746" spans="1:8">
      <c r="A1746" s="1">
        <v>39462</v>
      </c>
      <c r="B1746">
        <v>0.38448055555555599</v>
      </c>
      <c r="C1746">
        <v>0.20249097222222201</v>
      </c>
      <c r="D1746">
        <v>0.23399930555555601</v>
      </c>
      <c r="E1746">
        <v>0.16581111111111099</v>
      </c>
      <c r="F1746">
        <v>0.23143125000000001</v>
      </c>
      <c r="G1746">
        <v>0.27010250000000002</v>
      </c>
      <c r="H1746">
        <v>0.161190277777778</v>
      </c>
    </row>
    <row r="1747" spans="1:8">
      <c r="A1747" s="1">
        <v>39463</v>
      </c>
      <c r="B1747">
        <v>0.38495902777777802</v>
      </c>
      <c r="C1747">
        <v>0.20255833333333301</v>
      </c>
      <c r="D1747">
        <v>0.24317928571428599</v>
      </c>
      <c r="E1747">
        <v>0.165659027777778</v>
      </c>
      <c r="F1747">
        <v>0.24065624999999999</v>
      </c>
      <c r="G1747">
        <v>0.259701388888889</v>
      </c>
      <c r="H1747">
        <v>0.16558472222222201</v>
      </c>
    </row>
    <row r="1748" spans="1:8">
      <c r="A1748" s="1">
        <v>39464</v>
      </c>
      <c r="B1748">
        <v>0.38512430555555599</v>
      </c>
      <c r="C1748">
        <v>0.21032352941176499</v>
      </c>
      <c r="D1748">
        <v>0.24709929577464801</v>
      </c>
      <c r="E1748">
        <v>0.16974930555555601</v>
      </c>
      <c r="F1748">
        <v>0.24261805555555599</v>
      </c>
      <c r="G1748">
        <v>0.25297500000000001</v>
      </c>
      <c r="H1748">
        <v>0.16668333333333299</v>
      </c>
    </row>
    <row r="1749" spans="1:8">
      <c r="A1749" s="1">
        <v>39465</v>
      </c>
      <c r="B1749">
        <v>0.38497083333333298</v>
      </c>
      <c r="C1749" t="s">
        <v>16</v>
      </c>
      <c r="D1749">
        <v>0.24036458333333299</v>
      </c>
      <c r="E1749">
        <v>0.16947013888888901</v>
      </c>
      <c r="F1749">
        <v>0.23413680555555599</v>
      </c>
      <c r="G1749">
        <v>0.25997222222222199</v>
      </c>
      <c r="H1749">
        <v>0.16323958333333299</v>
      </c>
    </row>
    <row r="1750" spans="1:8">
      <c r="A1750" s="1">
        <v>39466</v>
      </c>
      <c r="B1750">
        <v>0.383150694444444</v>
      </c>
      <c r="C1750" t="s">
        <v>16</v>
      </c>
      <c r="D1750">
        <v>0.239315277777778</v>
      </c>
      <c r="E1750">
        <v>0.16758819444444401</v>
      </c>
      <c r="F1750">
        <v>0.23366458333333301</v>
      </c>
      <c r="G1750">
        <v>0.273638805970149</v>
      </c>
      <c r="H1750">
        <v>0.16252569444444401</v>
      </c>
    </row>
    <row r="1751" spans="1:8">
      <c r="A1751" s="1">
        <v>39467</v>
      </c>
      <c r="B1751">
        <v>0.38207291666666698</v>
      </c>
      <c r="C1751" t="s">
        <v>16</v>
      </c>
      <c r="D1751">
        <v>0.23876180555555601</v>
      </c>
      <c r="E1751">
        <v>0.16710208333333301</v>
      </c>
      <c r="F1751">
        <v>0.23431458333333299</v>
      </c>
      <c r="G1751">
        <v>0.27154761904761898</v>
      </c>
      <c r="H1751">
        <v>0.16258263888888899</v>
      </c>
    </row>
    <row r="1752" spans="1:8">
      <c r="A1752" s="1">
        <v>39468</v>
      </c>
      <c r="B1752">
        <v>0.37821388888888902</v>
      </c>
      <c r="C1752" t="s">
        <v>16</v>
      </c>
      <c r="D1752">
        <v>0.23847916666666699</v>
      </c>
      <c r="E1752">
        <v>0.16700902777777801</v>
      </c>
      <c r="F1752">
        <v>0.23441111111111099</v>
      </c>
      <c r="G1752" t="s">
        <v>16</v>
      </c>
      <c r="H1752">
        <v>0.16282291666666701</v>
      </c>
    </row>
    <row r="1753" spans="1:8">
      <c r="A1753" s="1">
        <v>39469</v>
      </c>
      <c r="B1753">
        <v>0.37839930555555601</v>
      </c>
      <c r="C1753" t="s">
        <v>16</v>
      </c>
      <c r="D1753">
        <v>0.244390972222222</v>
      </c>
      <c r="E1753">
        <v>0.16836458333333301</v>
      </c>
      <c r="F1753">
        <v>0.241847916666667</v>
      </c>
      <c r="G1753">
        <v>0.25353025210084001</v>
      </c>
      <c r="H1753">
        <v>0.16739444444444401</v>
      </c>
    </row>
    <row r="1754" spans="1:8">
      <c r="A1754" s="1">
        <v>39470</v>
      </c>
      <c r="B1754">
        <v>0.378422916666667</v>
      </c>
      <c r="C1754" t="s">
        <v>16</v>
      </c>
      <c r="D1754">
        <v>0.25193888888888899</v>
      </c>
      <c r="E1754">
        <v>0.17352638888888899</v>
      </c>
      <c r="F1754">
        <v>0.25612708333333301</v>
      </c>
      <c r="G1754">
        <v>0.257363194444444</v>
      </c>
      <c r="H1754">
        <v>0.17409374999999999</v>
      </c>
    </row>
    <row r="1755" spans="1:8">
      <c r="A1755" s="1">
        <v>39471</v>
      </c>
      <c r="B1755">
        <v>0.38186805555555597</v>
      </c>
      <c r="C1755" t="s">
        <v>16</v>
      </c>
      <c r="D1755">
        <v>0.25053819444444397</v>
      </c>
      <c r="E1755">
        <v>0.17717291666666701</v>
      </c>
      <c r="F1755">
        <v>0.25250902777777801</v>
      </c>
      <c r="G1755">
        <v>0.27683030303030298</v>
      </c>
      <c r="H1755">
        <v>0.17131874999999999</v>
      </c>
    </row>
    <row r="1756" spans="1:8">
      <c r="A1756" s="1">
        <v>39472</v>
      </c>
      <c r="B1756">
        <v>0.383753472222222</v>
      </c>
      <c r="C1756" t="s">
        <v>16</v>
      </c>
      <c r="D1756">
        <v>0.25182916666666699</v>
      </c>
      <c r="E1756">
        <v>0.17753402777777799</v>
      </c>
      <c r="F1756">
        <v>0.25497638888888902</v>
      </c>
      <c r="G1756">
        <v>0.25775238095238101</v>
      </c>
      <c r="H1756">
        <v>0.17268263888888899</v>
      </c>
    </row>
    <row r="1757" spans="1:8">
      <c r="A1757" s="1">
        <v>39473</v>
      </c>
      <c r="B1757">
        <v>0.384202777777778</v>
      </c>
      <c r="C1757" t="s">
        <v>16</v>
      </c>
      <c r="D1757">
        <v>0.25253541666666701</v>
      </c>
      <c r="E1757">
        <v>0.178504861111111</v>
      </c>
      <c r="F1757">
        <v>0.25408194444444399</v>
      </c>
      <c r="G1757">
        <v>0.248013194444444</v>
      </c>
      <c r="H1757">
        <v>0.173315277777778</v>
      </c>
    </row>
    <row r="1758" spans="1:8">
      <c r="A1758" s="1">
        <v>39474</v>
      </c>
      <c r="B1758">
        <v>0.38411041666666701</v>
      </c>
      <c r="C1758" t="s">
        <v>16</v>
      </c>
      <c r="D1758">
        <v>0.24475833333333299</v>
      </c>
      <c r="E1758">
        <v>0.17535624999999999</v>
      </c>
      <c r="F1758">
        <v>0.244954166666667</v>
      </c>
      <c r="G1758">
        <v>0.24165555555555601</v>
      </c>
      <c r="H1758">
        <v>0.167925694444444</v>
      </c>
    </row>
    <row r="1759" spans="1:8">
      <c r="A1759" s="1">
        <v>39475</v>
      </c>
      <c r="B1759">
        <v>0.38452708333333302</v>
      </c>
      <c r="C1759" t="s">
        <v>16</v>
      </c>
      <c r="D1759">
        <v>0.241458333333333</v>
      </c>
      <c r="E1759">
        <v>0.17315763888888899</v>
      </c>
      <c r="F1759">
        <v>0.24036388888888899</v>
      </c>
      <c r="G1759">
        <v>0.26364027777777799</v>
      </c>
      <c r="H1759">
        <v>0.16544583333333299</v>
      </c>
    </row>
    <row r="1760" spans="1:8">
      <c r="A1760" s="1">
        <v>39476</v>
      </c>
      <c r="B1760">
        <v>0.385303472222222</v>
      </c>
      <c r="C1760" t="s">
        <v>16</v>
      </c>
      <c r="D1760">
        <v>0.24070972222222201</v>
      </c>
      <c r="E1760">
        <v>0.172035416666667</v>
      </c>
      <c r="F1760">
        <v>0.23858124999999999</v>
      </c>
      <c r="G1760">
        <v>0.27486923076923098</v>
      </c>
      <c r="H1760">
        <v>0.164380555555556</v>
      </c>
    </row>
    <row r="1761" spans="1:8">
      <c r="A1761" s="1">
        <v>39477</v>
      </c>
      <c r="B1761">
        <v>0.38629652777777801</v>
      </c>
      <c r="C1761" t="s">
        <v>16</v>
      </c>
      <c r="D1761">
        <v>0.239752083333333</v>
      </c>
      <c r="E1761">
        <v>0.17145416666666699</v>
      </c>
      <c r="F1761">
        <v>0.237070138888889</v>
      </c>
      <c r="G1761" t="s">
        <v>16</v>
      </c>
      <c r="H1761">
        <v>0.163900694444444</v>
      </c>
    </row>
    <row r="1762" spans="1:8">
      <c r="A1762" s="1">
        <v>39478</v>
      </c>
      <c r="B1762">
        <v>0.38627291666666702</v>
      </c>
      <c r="C1762" t="s">
        <v>16</v>
      </c>
      <c r="D1762">
        <v>0.23987083333333301</v>
      </c>
      <c r="E1762">
        <v>0.171531944444444</v>
      </c>
      <c r="F1762">
        <v>0.23742222222222201</v>
      </c>
      <c r="G1762" t="s">
        <v>16</v>
      </c>
      <c r="H1762">
        <v>0.164367361111111</v>
      </c>
    </row>
    <row r="1763" spans="1:8">
      <c r="A1763" s="1">
        <v>39479</v>
      </c>
      <c r="B1763">
        <v>0.38551111111111103</v>
      </c>
      <c r="C1763" t="s">
        <v>16</v>
      </c>
      <c r="D1763">
        <v>0.23854513888888901</v>
      </c>
      <c r="E1763">
        <v>0.16855902777777801</v>
      </c>
      <c r="F1763">
        <v>0.23600763888888901</v>
      </c>
      <c r="G1763" t="s">
        <v>16</v>
      </c>
      <c r="H1763">
        <v>0.162986111111111</v>
      </c>
    </row>
    <row r="1764" spans="1:8">
      <c r="A1764" s="1">
        <v>39480</v>
      </c>
      <c r="B1764">
        <v>0.37872430555555597</v>
      </c>
      <c r="C1764" t="s">
        <v>16</v>
      </c>
      <c r="D1764">
        <v>0.23762777777777799</v>
      </c>
      <c r="E1764">
        <v>0.165565972222222</v>
      </c>
      <c r="F1764">
        <v>0.23481805555555599</v>
      </c>
      <c r="G1764" t="s">
        <v>16</v>
      </c>
      <c r="H1764">
        <v>0.16236944444444401</v>
      </c>
    </row>
    <row r="1765" spans="1:8">
      <c r="A1765" s="1">
        <v>39481</v>
      </c>
      <c r="B1765">
        <v>0.37814652777777802</v>
      </c>
      <c r="C1765" t="s">
        <v>16</v>
      </c>
      <c r="D1765">
        <v>0.236140972222222</v>
      </c>
      <c r="E1765">
        <v>0.16425069444444401</v>
      </c>
      <c r="F1765">
        <v>0.23299375</v>
      </c>
      <c r="G1765" t="s">
        <v>16</v>
      </c>
      <c r="H1765">
        <v>0.16110416666666699</v>
      </c>
    </row>
    <row r="1766" spans="1:8">
      <c r="A1766" s="1">
        <v>39482</v>
      </c>
      <c r="B1766">
        <v>0.37778611111111099</v>
      </c>
      <c r="C1766" t="s">
        <v>16</v>
      </c>
      <c r="D1766">
        <v>0.235878472222222</v>
      </c>
      <c r="E1766">
        <v>0.16383194444444399</v>
      </c>
      <c r="F1766">
        <v>0.233078472222222</v>
      </c>
      <c r="G1766" t="s">
        <v>16</v>
      </c>
      <c r="H1766">
        <v>0.160795833333333</v>
      </c>
    </row>
    <row r="1767" spans="1:8">
      <c r="A1767" s="1">
        <v>39483</v>
      </c>
      <c r="B1767">
        <v>0.37731597222222202</v>
      </c>
      <c r="C1767" t="s">
        <v>16</v>
      </c>
      <c r="D1767">
        <v>0.23468611111111101</v>
      </c>
      <c r="E1767">
        <v>0.16297708333333299</v>
      </c>
      <c r="F1767">
        <v>0.23029722222222199</v>
      </c>
      <c r="G1767" t="s">
        <v>16</v>
      </c>
      <c r="H1767">
        <v>0.16004861111111099</v>
      </c>
    </row>
    <row r="1768" spans="1:8">
      <c r="A1768" s="1">
        <v>39484</v>
      </c>
      <c r="B1768">
        <v>0.37676666666666703</v>
      </c>
      <c r="C1768">
        <v>0.20800204081632701</v>
      </c>
      <c r="D1768">
        <v>0.234462937062937</v>
      </c>
      <c r="E1768">
        <v>0.16284791666666701</v>
      </c>
      <c r="F1768">
        <v>0.23161388888888901</v>
      </c>
      <c r="G1768" t="s">
        <v>16</v>
      </c>
      <c r="H1768">
        <v>0.159885915492958</v>
      </c>
    </row>
    <row r="1769" spans="1:8">
      <c r="A1769" s="1">
        <v>39485</v>
      </c>
      <c r="B1769">
        <v>0.373745833333333</v>
      </c>
      <c r="C1769">
        <v>0.20749652777777799</v>
      </c>
      <c r="D1769">
        <v>0.23425347222222201</v>
      </c>
      <c r="E1769">
        <v>0.16256875000000001</v>
      </c>
      <c r="F1769">
        <v>0.23183402777777801</v>
      </c>
      <c r="G1769" t="s">
        <v>16</v>
      </c>
      <c r="H1769">
        <v>0.15914097222222201</v>
      </c>
    </row>
    <row r="1770" spans="1:8">
      <c r="A1770" s="1">
        <v>39486</v>
      </c>
      <c r="B1770">
        <v>0.36648333333333299</v>
      </c>
      <c r="C1770">
        <v>0.20908055555555599</v>
      </c>
      <c r="D1770">
        <v>0.238425</v>
      </c>
      <c r="E1770">
        <v>0.16443194444444401</v>
      </c>
      <c r="F1770">
        <v>0.23868680555555599</v>
      </c>
      <c r="G1770" t="s">
        <v>16</v>
      </c>
      <c r="H1770">
        <v>0.16178958333333299</v>
      </c>
    </row>
    <row r="1771" spans="1:8">
      <c r="A1771" s="1">
        <v>39487</v>
      </c>
      <c r="B1771">
        <v>0.35939513888888902</v>
      </c>
      <c r="C1771">
        <v>0.21123749999999999</v>
      </c>
      <c r="D1771">
        <v>0.241047222222222</v>
      </c>
      <c r="E1771">
        <v>0.16681388888888901</v>
      </c>
      <c r="F1771">
        <v>0.239645138888889</v>
      </c>
      <c r="G1771" t="s">
        <v>16</v>
      </c>
      <c r="H1771">
        <v>0.163817361111111</v>
      </c>
    </row>
    <row r="1772" spans="1:8">
      <c r="A1772" s="1">
        <v>39488</v>
      </c>
      <c r="B1772">
        <v>0.35863194444444402</v>
      </c>
      <c r="C1772">
        <v>0.21102499999999999</v>
      </c>
      <c r="D1772">
        <v>0.241819444444444</v>
      </c>
      <c r="E1772">
        <v>0.16656527777777799</v>
      </c>
      <c r="F1772">
        <v>0.24131805555555599</v>
      </c>
      <c r="G1772" t="s">
        <v>16</v>
      </c>
      <c r="H1772">
        <v>0.163742657342657</v>
      </c>
    </row>
    <row r="1773" spans="1:8">
      <c r="A1773" s="1">
        <v>39489</v>
      </c>
      <c r="B1773">
        <v>0.33926041666666701</v>
      </c>
      <c r="C1773">
        <v>0.210153472222222</v>
      </c>
      <c r="D1773">
        <v>0.239352777777778</v>
      </c>
      <c r="E1773">
        <v>0.16530138888888901</v>
      </c>
      <c r="F1773">
        <v>0.23376666666666701</v>
      </c>
      <c r="G1773" t="s">
        <v>16</v>
      </c>
      <c r="H1773">
        <v>0.16276041666666699</v>
      </c>
    </row>
    <row r="1774" spans="1:8">
      <c r="A1774" s="1">
        <v>39490</v>
      </c>
      <c r="B1774">
        <v>0.32387847222222199</v>
      </c>
      <c r="C1774">
        <v>0.20661319444444401</v>
      </c>
      <c r="D1774">
        <v>0.238239583333333</v>
      </c>
      <c r="E1774">
        <v>0.16298402777777801</v>
      </c>
      <c r="F1774">
        <v>0.23274652777777799</v>
      </c>
      <c r="G1774" t="s">
        <v>16</v>
      </c>
      <c r="H1774">
        <v>0.16160347222222199</v>
      </c>
    </row>
    <row r="1775" spans="1:8">
      <c r="A1775" s="1">
        <v>39491</v>
      </c>
      <c r="B1775">
        <v>0.321109027777778</v>
      </c>
      <c r="C1775">
        <v>0.207493055555556</v>
      </c>
      <c r="D1775">
        <v>0.24004444444444401</v>
      </c>
      <c r="E1775">
        <v>0.163591666666667</v>
      </c>
      <c r="F1775">
        <v>0.23696875000000001</v>
      </c>
      <c r="G1775" t="s">
        <v>16</v>
      </c>
      <c r="H1775">
        <v>0.163816666666667</v>
      </c>
    </row>
    <row r="1776" spans="1:8">
      <c r="A1776" s="1">
        <v>39492</v>
      </c>
      <c r="B1776">
        <v>0.321913194444444</v>
      </c>
      <c r="C1776">
        <v>0.211039583333333</v>
      </c>
      <c r="D1776">
        <v>0.242552083333333</v>
      </c>
      <c r="E1776">
        <v>0.16605069444444401</v>
      </c>
      <c r="F1776">
        <v>0.24063124999999999</v>
      </c>
      <c r="G1776" t="s">
        <v>16</v>
      </c>
      <c r="H1776">
        <v>0.16631944444444399</v>
      </c>
    </row>
    <row r="1777" spans="1:8">
      <c r="A1777" s="1">
        <v>39493</v>
      </c>
      <c r="B1777">
        <v>0.31993541666666703</v>
      </c>
      <c r="C1777">
        <v>0.21338472222222199</v>
      </c>
      <c r="D1777">
        <v>0.24593124999999999</v>
      </c>
      <c r="E1777">
        <v>0.166947916666667</v>
      </c>
      <c r="F1777">
        <v>0.24544791666666699</v>
      </c>
      <c r="G1777" t="s">
        <v>16</v>
      </c>
      <c r="H1777">
        <v>0.16755694444444399</v>
      </c>
    </row>
    <row r="1778" spans="1:8">
      <c r="A1778" s="1">
        <v>39494</v>
      </c>
      <c r="B1778">
        <v>0.336174305555556</v>
      </c>
      <c r="C1778">
        <v>0.22116597222222201</v>
      </c>
      <c r="D1778">
        <v>0.24722887323943701</v>
      </c>
      <c r="E1778">
        <v>0.170391666666667</v>
      </c>
      <c r="F1778">
        <v>0.246733333333333</v>
      </c>
      <c r="G1778" t="s">
        <v>16</v>
      </c>
      <c r="H1778">
        <v>0.169159027777778</v>
      </c>
    </row>
    <row r="1779" spans="1:8">
      <c r="A1779" s="1">
        <v>39495</v>
      </c>
      <c r="B1779">
        <v>0.35676597222222201</v>
      </c>
      <c r="C1779">
        <v>0.21748055555555601</v>
      </c>
      <c r="D1779">
        <v>0.242525694444444</v>
      </c>
      <c r="E1779">
        <v>0.16916597222222199</v>
      </c>
      <c r="F1779">
        <v>0.24081666666666701</v>
      </c>
      <c r="G1779" t="s">
        <v>16</v>
      </c>
      <c r="H1779">
        <v>0.166765972222222</v>
      </c>
    </row>
    <row r="1780" spans="1:8">
      <c r="A1780" s="1">
        <v>39496</v>
      </c>
      <c r="B1780">
        <v>0.35822916666666699</v>
      </c>
      <c r="C1780">
        <v>0.21512847222222201</v>
      </c>
      <c r="D1780">
        <v>0.24057569444444399</v>
      </c>
      <c r="E1780">
        <v>0.16797916666666701</v>
      </c>
      <c r="F1780">
        <v>0.23839236111111101</v>
      </c>
      <c r="G1780" t="s">
        <v>16</v>
      </c>
      <c r="H1780">
        <v>0.16551319444444401</v>
      </c>
    </row>
    <row r="1781" spans="1:8">
      <c r="A1781" s="1">
        <v>39497</v>
      </c>
      <c r="B1781">
        <v>0.35919583333333299</v>
      </c>
      <c r="C1781">
        <v>0.21357986111111099</v>
      </c>
      <c r="D1781">
        <v>0.23914305555555601</v>
      </c>
      <c r="E1781">
        <v>0.16702291666666699</v>
      </c>
      <c r="F1781">
        <v>0.235739583333333</v>
      </c>
      <c r="G1781" t="s">
        <v>16</v>
      </c>
      <c r="H1781">
        <v>0.16459305555555601</v>
      </c>
    </row>
    <row r="1782" spans="1:8">
      <c r="A1782" s="1">
        <v>39498</v>
      </c>
      <c r="B1782">
        <v>0.360002777777778</v>
      </c>
      <c r="C1782">
        <v>0.211708333333333</v>
      </c>
      <c r="D1782">
        <v>0.23746944444444401</v>
      </c>
      <c r="E1782">
        <v>0.16574583333333301</v>
      </c>
      <c r="F1782">
        <v>0.23308472222222201</v>
      </c>
      <c r="G1782" t="s">
        <v>16</v>
      </c>
      <c r="H1782">
        <v>0.16306944444444399</v>
      </c>
    </row>
    <row r="1783" spans="1:8">
      <c r="A1783" s="1">
        <v>39499</v>
      </c>
      <c r="B1783">
        <v>0.36039861111111099</v>
      </c>
      <c r="C1783">
        <v>0.21150625000000001</v>
      </c>
      <c r="D1783">
        <v>0.23785208333333299</v>
      </c>
      <c r="E1783">
        <v>0.16591875</v>
      </c>
      <c r="F1783">
        <v>0.23463125000000001</v>
      </c>
      <c r="G1783" t="s">
        <v>16</v>
      </c>
      <c r="H1783">
        <v>0.16384722222222201</v>
      </c>
    </row>
    <row r="1784" spans="1:8">
      <c r="A1784" s="1">
        <v>39500</v>
      </c>
      <c r="B1784">
        <v>0.36043750000000002</v>
      </c>
      <c r="C1784">
        <v>0.21146180555555599</v>
      </c>
      <c r="D1784">
        <v>0.237768055555556</v>
      </c>
      <c r="E1784">
        <v>0.16596666666666701</v>
      </c>
      <c r="F1784">
        <v>0.233650694444444</v>
      </c>
      <c r="G1784" t="s">
        <v>16</v>
      </c>
      <c r="H1784">
        <v>0.16398819444444401</v>
      </c>
    </row>
    <row r="1785" spans="1:8">
      <c r="A1785" s="1">
        <v>39501</v>
      </c>
      <c r="B1785">
        <v>0.36041944444444401</v>
      </c>
      <c r="C1785">
        <v>0.21328333333333299</v>
      </c>
      <c r="D1785">
        <v>0.24351666666666699</v>
      </c>
      <c r="E1785">
        <v>0.167332638888889</v>
      </c>
      <c r="F1785">
        <v>0.24288055555555599</v>
      </c>
      <c r="G1785" t="s">
        <v>16</v>
      </c>
      <c r="H1785">
        <v>0.16939513888888899</v>
      </c>
    </row>
    <row r="1786" spans="1:8">
      <c r="A1786" s="1">
        <v>39502</v>
      </c>
      <c r="B1786">
        <v>0.35885416666666697</v>
      </c>
      <c r="C1786">
        <v>0.213834722222222</v>
      </c>
      <c r="D1786">
        <v>0.243022222222222</v>
      </c>
      <c r="E1786">
        <v>0.16747847222222201</v>
      </c>
      <c r="F1786">
        <v>0.24094513888888899</v>
      </c>
      <c r="G1786" t="s">
        <v>16</v>
      </c>
      <c r="H1786">
        <v>0.166850694444444</v>
      </c>
    </row>
    <row r="1787" spans="1:8">
      <c r="A1787" s="1">
        <v>39503</v>
      </c>
      <c r="B1787">
        <v>0.34105208333333298</v>
      </c>
      <c r="C1787">
        <v>0.214288888888889</v>
      </c>
      <c r="D1787">
        <v>0.24338402777777801</v>
      </c>
      <c r="E1787">
        <v>0.16796597222222201</v>
      </c>
      <c r="F1787">
        <v>0.24163541666666699</v>
      </c>
      <c r="G1787" t="s">
        <v>16</v>
      </c>
      <c r="H1787">
        <v>0.16701736111111101</v>
      </c>
    </row>
    <row r="1788" spans="1:8">
      <c r="A1788" s="1">
        <v>39504</v>
      </c>
      <c r="B1788">
        <v>0.33593055555555601</v>
      </c>
      <c r="C1788">
        <v>0.21452916666666699</v>
      </c>
      <c r="D1788">
        <v>0.24235416666666701</v>
      </c>
      <c r="E1788">
        <v>0.16814166666666699</v>
      </c>
      <c r="F1788">
        <v>0.238290277777778</v>
      </c>
      <c r="G1788" t="s">
        <v>16</v>
      </c>
      <c r="H1788">
        <v>0.16706527777777799</v>
      </c>
    </row>
    <row r="1789" spans="1:8">
      <c r="A1789" s="1">
        <v>39505</v>
      </c>
      <c r="B1789">
        <v>0.33775347222222202</v>
      </c>
      <c r="C1789">
        <v>0.21393194444444399</v>
      </c>
      <c r="D1789">
        <v>0.24100230769230799</v>
      </c>
      <c r="E1789">
        <v>0.167608333333333</v>
      </c>
      <c r="F1789">
        <v>0.23671111111111101</v>
      </c>
      <c r="G1789" t="s">
        <v>16</v>
      </c>
      <c r="H1789">
        <v>0.166370422535211</v>
      </c>
    </row>
    <row r="1790" spans="1:8">
      <c r="A1790" s="1">
        <v>39506</v>
      </c>
      <c r="B1790">
        <v>0.355154861111111</v>
      </c>
      <c r="C1790">
        <v>0.221397222222222</v>
      </c>
      <c r="D1790">
        <v>0.249296527777778</v>
      </c>
      <c r="E1790">
        <v>0.17225763888888901</v>
      </c>
      <c r="F1790">
        <v>0.24724791666666701</v>
      </c>
      <c r="G1790" t="s">
        <v>16</v>
      </c>
      <c r="H1790">
        <v>0.17078333333333301</v>
      </c>
    </row>
    <row r="1791" spans="1:8">
      <c r="A1791" s="1">
        <v>39507</v>
      </c>
      <c r="B1791">
        <v>0.36461874999999999</v>
      </c>
      <c r="C1791">
        <v>0.221245833333333</v>
      </c>
      <c r="D1791">
        <v>0.245344444444444</v>
      </c>
      <c r="E1791">
        <v>0.172552777777778</v>
      </c>
      <c r="F1791">
        <v>0.242852083333333</v>
      </c>
      <c r="G1791" t="s">
        <v>16</v>
      </c>
      <c r="H1791">
        <v>0.16925486111111099</v>
      </c>
    </row>
    <row r="1792" spans="1:8">
      <c r="A1792" s="1">
        <v>39508</v>
      </c>
      <c r="B1792">
        <v>0.36499791666666698</v>
      </c>
      <c r="C1792">
        <v>0.217694444444444</v>
      </c>
      <c r="D1792">
        <v>0.24466388888888899</v>
      </c>
      <c r="E1792">
        <v>0.17097361111111101</v>
      </c>
      <c r="F1792">
        <v>0.24211458333333299</v>
      </c>
      <c r="G1792" t="s">
        <v>16</v>
      </c>
      <c r="H1792">
        <v>0.16903472222222199</v>
      </c>
    </row>
    <row r="1793" spans="1:8">
      <c r="A1793" s="1">
        <v>39509</v>
      </c>
      <c r="B1793">
        <v>0.36539513888888903</v>
      </c>
      <c r="C1793">
        <v>0.223863194444444</v>
      </c>
      <c r="D1793">
        <v>0.24802916666666699</v>
      </c>
      <c r="E1793">
        <v>0.17429583333333301</v>
      </c>
      <c r="F1793">
        <v>0.244717361111111</v>
      </c>
      <c r="G1793" t="s">
        <v>16</v>
      </c>
      <c r="H1793">
        <v>0.17196666666666699</v>
      </c>
    </row>
    <row r="1794" spans="1:8">
      <c r="A1794" s="1">
        <v>39510</v>
      </c>
      <c r="B1794">
        <v>0.36675902777777802</v>
      </c>
      <c r="C1794">
        <v>0.217877083333333</v>
      </c>
      <c r="D1794">
        <v>0.242314583333333</v>
      </c>
      <c r="E1794">
        <v>0.170738888888889</v>
      </c>
      <c r="F1794">
        <v>0.23809305555555599</v>
      </c>
      <c r="G1794">
        <v>0</v>
      </c>
      <c r="H1794">
        <v>0.167659027777778</v>
      </c>
    </row>
    <row r="1795" spans="1:8">
      <c r="A1795" s="1">
        <v>39511</v>
      </c>
      <c r="B1795">
        <v>0.369906944444444</v>
      </c>
      <c r="C1795">
        <v>0.21515972222222199</v>
      </c>
      <c r="D1795">
        <v>0.23995347222222199</v>
      </c>
      <c r="E1795">
        <v>0.16880000000000001</v>
      </c>
      <c r="F1795">
        <v>0.23385138888888901</v>
      </c>
      <c r="G1795">
        <v>0</v>
      </c>
      <c r="H1795">
        <v>0.16602986111111101</v>
      </c>
    </row>
    <row r="1796" spans="1:8">
      <c r="A1796" s="1">
        <v>39512</v>
      </c>
      <c r="B1796">
        <v>0.37221319444444401</v>
      </c>
      <c r="C1796">
        <v>0.213120138888889</v>
      </c>
      <c r="D1796">
        <v>0.238090972222222</v>
      </c>
      <c r="E1796">
        <v>0.16726805555555599</v>
      </c>
      <c r="F1796">
        <v>0.23119375</v>
      </c>
      <c r="G1796">
        <v>0</v>
      </c>
      <c r="H1796">
        <v>0.164329166666667</v>
      </c>
    </row>
    <row r="1797" spans="1:8">
      <c r="A1797" s="1">
        <v>39513</v>
      </c>
      <c r="B1797">
        <v>0.37332847222222199</v>
      </c>
      <c r="C1797">
        <v>0.212513888888889</v>
      </c>
      <c r="D1797">
        <v>0.23785138888888899</v>
      </c>
      <c r="E1797">
        <v>0.16709444444444399</v>
      </c>
      <c r="F1797">
        <v>0.22829305555555601</v>
      </c>
      <c r="G1797">
        <v>0</v>
      </c>
      <c r="H1797">
        <v>0.16433541666666701</v>
      </c>
    </row>
    <row r="1798" spans="1:8">
      <c r="A1798" s="1">
        <v>39514</v>
      </c>
      <c r="B1798">
        <v>0.37444722222222199</v>
      </c>
      <c r="C1798">
        <v>0.21365555555555599</v>
      </c>
      <c r="D1798">
        <v>0.24195347222222199</v>
      </c>
      <c r="E1798">
        <v>0.16809722222222201</v>
      </c>
      <c r="F1798">
        <v>0.23422361111111101</v>
      </c>
      <c r="G1798">
        <v>0</v>
      </c>
      <c r="H1798">
        <v>0.1685875</v>
      </c>
    </row>
    <row r="1799" spans="1:8">
      <c r="A1799" s="1">
        <v>39515</v>
      </c>
      <c r="B1799">
        <v>0.37626180555555599</v>
      </c>
      <c r="C1799">
        <v>0.218898611111111</v>
      </c>
      <c r="D1799">
        <v>0.24620486111111101</v>
      </c>
      <c r="E1799">
        <v>0.17132986111111101</v>
      </c>
      <c r="F1799">
        <v>0.23992638888888901</v>
      </c>
      <c r="G1799">
        <v>0</v>
      </c>
      <c r="H1799">
        <v>0.17059374999999999</v>
      </c>
    </row>
    <row r="1800" spans="1:8">
      <c r="A1800" s="1">
        <v>39516</v>
      </c>
      <c r="B1800">
        <v>0.37866666666666698</v>
      </c>
      <c r="C1800">
        <v>0.21622777777777799</v>
      </c>
      <c r="D1800">
        <v>0.24215972222222201</v>
      </c>
      <c r="E1800">
        <v>0.16933958333333299</v>
      </c>
      <c r="F1800">
        <v>0.23489930555555599</v>
      </c>
      <c r="G1800">
        <v>0</v>
      </c>
      <c r="H1800">
        <v>0.16730624999999999</v>
      </c>
    </row>
    <row r="1801" spans="1:8">
      <c r="A1801" s="1">
        <v>39517</v>
      </c>
      <c r="B1801">
        <v>0.38066875</v>
      </c>
      <c r="C1801">
        <v>0.21476041666666701</v>
      </c>
      <c r="D1801">
        <v>0.24052499999999999</v>
      </c>
      <c r="E1801">
        <v>0.16837291666666701</v>
      </c>
      <c r="F1801">
        <v>0.219394444444444</v>
      </c>
      <c r="G1801">
        <v>0.16294652777777799</v>
      </c>
      <c r="H1801">
        <v>0.16642083333333299</v>
      </c>
    </row>
    <row r="1802" spans="1:8">
      <c r="A1802" s="1">
        <v>39518</v>
      </c>
      <c r="B1802">
        <v>0.382067361111111</v>
      </c>
      <c r="C1802">
        <v>0.214026388888889</v>
      </c>
      <c r="D1802">
        <v>0.24026944444444401</v>
      </c>
      <c r="E1802">
        <v>0.16795069444444399</v>
      </c>
      <c r="F1802">
        <v>0.20846875000000001</v>
      </c>
      <c r="G1802">
        <v>0.29938055555555598</v>
      </c>
      <c r="H1802">
        <v>0.16693749999999999</v>
      </c>
    </row>
    <row r="1803" spans="1:8">
      <c r="A1803" s="1">
        <v>39519</v>
      </c>
      <c r="B1803">
        <v>0.38258888888888898</v>
      </c>
      <c r="C1803">
        <v>0.216000694444444</v>
      </c>
      <c r="D1803">
        <v>0.24464305555555599</v>
      </c>
      <c r="E1803">
        <v>0.16939791666666701</v>
      </c>
      <c r="F1803">
        <v>0.170676388888889</v>
      </c>
      <c r="G1803">
        <v>0.27282847222222201</v>
      </c>
      <c r="H1803">
        <v>0.171379166666667</v>
      </c>
    </row>
    <row r="1804" spans="1:8">
      <c r="A1804" s="1">
        <v>39520</v>
      </c>
      <c r="B1804">
        <v>0.37687777777777798</v>
      </c>
      <c r="C1804">
        <v>0.21583819444444399</v>
      </c>
      <c r="D1804">
        <v>0.24218055555555601</v>
      </c>
      <c r="E1804">
        <v>0.16899375</v>
      </c>
      <c r="F1804">
        <v>0.17909652777777799</v>
      </c>
      <c r="G1804">
        <v>0.26641111111111099</v>
      </c>
      <c r="H1804">
        <v>0.169629861111111</v>
      </c>
    </row>
    <row r="1805" spans="1:8">
      <c r="A1805" s="1">
        <v>39521</v>
      </c>
      <c r="B1805">
        <v>0.37329305555555597</v>
      </c>
      <c r="C1805">
        <v>0.21528333333333299</v>
      </c>
      <c r="D1805">
        <v>0.24068611111111099</v>
      </c>
      <c r="E1805">
        <v>0.16938125000000001</v>
      </c>
      <c r="F1805">
        <v>0.18029027777777801</v>
      </c>
      <c r="G1805">
        <v>0.26370833333333299</v>
      </c>
      <c r="H1805">
        <v>0.168375694444444</v>
      </c>
    </row>
    <row r="1806" spans="1:8">
      <c r="A1806" s="1">
        <v>39522</v>
      </c>
      <c r="B1806">
        <v>0.37043124999999999</v>
      </c>
      <c r="C1806">
        <v>0.215330555555556</v>
      </c>
      <c r="D1806">
        <v>0.24045763888888899</v>
      </c>
      <c r="E1806">
        <v>0.16963194444444399</v>
      </c>
      <c r="F1806">
        <v>0.171315277777778</v>
      </c>
      <c r="G1806">
        <v>0.26221527777777798</v>
      </c>
      <c r="H1806">
        <v>0.16829791666666699</v>
      </c>
    </row>
    <row r="1807" spans="1:8">
      <c r="A1807" s="1">
        <v>39523</v>
      </c>
      <c r="B1807">
        <v>0.36758750000000001</v>
      </c>
      <c r="C1807">
        <v>0.214886111111111</v>
      </c>
      <c r="D1807">
        <v>0.23957916666666701</v>
      </c>
      <c r="E1807">
        <v>0.16889027777777799</v>
      </c>
      <c r="F1807">
        <v>0.179378472222222</v>
      </c>
      <c r="G1807">
        <v>0.26518888888888897</v>
      </c>
      <c r="H1807">
        <v>0.16792083333333299</v>
      </c>
    </row>
    <row r="1808" spans="1:8">
      <c r="A1808" s="1">
        <v>39524</v>
      </c>
      <c r="B1808">
        <v>0.36343472222222201</v>
      </c>
      <c r="C1808">
        <v>0.21431736111111099</v>
      </c>
      <c r="D1808">
        <v>0.23845833333333299</v>
      </c>
      <c r="E1808">
        <v>0.168058333333333</v>
      </c>
      <c r="F1808">
        <v>0.182797222222222</v>
      </c>
      <c r="G1808">
        <v>0.25649142857142898</v>
      </c>
      <c r="H1808">
        <v>0.16720347222222201</v>
      </c>
    </row>
    <row r="1809" spans="1:8">
      <c r="A1809" s="1">
        <v>39525</v>
      </c>
      <c r="B1809">
        <v>0.36051736111111099</v>
      </c>
      <c r="C1809">
        <v>0.213899305555556</v>
      </c>
      <c r="D1809">
        <v>0.23770833333333299</v>
      </c>
      <c r="E1809">
        <v>0.167401388888889</v>
      </c>
      <c r="F1809">
        <v>0.19477638888888901</v>
      </c>
      <c r="G1809">
        <v>0.245725</v>
      </c>
      <c r="H1809">
        <v>0.16642152777777799</v>
      </c>
    </row>
    <row r="1810" spans="1:8">
      <c r="A1810" s="1">
        <v>39526</v>
      </c>
      <c r="B1810">
        <v>0.350240277777778</v>
      </c>
      <c r="C1810">
        <v>0.21367569444444401</v>
      </c>
      <c r="D1810">
        <v>0.237247916666667</v>
      </c>
      <c r="E1810">
        <v>0.167096527777778</v>
      </c>
      <c r="F1810">
        <v>0.17671249999999999</v>
      </c>
      <c r="G1810">
        <v>0.25716415094339601</v>
      </c>
      <c r="H1810">
        <v>0.16652255639097699</v>
      </c>
    </row>
    <row r="1811" spans="1:8">
      <c r="A1811" s="1">
        <v>39527</v>
      </c>
      <c r="B1811">
        <v>0.33808819444444399</v>
      </c>
      <c r="C1811">
        <v>0.21305833333333299</v>
      </c>
      <c r="D1811">
        <v>0.236230555555556</v>
      </c>
      <c r="E1811">
        <v>0.16611944444444399</v>
      </c>
      <c r="F1811">
        <v>0.19837013888888899</v>
      </c>
      <c r="G1811" t="s">
        <v>16</v>
      </c>
      <c r="H1811">
        <v>0.16520555555555599</v>
      </c>
    </row>
    <row r="1812" spans="1:8">
      <c r="A1812" s="1">
        <v>39528</v>
      </c>
      <c r="B1812">
        <v>0.33265555555555598</v>
      </c>
      <c r="C1812">
        <v>0.21339305555555599</v>
      </c>
      <c r="D1812">
        <v>0.23605138888888899</v>
      </c>
      <c r="E1812">
        <v>0.166269444444444</v>
      </c>
      <c r="F1812">
        <v>0.147920833333333</v>
      </c>
      <c r="G1812" t="s">
        <v>16</v>
      </c>
      <c r="H1812">
        <v>0.16543333333333299</v>
      </c>
    </row>
    <row r="1813" spans="1:8">
      <c r="A1813" s="1">
        <v>39529</v>
      </c>
      <c r="B1813">
        <v>0.32902708333333303</v>
      </c>
      <c r="C1813">
        <v>0.213004861111111</v>
      </c>
      <c r="D1813">
        <v>0.23482569444444401</v>
      </c>
      <c r="E1813">
        <v>0.16568263888888901</v>
      </c>
      <c r="F1813">
        <v>0.16479444444444399</v>
      </c>
      <c r="G1813" t="s">
        <v>16</v>
      </c>
      <c r="H1813">
        <v>0.164871527777778</v>
      </c>
    </row>
    <row r="1814" spans="1:8">
      <c r="A1814" s="1">
        <v>39530</v>
      </c>
      <c r="B1814">
        <v>0.34498263888888903</v>
      </c>
      <c r="C1814">
        <v>0.22529722222222201</v>
      </c>
      <c r="D1814">
        <v>0.25026111111111099</v>
      </c>
      <c r="E1814">
        <v>0.172509722222222</v>
      </c>
      <c r="F1814">
        <v>0.22155277777777799</v>
      </c>
      <c r="G1814" t="s">
        <v>16</v>
      </c>
      <c r="H1814">
        <v>0.17276180555555601</v>
      </c>
    </row>
    <row r="1815" spans="1:8">
      <c r="A1815" s="1">
        <v>39531</v>
      </c>
      <c r="B1815">
        <v>0.35657222222222201</v>
      </c>
      <c r="C1815">
        <v>0.22404444444444399</v>
      </c>
      <c r="D1815">
        <v>0.24610416666666701</v>
      </c>
      <c r="E1815">
        <v>0.17443680555555599</v>
      </c>
      <c r="F1815">
        <v>0.225986805555556</v>
      </c>
      <c r="G1815" t="s">
        <v>16</v>
      </c>
      <c r="H1815">
        <v>0.17208472222222199</v>
      </c>
    </row>
    <row r="1816" spans="1:8">
      <c r="A1816" s="1">
        <v>39532</v>
      </c>
      <c r="B1816">
        <v>0.36177916666666698</v>
      </c>
      <c r="C1816">
        <v>0.22011597222222201</v>
      </c>
      <c r="D1816">
        <v>0.24249097222222199</v>
      </c>
      <c r="E1816">
        <v>0.17213958333333301</v>
      </c>
      <c r="F1816">
        <v>0.221834722222222</v>
      </c>
      <c r="G1816" t="s">
        <v>16</v>
      </c>
      <c r="H1816">
        <v>0.16995416666666699</v>
      </c>
    </row>
    <row r="1817" spans="1:8">
      <c r="A1817" s="1">
        <v>39533</v>
      </c>
      <c r="B1817">
        <v>0.363984722222222</v>
      </c>
      <c r="C1817">
        <v>0.21670277777777799</v>
      </c>
      <c r="D1817">
        <v>0.23899375</v>
      </c>
      <c r="E1817">
        <v>0.16945694444444401</v>
      </c>
      <c r="F1817">
        <v>0.231778472222222</v>
      </c>
      <c r="G1817">
        <v>0.24757599999999999</v>
      </c>
      <c r="H1817">
        <v>0.166997916666667</v>
      </c>
    </row>
    <row r="1818" spans="1:8">
      <c r="A1818" s="1">
        <v>39534</v>
      </c>
      <c r="B1818">
        <v>0.365543055555556</v>
      </c>
      <c r="C1818">
        <v>0.21622777777777799</v>
      </c>
      <c r="D1818">
        <v>0.24022430555555599</v>
      </c>
      <c r="E1818">
        <v>0.16898819444444399</v>
      </c>
      <c r="F1818">
        <v>0.212165972222222</v>
      </c>
      <c r="G1818">
        <v>0.253086029411765</v>
      </c>
      <c r="H1818">
        <v>0.16755</v>
      </c>
    </row>
    <row r="1819" spans="1:8">
      <c r="A1819" s="1">
        <v>39535</v>
      </c>
      <c r="B1819">
        <v>0.365763888888889</v>
      </c>
      <c r="C1819">
        <v>0.216246527777778</v>
      </c>
      <c r="D1819">
        <v>0.23932638888888899</v>
      </c>
      <c r="E1819">
        <v>0.168739583333333</v>
      </c>
      <c r="F1819">
        <v>0.21281180555555601</v>
      </c>
      <c r="G1819">
        <v>0.252473611111111</v>
      </c>
      <c r="H1819">
        <v>0.16763263888888899</v>
      </c>
    </row>
    <row r="1820" spans="1:8">
      <c r="A1820" s="1">
        <v>39536</v>
      </c>
      <c r="B1820">
        <v>0.36485972222222202</v>
      </c>
      <c r="C1820">
        <v>0.21507361111111101</v>
      </c>
      <c r="D1820">
        <v>0.23895625000000001</v>
      </c>
      <c r="E1820">
        <v>0.16768611111111101</v>
      </c>
      <c r="F1820">
        <v>0.19625833333333301</v>
      </c>
      <c r="G1820">
        <v>0.24977430555555599</v>
      </c>
      <c r="H1820">
        <v>0.166969444444444</v>
      </c>
    </row>
    <row r="1821" spans="1:8">
      <c r="A1821" s="1">
        <v>39537</v>
      </c>
      <c r="B1821">
        <v>0.36761736111111099</v>
      </c>
      <c r="C1821">
        <v>0.22545833333333301</v>
      </c>
      <c r="D1821">
        <v>0.24869166666666701</v>
      </c>
      <c r="E1821">
        <v>0.175573611111111</v>
      </c>
      <c r="F1821">
        <v>0.204832638888889</v>
      </c>
      <c r="G1821">
        <v>0.25396249999999998</v>
      </c>
      <c r="H1821">
        <v>0.17392430555555599</v>
      </c>
    </row>
    <row r="1822" spans="1:8">
      <c r="A1822" s="1">
        <v>39538</v>
      </c>
      <c r="B1822">
        <v>0.36973055555555601</v>
      </c>
      <c r="C1822">
        <v>0.22136319444444399</v>
      </c>
      <c r="D1822">
        <v>0.24494027777777799</v>
      </c>
      <c r="E1822">
        <v>0.173433333333333</v>
      </c>
      <c r="F1822">
        <v>0.18858263888888899</v>
      </c>
      <c r="G1822">
        <v>0.25196736111111101</v>
      </c>
      <c r="H1822">
        <v>0.17144027777777801</v>
      </c>
    </row>
    <row r="1823" spans="1:8">
      <c r="A1823" s="1">
        <v>39539</v>
      </c>
      <c r="B1823">
        <v>0.375897916666667</v>
      </c>
      <c r="C1823">
        <v>0.22245833333333301</v>
      </c>
      <c r="D1823">
        <v>0.24602499999999999</v>
      </c>
      <c r="E1823">
        <v>0.17356250000000001</v>
      </c>
      <c r="F1823">
        <v>0.189364583333333</v>
      </c>
      <c r="G1823">
        <v>0.26990373134328399</v>
      </c>
      <c r="H1823">
        <v>0.17280555555555599</v>
      </c>
    </row>
    <row r="1824" spans="1:8">
      <c r="A1824" s="1">
        <v>39540</v>
      </c>
      <c r="B1824">
        <v>0.37778472222222198</v>
      </c>
      <c r="C1824">
        <v>0.219640277777778</v>
      </c>
      <c r="D1824">
        <v>0.2419125</v>
      </c>
      <c r="E1824">
        <v>0.17178819444444399</v>
      </c>
      <c r="F1824">
        <v>0.18937499999999999</v>
      </c>
      <c r="G1824">
        <v>0.255495588235294</v>
      </c>
      <c r="H1824">
        <v>0.170192361111111</v>
      </c>
    </row>
    <row r="1825" spans="1:8">
      <c r="A1825" s="1">
        <v>39541</v>
      </c>
      <c r="B1825">
        <v>0.37854027777777799</v>
      </c>
      <c r="C1825">
        <v>0.21857361111111101</v>
      </c>
      <c r="D1825">
        <v>0.24062083333333301</v>
      </c>
      <c r="E1825">
        <v>0.17113125000000001</v>
      </c>
      <c r="F1825">
        <v>0.16246319444444399</v>
      </c>
      <c r="G1825">
        <v>0.267269444444444</v>
      </c>
      <c r="H1825">
        <v>0.169892361111111</v>
      </c>
    </row>
    <row r="1826" spans="1:8">
      <c r="A1826" s="1">
        <v>39542</v>
      </c>
      <c r="B1826">
        <v>0.38019375</v>
      </c>
      <c r="C1826">
        <v>0.21663125</v>
      </c>
      <c r="D1826">
        <v>0.237985416666667</v>
      </c>
      <c r="E1826">
        <v>0.16857569444444401</v>
      </c>
      <c r="F1826">
        <v>0.184268055555556</v>
      </c>
      <c r="G1826">
        <v>0.24793124999999999</v>
      </c>
      <c r="H1826">
        <v>0.16768680555555601</v>
      </c>
    </row>
    <row r="1827" spans="1:8">
      <c r="A1827" s="1">
        <v>39543</v>
      </c>
      <c r="B1827">
        <v>0.37934513888888899</v>
      </c>
      <c r="C1827">
        <v>0.21519444444444399</v>
      </c>
      <c r="D1827">
        <v>0.23582916666666701</v>
      </c>
      <c r="E1827">
        <v>0.16529722222222201</v>
      </c>
      <c r="F1827">
        <v>0.184652777777778</v>
      </c>
      <c r="G1827">
        <v>0.24157605633802801</v>
      </c>
      <c r="H1827">
        <v>0.165752777777778</v>
      </c>
    </row>
    <row r="1828" spans="1:8">
      <c r="A1828" s="1">
        <v>39544</v>
      </c>
      <c r="B1828">
        <v>0.37575972222222198</v>
      </c>
      <c r="C1828">
        <v>0.214063888888889</v>
      </c>
      <c r="D1828">
        <v>0.23408124999999999</v>
      </c>
      <c r="E1828">
        <v>0.163710416666667</v>
      </c>
      <c r="F1828">
        <v>0.17844027777777799</v>
      </c>
      <c r="G1828">
        <v>0.23745277777777801</v>
      </c>
      <c r="H1828">
        <v>0.16437083333333299</v>
      </c>
    </row>
    <row r="1829" spans="1:8">
      <c r="A1829" s="1">
        <v>39545</v>
      </c>
      <c r="B1829">
        <v>0.37552152777777797</v>
      </c>
      <c r="C1829">
        <v>0.213030555555556</v>
      </c>
      <c r="D1829">
        <v>0.23253750000000001</v>
      </c>
      <c r="E1829">
        <v>0.16325486111111101</v>
      </c>
      <c r="F1829">
        <v>0.170209722222222</v>
      </c>
      <c r="G1829">
        <v>0.23440625000000001</v>
      </c>
      <c r="H1829">
        <v>0.16325416666666701</v>
      </c>
    </row>
    <row r="1830" spans="1:8">
      <c r="A1830" s="1">
        <v>39546</v>
      </c>
      <c r="B1830">
        <v>0.372738194444444</v>
      </c>
      <c r="C1830">
        <v>0.21222847222222199</v>
      </c>
      <c r="D1830">
        <v>0.23112361111111099</v>
      </c>
      <c r="E1830">
        <v>0.162490277777778</v>
      </c>
      <c r="F1830">
        <v>0.16432222222222201</v>
      </c>
      <c r="G1830">
        <v>0.23062777777777799</v>
      </c>
      <c r="H1830">
        <v>0.16207638888888901</v>
      </c>
    </row>
    <row r="1831" spans="1:8">
      <c r="A1831" s="1">
        <v>39547</v>
      </c>
      <c r="B1831">
        <v>0.36553263888888898</v>
      </c>
      <c r="C1831">
        <v>0.21092361111111099</v>
      </c>
      <c r="D1831">
        <v>0.229057638888889</v>
      </c>
      <c r="E1831">
        <v>0.16250069444444401</v>
      </c>
      <c r="F1831">
        <v>0.200391666666667</v>
      </c>
      <c r="G1831">
        <v>0.23179583333333301</v>
      </c>
      <c r="H1831">
        <v>0.16004375000000001</v>
      </c>
    </row>
    <row r="1832" spans="1:8">
      <c r="A1832" s="1">
        <v>39548</v>
      </c>
      <c r="B1832">
        <v>0.35102986111111101</v>
      </c>
      <c r="C1832">
        <v>0.21024861111111101</v>
      </c>
      <c r="D1832">
        <v>0.228876388888889</v>
      </c>
      <c r="E1832">
        <v>0.162172222222222</v>
      </c>
      <c r="F1832">
        <v>0.18776944444444399</v>
      </c>
      <c r="G1832">
        <v>0.23171944444444401</v>
      </c>
      <c r="H1832">
        <v>0.15894374999999999</v>
      </c>
    </row>
    <row r="1833" spans="1:8">
      <c r="A1833" s="1">
        <v>39549</v>
      </c>
      <c r="B1833">
        <v>0.33532569444444399</v>
      </c>
      <c r="C1833">
        <v>0.21137083333333301</v>
      </c>
      <c r="D1833">
        <v>0.23264097222222199</v>
      </c>
      <c r="E1833">
        <v>0.163059027777778</v>
      </c>
      <c r="F1833">
        <v>0.182547916666667</v>
      </c>
      <c r="G1833">
        <v>0.24339722222222199</v>
      </c>
      <c r="H1833">
        <v>0.159736111111111</v>
      </c>
    </row>
    <row r="1834" spans="1:8">
      <c r="A1834" s="1">
        <v>39550</v>
      </c>
      <c r="B1834">
        <v>0.32527708333333299</v>
      </c>
      <c r="C1834">
        <v>0.211589583333333</v>
      </c>
      <c r="D1834">
        <v>0.23164930555555599</v>
      </c>
      <c r="E1834">
        <v>0.161901388888889</v>
      </c>
      <c r="F1834">
        <v>0.160707638888889</v>
      </c>
      <c r="G1834">
        <v>0.240641666666667</v>
      </c>
      <c r="H1834">
        <v>0.15989652777777799</v>
      </c>
    </row>
    <row r="1835" spans="1:8">
      <c r="A1835" s="1">
        <v>39551</v>
      </c>
      <c r="B1835">
        <v>0.32051388888888899</v>
      </c>
      <c r="C1835">
        <v>0.21094513888888899</v>
      </c>
      <c r="D1835">
        <v>0.23016597222222199</v>
      </c>
      <c r="E1835">
        <v>0.16262499999999999</v>
      </c>
      <c r="F1835">
        <v>0.14929652777777799</v>
      </c>
      <c r="G1835">
        <v>0.23997777777777801</v>
      </c>
      <c r="H1835">
        <v>0.15954513888888899</v>
      </c>
    </row>
    <row r="1836" spans="1:8">
      <c r="A1836" s="1">
        <v>39552</v>
      </c>
      <c r="B1836">
        <v>0.31985694444444401</v>
      </c>
      <c r="C1836">
        <v>0.21161388888888899</v>
      </c>
      <c r="D1836">
        <v>0.23211527777777799</v>
      </c>
      <c r="E1836">
        <v>0.16412291666666701</v>
      </c>
      <c r="F1836">
        <v>0.124553472222222</v>
      </c>
      <c r="G1836">
        <v>0.23813541666666699</v>
      </c>
      <c r="H1836">
        <v>0.16131875000000001</v>
      </c>
    </row>
    <row r="1837" spans="1:8">
      <c r="A1837" s="1">
        <v>39553</v>
      </c>
      <c r="B1837">
        <v>0.31903611111111102</v>
      </c>
      <c r="C1837">
        <v>0.21258125</v>
      </c>
      <c r="D1837">
        <v>0.23215347222222199</v>
      </c>
      <c r="E1837">
        <v>0.164638194444444</v>
      </c>
      <c r="F1837">
        <v>0.12969097222222201</v>
      </c>
      <c r="G1837">
        <v>0.241399305555556</v>
      </c>
      <c r="H1837">
        <v>0.162389583333333</v>
      </c>
    </row>
    <row r="1838" spans="1:8">
      <c r="A1838" s="1">
        <v>39554</v>
      </c>
      <c r="B1838">
        <v>0.31642777777777797</v>
      </c>
      <c r="C1838">
        <v>0.21168888888888901</v>
      </c>
      <c r="D1838">
        <v>0.23013541666666701</v>
      </c>
      <c r="E1838">
        <v>0.16361597222222199</v>
      </c>
      <c r="F1838">
        <v>0.13555069444444401</v>
      </c>
      <c r="G1838">
        <v>0.22588680555555599</v>
      </c>
      <c r="H1838">
        <v>0.16104375000000001</v>
      </c>
    </row>
    <row r="1839" spans="1:8">
      <c r="A1839" s="1">
        <v>39555</v>
      </c>
      <c r="B1839">
        <v>0.31356250000000002</v>
      </c>
      <c r="C1839">
        <v>0.209853472222222</v>
      </c>
      <c r="D1839">
        <v>0.22766597222222201</v>
      </c>
      <c r="E1839">
        <v>0.160038194444444</v>
      </c>
      <c r="F1839">
        <v>0.167359027777778</v>
      </c>
      <c r="G1839">
        <v>0.23343680555555599</v>
      </c>
      <c r="H1839">
        <v>0.15833749999999999</v>
      </c>
    </row>
    <row r="1840" spans="1:8">
      <c r="A1840" s="1">
        <v>39556</v>
      </c>
      <c r="B1840">
        <v>0.31195555555555599</v>
      </c>
      <c r="C1840">
        <v>0.20930902777777799</v>
      </c>
      <c r="D1840">
        <v>0.226629861111111</v>
      </c>
      <c r="E1840">
        <v>0.16112013888888899</v>
      </c>
      <c r="F1840">
        <v>0.15020694444444399</v>
      </c>
      <c r="G1840">
        <v>0.22899652777777799</v>
      </c>
      <c r="H1840">
        <v>0.157380555555556</v>
      </c>
    </row>
    <row r="1841" spans="1:8">
      <c r="A1841" s="1">
        <v>39557</v>
      </c>
      <c r="B1841">
        <v>0.310899305555556</v>
      </c>
      <c r="C1841">
        <v>0.20872013888888899</v>
      </c>
      <c r="D1841">
        <v>0.22538680555555601</v>
      </c>
      <c r="E1841">
        <v>0.160494444444444</v>
      </c>
      <c r="F1841">
        <v>0.138896527777778</v>
      </c>
      <c r="G1841">
        <v>0.23345902777777799</v>
      </c>
      <c r="H1841">
        <v>0.15647638888888901</v>
      </c>
    </row>
    <row r="1842" spans="1:8">
      <c r="A1842" s="1">
        <v>39558</v>
      </c>
      <c r="B1842">
        <v>0.31066874999999999</v>
      </c>
      <c r="C1842">
        <v>0.209229861111111</v>
      </c>
      <c r="D1842">
        <v>0.224626388888889</v>
      </c>
      <c r="E1842">
        <v>0.160554166666667</v>
      </c>
      <c r="F1842">
        <v>0.14177916666666701</v>
      </c>
      <c r="G1842">
        <v>0.23837708333333299</v>
      </c>
      <c r="H1842">
        <v>0.15916388888888899</v>
      </c>
    </row>
    <row r="1843" spans="1:8">
      <c r="A1843" s="1">
        <v>39559</v>
      </c>
      <c r="B1843">
        <v>0.31754375000000001</v>
      </c>
      <c r="C1843">
        <v>0.21595208333333299</v>
      </c>
      <c r="D1843">
        <v>0.23580625</v>
      </c>
      <c r="E1843">
        <v>0.163003472222222</v>
      </c>
      <c r="F1843">
        <v>0.19934722222222201</v>
      </c>
      <c r="G1843">
        <v>0.26327299270073001</v>
      </c>
      <c r="H1843">
        <v>0.16925069444444399</v>
      </c>
    </row>
    <row r="1844" spans="1:8">
      <c r="A1844" s="1">
        <v>39560</v>
      </c>
      <c r="B1844">
        <v>0.35280972222222201</v>
      </c>
      <c r="C1844">
        <v>0.23596944444444401</v>
      </c>
      <c r="D1844">
        <v>0.25020555555555601</v>
      </c>
      <c r="E1844">
        <v>0.177942361111111</v>
      </c>
      <c r="F1844">
        <v>0.25268958333333302</v>
      </c>
      <c r="G1844" t="s">
        <v>16</v>
      </c>
      <c r="H1844">
        <v>0.178607638888889</v>
      </c>
    </row>
    <row r="1845" spans="1:8">
      <c r="A1845" s="1">
        <v>39561</v>
      </c>
      <c r="B1845">
        <v>0.36063958333333301</v>
      </c>
      <c r="C1845">
        <v>0.22493680555555601</v>
      </c>
      <c r="D1845">
        <v>0.242552083333333</v>
      </c>
      <c r="E1845">
        <v>0.17497291666666701</v>
      </c>
      <c r="F1845">
        <v>0.20529097222222201</v>
      </c>
      <c r="G1845">
        <v>0.272334831460674</v>
      </c>
      <c r="H1845">
        <v>0.17223402777777799</v>
      </c>
    </row>
    <row r="1846" spans="1:8">
      <c r="A1846" s="1">
        <v>39562</v>
      </c>
      <c r="B1846">
        <v>0.36280902777777801</v>
      </c>
      <c r="C1846">
        <v>0.22030625000000001</v>
      </c>
      <c r="D1846">
        <v>0.2397125</v>
      </c>
      <c r="E1846">
        <v>0.17159305555555601</v>
      </c>
      <c r="F1846">
        <v>0.17368194444444399</v>
      </c>
      <c r="G1846">
        <v>0.25257731958762902</v>
      </c>
      <c r="H1846">
        <v>0.16987361111111099</v>
      </c>
    </row>
    <row r="1847" spans="1:8">
      <c r="A1847" s="1">
        <v>39563</v>
      </c>
      <c r="B1847">
        <v>0.36344097222222199</v>
      </c>
      <c r="C1847">
        <v>0.218198611111111</v>
      </c>
      <c r="D1847">
        <v>0.238705555555556</v>
      </c>
      <c r="E1847">
        <v>0.169315972222222</v>
      </c>
      <c r="F1847">
        <v>0.1542</v>
      </c>
      <c r="G1847">
        <v>0.25692430555555601</v>
      </c>
      <c r="H1847">
        <v>0.16884444444444399</v>
      </c>
    </row>
    <row r="1848" spans="1:8">
      <c r="A1848" s="1">
        <v>39564</v>
      </c>
      <c r="B1848">
        <v>0.36446041666666701</v>
      </c>
      <c r="C1848">
        <v>0.217234027777778</v>
      </c>
      <c r="D1848">
        <v>0.23833333333333301</v>
      </c>
      <c r="E1848">
        <v>0.16917777777777801</v>
      </c>
      <c r="F1848">
        <v>0.15843472222222199</v>
      </c>
      <c r="G1848">
        <v>0.257813194444444</v>
      </c>
      <c r="H1848">
        <v>0.16820902777777799</v>
      </c>
    </row>
    <row r="1849" spans="1:8">
      <c r="A1849" s="1">
        <v>39565</v>
      </c>
      <c r="B1849">
        <v>0.366984027777778</v>
      </c>
      <c r="C1849">
        <v>0.21519791666666699</v>
      </c>
      <c r="D1849">
        <v>0.235646527777778</v>
      </c>
      <c r="E1849">
        <v>0.16753472222222199</v>
      </c>
      <c r="F1849">
        <v>0.16546250000000001</v>
      </c>
      <c r="G1849">
        <v>0.24437542372881399</v>
      </c>
      <c r="H1849">
        <v>0.16587013888888899</v>
      </c>
    </row>
    <row r="1850" spans="1:8">
      <c r="A1850" s="1">
        <v>39566</v>
      </c>
      <c r="B1850">
        <v>0.36896041666666701</v>
      </c>
      <c r="C1850">
        <v>0.21441319444444401</v>
      </c>
      <c r="D1850">
        <v>0.23465277777777799</v>
      </c>
      <c r="E1850">
        <v>0.165245138888889</v>
      </c>
      <c r="F1850">
        <v>0.15901458333333299</v>
      </c>
      <c r="G1850">
        <v>0.25579115044247802</v>
      </c>
      <c r="H1850">
        <v>0.16529027777777799</v>
      </c>
    </row>
    <row r="1851" spans="1:8">
      <c r="A1851" s="1">
        <v>39567</v>
      </c>
      <c r="B1851">
        <v>0.36994305555555601</v>
      </c>
      <c r="C1851">
        <v>0.21351527777777801</v>
      </c>
      <c r="D1851">
        <v>0.233234722222222</v>
      </c>
      <c r="E1851">
        <v>0.16465277777777801</v>
      </c>
      <c r="F1851">
        <v>0.14996875000000001</v>
      </c>
      <c r="G1851">
        <v>0.23964652777777801</v>
      </c>
      <c r="H1851">
        <v>0.16430902777777801</v>
      </c>
    </row>
    <row r="1852" spans="1:8">
      <c r="A1852" s="1">
        <v>39568</v>
      </c>
      <c r="B1852">
        <v>0.37000694444444399</v>
      </c>
      <c r="C1852">
        <v>0.21342986111111101</v>
      </c>
      <c r="D1852">
        <v>0.23411805555555601</v>
      </c>
      <c r="E1852">
        <v>0.16417083333333299</v>
      </c>
      <c r="F1852">
        <v>0.14481736111111099</v>
      </c>
      <c r="G1852">
        <v>0.24177430555555601</v>
      </c>
      <c r="H1852">
        <v>0.16424374999999999</v>
      </c>
    </row>
    <row r="1853" spans="1:8">
      <c r="A1853" s="1">
        <v>39569</v>
      </c>
      <c r="B1853">
        <v>0.36557430555555598</v>
      </c>
      <c r="C1853">
        <v>0.21392152777777801</v>
      </c>
      <c r="D1853">
        <v>0.235684027777778</v>
      </c>
      <c r="E1853">
        <v>0.16339097222222199</v>
      </c>
      <c r="F1853">
        <v>0.153008333333333</v>
      </c>
      <c r="G1853">
        <v>0.24230902777777799</v>
      </c>
      <c r="H1853">
        <v>0.16477708333333299</v>
      </c>
    </row>
    <row r="1854" spans="1:8">
      <c r="A1854" s="1">
        <v>39570</v>
      </c>
      <c r="B1854">
        <v>0.36070833333333302</v>
      </c>
      <c r="C1854">
        <v>0.22231041666666701</v>
      </c>
      <c r="D1854">
        <v>0.24640208333333299</v>
      </c>
      <c r="E1854">
        <v>0.170825</v>
      </c>
      <c r="F1854">
        <v>0.17299583333333299</v>
      </c>
      <c r="G1854">
        <v>0.25823194444444397</v>
      </c>
      <c r="H1854">
        <v>0.175934027777778</v>
      </c>
    </row>
    <row r="1855" spans="1:8">
      <c r="A1855" s="1">
        <v>39571</v>
      </c>
      <c r="B1855">
        <v>0.35380694444444399</v>
      </c>
      <c r="C1855">
        <v>0.220889583333333</v>
      </c>
      <c r="D1855">
        <v>0.241484722222222</v>
      </c>
      <c r="E1855">
        <v>0.171159722222222</v>
      </c>
      <c r="F1855">
        <v>0.16916041666666701</v>
      </c>
      <c r="G1855">
        <v>0.25089860139860098</v>
      </c>
      <c r="H1855">
        <v>0.17181319444444401</v>
      </c>
    </row>
    <row r="1856" spans="1:8">
      <c r="A1856" s="1">
        <v>39572</v>
      </c>
      <c r="B1856">
        <v>0.34958611111111099</v>
      </c>
      <c r="C1856">
        <v>0.21910763888888901</v>
      </c>
      <c r="D1856">
        <v>0.23932152777777799</v>
      </c>
      <c r="E1856">
        <v>0.17161527777777799</v>
      </c>
      <c r="F1856">
        <v>0.16974097222222201</v>
      </c>
      <c r="G1856">
        <v>0.25496805555555602</v>
      </c>
      <c r="H1856">
        <v>0.16900416666666701</v>
      </c>
    </row>
    <row r="1857" spans="1:8">
      <c r="A1857" s="1">
        <v>39573</v>
      </c>
      <c r="B1857">
        <v>0.34021736111111101</v>
      </c>
      <c r="C1857">
        <v>0.217283333333333</v>
      </c>
      <c r="D1857">
        <v>0.23619513888888899</v>
      </c>
      <c r="E1857">
        <v>0.16887430555555599</v>
      </c>
      <c r="F1857">
        <v>0.187482638888889</v>
      </c>
      <c r="G1857">
        <v>0.24932083333333299</v>
      </c>
      <c r="H1857">
        <v>0.16589375000000001</v>
      </c>
    </row>
    <row r="1858" spans="1:8">
      <c r="A1858" s="1">
        <v>39574</v>
      </c>
      <c r="B1858">
        <v>0.34484027777777798</v>
      </c>
      <c r="C1858">
        <v>0.220977777777778</v>
      </c>
      <c r="D1858">
        <v>0.24298263888888899</v>
      </c>
      <c r="E1858">
        <v>0.17321597222222199</v>
      </c>
      <c r="F1858">
        <v>0.20129791666666699</v>
      </c>
      <c r="G1858">
        <v>0.25781388888888901</v>
      </c>
      <c r="H1858">
        <v>0.172539583333333</v>
      </c>
    </row>
    <row r="1859" spans="1:8">
      <c r="A1859" s="1">
        <v>39575</v>
      </c>
      <c r="B1859">
        <v>0.36244722222222198</v>
      </c>
      <c r="C1859">
        <v>0.233468055555556</v>
      </c>
      <c r="D1859">
        <v>0.25392430555555601</v>
      </c>
      <c r="E1859">
        <v>0.18428541666666701</v>
      </c>
      <c r="F1859">
        <v>0.22008125000000001</v>
      </c>
      <c r="G1859">
        <v>0.27202152777777799</v>
      </c>
      <c r="H1859">
        <v>0.18260763888888901</v>
      </c>
    </row>
    <row r="1860" spans="1:8">
      <c r="A1860" s="1">
        <v>39576</v>
      </c>
      <c r="B1860">
        <v>0.366315277777778</v>
      </c>
      <c r="C1860">
        <v>0.22941041666666701</v>
      </c>
      <c r="D1860">
        <v>0.24685972222222199</v>
      </c>
      <c r="E1860">
        <v>0.180763194444444</v>
      </c>
      <c r="F1860">
        <v>0.17544375000000001</v>
      </c>
      <c r="G1860">
        <v>0.26458472222222201</v>
      </c>
      <c r="H1860">
        <v>0.17717777777777799</v>
      </c>
    </row>
    <row r="1861" spans="1:8">
      <c r="A1861" s="1">
        <v>39577</v>
      </c>
      <c r="B1861">
        <v>0.367993055555556</v>
      </c>
      <c r="C1861">
        <v>0.223765972222222</v>
      </c>
      <c r="D1861">
        <v>0.24276041666666701</v>
      </c>
      <c r="E1861">
        <v>0.17681666666666701</v>
      </c>
      <c r="F1861">
        <v>0.186270833333333</v>
      </c>
      <c r="G1861">
        <v>0.253092361111111</v>
      </c>
      <c r="H1861">
        <v>0.173154861111111</v>
      </c>
    </row>
    <row r="1862" spans="1:8">
      <c r="A1862" s="1">
        <v>39578</v>
      </c>
      <c r="B1862">
        <v>0.36774444444444399</v>
      </c>
      <c r="C1862">
        <v>0.222568055555556</v>
      </c>
      <c r="D1862">
        <v>0.24122499999999999</v>
      </c>
      <c r="E1862">
        <v>0.17505833333333301</v>
      </c>
      <c r="F1862">
        <v>0.200163888888889</v>
      </c>
      <c r="G1862">
        <v>0.25531805555555598</v>
      </c>
      <c r="H1862">
        <v>0.17092013888888899</v>
      </c>
    </row>
    <row r="1863" spans="1:8">
      <c r="A1863" s="1">
        <v>39579</v>
      </c>
      <c r="B1863">
        <v>0.36756250000000001</v>
      </c>
      <c r="C1863">
        <v>0.22051319444444401</v>
      </c>
      <c r="D1863" t="s">
        <v>16</v>
      </c>
      <c r="E1863">
        <v>0.172628472222222</v>
      </c>
      <c r="F1863">
        <v>0.180005555555556</v>
      </c>
      <c r="G1863">
        <v>0.255677777777778</v>
      </c>
      <c r="H1863">
        <v>0.16814097222222199</v>
      </c>
    </row>
    <row r="1864" spans="1:8">
      <c r="A1864" s="1">
        <v>39580</v>
      </c>
      <c r="B1864">
        <v>0.36908958333333303</v>
      </c>
      <c r="C1864">
        <v>0.21845902777777801</v>
      </c>
      <c r="D1864" t="s">
        <v>16</v>
      </c>
      <c r="E1864">
        <v>0.16998888888888899</v>
      </c>
      <c r="F1864">
        <v>0.16264652777777799</v>
      </c>
      <c r="G1864">
        <v>0.236447222222222</v>
      </c>
      <c r="H1864">
        <v>0.16600416666666701</v>
      </c>
    </row>
    <row r="1865" spans="1:8">
      <c r="A1865" s="1">
        <v>39581</v>
      </c>
      <c r="B1865">
        <v>0.37137986111111099</v>
      </c>
      <c r="C1865">
        <v>0.22664999999999999</v>
      </c>
      <c r="D1865" t="s">
        <v>16</v>
      </c>
      <c r="E1865">
        <v>0.17617361111111099</v>
      </c>
      <c r="F1865">
        <v>0.18582499999999999</v>
      </c>
      <c r="G1865">
        <v>0.26334305555555598</v>
      </c>
      <c r="H1865">
        <v>0.17833055555555599</v>
      </c>
    </row>
    <row r="1866" spans="1:8">
      <c r="A1866" s="1">
        <v>39582</v>
      </c>
      <c r="B1866">
        <v>0.373551388888889</v>
      </c>
      <c r="C1866">
        <v>0.237129166666667</v>
      </c>
      <c r="D1866" t="s">
        <v>16</v>
      </c>
      <c r="E1866">
        <v>0.18489166666666701</v>
      </c>
      <c r="F1866">
        <v>0.18229097222222199</v>
      </c>
      <c r="G1866">
        <v>0.34071944444444402</v>
      </c>
      <c r="H1866">
        <v>0.18352083333333299</v>
      </c>
    </row>
    <row r="1867" spans="1:8">
      <c r="A1867" s="1">
        <v>39583</v>
      </c>
      <c r="B1867">
        <v>0.37507430555555599</v>
      </c>
      <c r="C1867">
        <v>0.22744097222222201</v>
      </c>
      <c r="D1867">
        <v>0.24231123595505599</v>
      </c>
      <c r="E1867">
        <v>0.17921944444444399</v>
      </c>
      <c r="F1867">
        <v>0.17641180555555599</v>
      </c>
      <c r="G1867">
        <v>0.27550625000000001</v>
      </c>
      <c r="H1867">
        <v>0.17464444444444399</v>
      </c>
    </row>
    <row r="1868" spans="1:8">
      <c r="A1868" s="1">
        <v>39584</v>
      </c>
      <c r="B1868">
        <v>0.37755763888888899</v>
      </c>
      <c r="C1868">
        <v>0.222977777777778</v>
      </c>
      <c r="D1868">
        <v>0.238366666666667</v>
      </c>
      <c r="E1868">
        <v>0.17540277777777799</v>
      </c>
      <c r="F1868">
        <v>0.201488888888889</v>
      </c>
      <c r="G1868">
        <v>0.25602361111111099</v>
      </c>
      <c r="H1868">
        <v>0.17009027777777799</v>
      </c>
    </row>
    <row r="1869" spans="1:8">
      <c r="A1869" s="1">
        <v>39585</v>
      </c>
      <c r="B1869">
        <v>0.37974374999999999</v>
      </c>
      <c r="C1869">
        <v>0.219847222222222</v>
      </c>
      <c r="D1869">
        <v>0.234710416666667</v>
      </c>
      <c r="E1869">
        <v>0.17172569444444399</v>
      </c>
      <c r="F1869">
        <v>0.203756944444444</v>
      </c>
      <c r="G1869">
        <v>0.25503611111111102</v>
      </c>
      <c r="H1869">
        <v>0.16599722222222199</v>
      </c>
    </row>
    <row r="1870" spans="1:8">
      <c r="A1870" s="1">
        <v>39586</v>
      </c>
      <c r="B1870">
        <v>0.38109583333333302</v>
      </c>
      <c r="C1870">
        <v>0.21773819444444401</v>
      </c>
      <c r="D1870">
        <v>0.23146319444444399</v>
      </c>
      <c r="E1870">
        <v>0.168519444444444</v>
      </c>
      <c r="F1870">
        <v>0.19008749999999999</v>
      </c>
      <c r="G1870">
        <v>0.25395416666666698</v>
      </c>
      <c r="H1870">
        <v>0.162465277777778</v>
      </c>
    </row>
    <row r="1871" spans="1:8">
      <c r="A1871" s="1">
        <v>39587</v>
      </c>
      <c r="B1871">
        <v>0.37697152777777798</v>
      </c>
      <c r="C1871">
        <v>0.21599722222222201</v>
      </c>
      <c r="D1871">
        <v>0.22802569444444401</v>
      </c>
      <c r="E1871">
        <v>0.16500208333333299</v>
      </c>
      <c r="F1871">
        <v>0.175980555555556</v>
      </c>
      <c r="G1871">
        <v>0.23222097902097899</v>
      </c>
      <c r="H1871">
        <v>0.158279861111111</v>
      </c>
    </row>
    <row r="1872" spans="1:8">
      <c r="A1872" s="1">
        <v>39588</v>
      </c>
      <c r="B1872">
        <v>0.37398541666666701</v>
      </c>
      <c r="C1872">
        <v>0.215441666666667</v>
      </c>
      <c r="D1872">
        <v>0.228409722222222</v>
      </c>
      <c r="E1872">
        <v>0.16310277777777801</v>
      </c>
      <c r="F1872">
        <v>0.18950624999999999</v>
      </c>
      <c r="G1872" t="s">
        <v>16</v>
      </c>
      <c r="H1872">
        <v>0.157295833333333</v>
      </c>
    </row>
    <row r="1873" spans="1:8">
      <c r="A1873" s="1">
        <v>39589</v>
      </c>
      <c r="B1873">
        <v>0.372161805555556</v>
      </c>
      <c r="C1873">
        <v>0.23055138888888899</v>
      </c>
      <c r="D1873">
        <v>0.249021527777778</v>
      </c>
      <c r="E1873">
        <v>0.17955486111111099</v>
      </c>
      <c r="F1873">
        <v>0.221147916666667</v>
      </c>
      <c r="G1873" t="s">
        <v>16</v>
      </c>
      <c r="H1873">
        <v>0.17888333333333301</v>
      </c>
    </row>
    <row r="1874" spans="1:8">
      <c r="A1874" s="1">
        <v>39590</v>
      </c>
      <c r="B1874">
        <v>0.36751875000000001</v>
      </c>
      <c r="C1874">
        <v>0.23000486111111099</v>
      </c>
      <c r="D1874">
        <v>0.24686666666666701</v>
      </c>
      <c r="E1874">
        <v>0.17833750000000001</v>
      </c>
      <c r="F1874">
        <v>0.23273125</v>
      </c>
      <c r="G1874">
        <v>0.2392</v>
      </c>
      <c r="H1874">
        <v>0.17736388888888899</v>
      </c>
    </row>
    <row r="1875" spans="1:8">
      <c r="A1875" s="1">
        <v>39591</v>
      </c>
      <c r="B1875">
        <v>0.35910902777777798</v>
      </c>
      <c r="C1875">
        <v>0.227380555555556</v>
      </c>
      <c r="D1875">
        <v>0.24319027777777799</v>
      </c>
      <c r="E1875">
        <v>0.175399305555556</v>
      </c>
      <c r="F1875">
        <v>0.23305138888888899</v>
      </c>
      <c r="G1875">
        <v>0.25174999999999997</v>
      </c>
      <c r="H1875">
        <v>0.17350069444444399</v>
      </c>
    </row>
    <row r="1876" spans="1:8">
      <c r="A1876" s="1">
        <v>39592</v>
      </c>
      <c r="B1876">
        <v>0.34518819444444399</v>
      </c>
      <c r="C1876">
        <v>0.22514236111111099</v>
      </c>
      <c r="D1876">
        <v>0.23965069444444401</v>
      </c>
      <c r="E1876">
        <v>0.171468055555556</v>
      </c>
      <c r="F1876">
        <v>0.22730069444444401</v>
      </c>
      <c r="G1876" t="s">
        <v>16</v>
      </c>
      <c r="H1876">
        <v>0.169578472222222</v>
      </c>
    </row>
    <row r="1877" spans="1:8">
      <c r="A1877" s="1">
        <v>39593</v>
      </c>
      <c r="B1877">
        <v>0.33639097222222197</v>
      </c>
      <c r="C1877">
        <v>0.226435416666667</v>
      </c>
      <c r="D1877">
        <v>0.243560416666667</v>
      </c>
      <c r="E1877">
        <v>0.171535416666667</v>
      </c>
      <c r="F1877">
        <v>0.23309236111111101</v>
      </c>
      <c r="G1877" t="s">
        <v>16</v>
      </c>
      <c r="H1877">
        <v>0.17323611111111101</v>
      </c>
    </row>
    <row r="1878" spans="1:8">
      <c r="A1878" s="1">
        <v>39594</v>
      </c>
      <c r="B1878">
        <v>0.34139097222222198</v>
      </c>
      <c r="C1878">
        <v>0.23418125000000001</v>
      </c>
      <c r="D1878">
        <v>0.25404305555555601</v>
      </c>
      <c r="E1878">
        <v>0.181597916666667</v>
      </c>
      <c r="F1878">
        <v>0.24585902777777799</v>
      </c>
      <c r="G1878" t="s">
        <v>16</v>
      </c>
      <c r="H1878">
        <v>0.18245</v>
      </c>
    </row>
    <row r="1879" spans="1:8">
      <c r="A1879" s="1">
        <v>39595</v>
      </c>
      <c r="B1879">
        <v>0.36445555555555598</v>
      </c>
      <c r="C1879">
        <v>0.233659027777778</v>
      </c>
      <c r="D1879">
        <v>0.25065625000000002</v>
      </c>
      <c r="E1879">
        <v>0.183052083333333</v>
      </c>
      <c r="F1879">
        <v>0.246030555555556</v>
      </c>
      <c r="G1879" t="s">
        <v>16</v>
      </c>
      <c r="H1879">
        <v>0.17941041666666699</v>
      </c>
    </row>
    <row r="1880" spans="1:8">
      <c r="A1880" s="1">
        <v>39596</v>
      </c>
      <c r="B1880">
        <v>0.36390277777777802</v>
      </c>
      <c r="C1880">
        <v>0.23027083333333301</v>
      </c>
      <c r="D1880">
        <v>0.25090277777777797</v>
      </c>
      <c r="E1880">
        <v>0.180297222222222</v>
      </c>
      <c r="F1880">
        <v>0.24681944444444401</v>
      </c>
      <c r="G1880">
        <v>0.24854375000000001</v>
      </c>
      <c r="H1880">
        <v>0.18160347222222201</v>
      </c>
    </row>
    <row r="1881" spans="1:8">
      <c r="A1881" s="1">
        <v>39597</v>
      </c>
      <c r="B1881">
        <v>0.36484513888888898</v>
      </c>
      <c r="C1881">
        <v>0.23347499999999999</v>
      </c>
      <c r="D1881">
        <v>0.25150486111111098</v>
      </c>
      <c r="E1881">
        <v>0.18143541666666699</v>
      </c>
      <c r="F1881">
        <v>0.247779861111111</v>
      </c>
      <c r="G1881">
        <v>0.25329800000000002</v>
      </c>
      <c r="H1881">
        <v>0.180835416666667</v>
      </c>
    </row>
    <row r="1882" spans="1:8">
      <c r="A1882" s="1">
        <v>39598</v>
      </c>
      <c r="B1882">
        <v>0.36638055555555599</v>
      </c>
      <c r="C1882">
        <v>0.227770138888889</v>
      </c>
      <c r="D1882">
        <v>0.24333333333333301</v>
      </c>
      <c r="E1882">
        <v>0.175654861111111</v>
      </c>
      <c r="F1882">
        <v>0.237663194444444</v>
      </c>
      <c r="G1882">
        <v>0.26374999999999998</v>
      </c>
      <c r="H1882">
        <v>0.17186041666666699</v>
      </c>
    </row>
    <row r="1883" spans="1:8">
      <c r="A1883" s="1">
        <v>39599</v>
      </c>
      <c r="B1883">
        <v>0.36582152777777799</v>
      </c>
      <c r="C1883">
        <v>0.22655</v>
      </c>
      <c r="D1883">
        <v>0.245297222222222</v>
      </c>
      <c r="E1883">
        <v>0.17539236111111101</v>
      </c>
      <c r="F1883">
        <v>0.23690763888888899</v>
      </c>
      <c r="G1883" t="s">
        <v>16</v>
      </c>
      <c r="H1883">
        <v>0.172547916666667</v>
      </c>
    </row>
    <row r="1884" spans="1:8">
      <c r="A1884" s="1">
        <v>39600</v>
      </c>
      <c r="B1884">
        <v>0.36611666666666698</v>
      </c>
      <c r="C1884">
        <v>0.232155555555556</v>
      </c>
      <c r="D1884">
        <v>0.25065416666666701</v>
      </c>
      <c r="E1884">
        <v>0.182628472222222</v>
      </c>
      <c r="F1884">
        <v>0.244751388888889</v>
      </c>
      <c r="G1884" t="s">
        <v>16</v>
      </c>
      <c r="H1884">
        <v>0.178984027777778</v>
      </c>
    </row>
    <row r="1885" spans="1:8">
      <c r="A1885" s="1">
        <v>39601</v>
      </c>
      <c r="B1885">
        <v>0.36709583333333301</v>
      </c>
      <c r="C1885">
        <v>0.22772569444444399</v>
      </c>
      <c r="D1885">
        <v>0.247038194444444</v>
      </c>
      <c r="E1885">
        <v>0.17797916666666699</v>
      </c>
      <c r="F1885">
        <v>0.24246944444444399</v>
      </c>
      <c r="G1885" t="s">
        <v>16</v>
      </c>
      <c r="H1885">
        <v>0.17504236111111099</v>
      </c>
    </row>
    <row r="1886" spans="1:8">
      <c r="A1886" s="1">
        <v>39602</v>
      </c>
      <c r="B1886">
        <v>0.36725208333333298</v>
      </c>
      <c r="C1886">
        <v>0.227986805555556</v>
      </c>
      <c r="D1886">
        <v>0.24708194444444401</v>
      </c>
      <c r="E1886">
        <v>0.17705763888888901</v>
      </c>
      <c r="F1886">
        <v>0.242370138888889</v>
      </c>
      <c r="G1886" t="s">
        <v>16</v>
      </c>
      <c r="H1886">
        <v>0.17459236111111101</v>
      </c>
    </row>
    <row r="1887" spans="1:8">
      <c r="A1887" s="1">
        <v>39603</v>
      </c>
      <c r="B1887">
        <v>0.36631944444444398</v>
      </c>
      <c r="C1887">
        <v>0.226994444444444</v>
      </c>
      <c r="D1887">
        <v>0.24816319444444401</v>
      </c>
      <c r="E1887">
        <v>0.17509374999999999</v>
      </c>
      <c r="F1887">
        <v>0.243318055555556</v>
      </c>
      <c r="G1887" t="s">
        <v>16</v>
      </c>
      <c r="H1887">
        <v>0.17579930555555601</v>
      </c>
    </row>
    <row r="1888" spans="1:8">
      <c r="A1888" s="1">
        <v>39604</v>
      </c>
      <c r="B1888">
        <v>0.36376874999999997</v>
      </c>
      <c r="C1888">
        <v>0.22654444444444399</v>
      </c>
      <c r="D1888">
        <v>0.24524375000000001</v>
      </c>
      <c r="E1888">
        <v>0.17312152777777801</v>
      </c>
      <c r="F1888">
        <v>0.239218055555556</v>
      </c>
      <c r="G1888" t="s">
        <v>16</v>
      </c>
      <c r="H1888">
        <v>0.17305624999999999</v>
      </c>
    </row>
    <row r="1889" spans="1:8">
      <c r="A1889" s="1">
        <v>39605</v>
      </c>
      <c r="B1889">
        <v>0.36148194444444398</v>
      </c>
      <c r="C1889">
        <v>0.22419375</v>
      </c>
      <c r="D1889">
        <v>0.24099375000000001</v>
      </c>
      <c r="E1889">
        <v>0.16933055555555601</v>
      </c>
      <c r="F1889">
        <v>0.23192291666666701</v>
      </c>
      <c r="G1889" t="s">
        <v>16</v>
      </c>
      <c r="H1889">
        <v>0.16819652777777799</v>
      </c>
    </row>
    <row r="1890" spans="1:8">
      <c r="A1890" s="1">
        <v>39606</v>
      </c>
      <c r="B1890">
        <v>0.34823611111111102</v>
      </c>
      <c r="C1890">
        <v>0.222075694444444</v>
      </c>
      <c r="D1890">
        <v>0.23771111111111101</v>
      </c>
      <c r="E1890">
        <v>0.165091666666667</v>
      </c>
      <c r="F1890">
        <v>0.22401805555555601</v>
      </c>
      <c r="G1890" t="s">
        <v>16</v>
      </c>
      <c r="H1890">
        <v>0.163570833333333</v>
      </c>
    </row>
    <row r="1891" spans="1:8">
      <c r="A1891" s="1">
        <v>39607</v>
      </c>
      <c r="B1891">
        <v>0.32981458333333302</v>
      </c>
      <c r="C1891">
        <v>0.21949791666666699</v>
      </c>
      <c r="D1891">
        <v>0.233375</v>
      </c>
      <c r="E1891">
        <v>0.159864583333333</v>
      </c>
      <c r="F1891">
        <v>0.21519374999999999</v>
      </c>
      <c r="G1891" t="s">
        <v>16</v>
      </c>
      <c r="H1891">
        <v>0.15700277777777799</v>
      </c>
    </row>
    <row r="1892" spans="1:8">
      <c r="A1892" s="1">
        <v>39608</v>
      </c>
      <c r="B1892">
        <v>0.32165555555555603</v>
      </c>
      <c r="C1892">
        <v>0.21688263888888901</v>
      </c>
      <c r="D1892">
        <v>0.228664583333333</v>
      </c>
      <c r="E1892">
        <v>0.154602083333333</v>
      </c>
      <c r="F1892">
        <v>0.203934027777778</v>
      </c>
      <c r="G1892" t="s">
        <v>16</v>
      </c>
      <c r="H1892">
        <v>0.14853819444444399</v>
      </c>
    </row>
    <row r="1893" spans="1:8">
      <c r="A1893" s="1">
        <v>39609</v>
      </c>
      <c r="B1893">
        <v>0.31515625000000003</v>
      </c>
      <c r="C1893">
        <v>0.213488194444444</v>
      </c>
      <c r="D1893">
        <v>0.22303472222222201</v>
      </c>
      <c r="E1893">
        <v>0.14967569444444401</v>
      </c>
      <c r="F1893">
        <v>0.19195069444444399</v>
      </c>
      <c r="G1893" t="s">
        <v>16</v>
      </c>
      <c r="H1893">
        <v>0.13822430555555601</v>
      </c>
    </row>
    <row r="1894" spans="1:8">
      <c r="A1894" s="1">
        <v>39610</v>
      </c>
      <c r="B1894">
        <v>0.31473125000000002</v>
      </c>
      <c r="C1894">
        <v>0.21180069444444399</v>
      </c>
      <c r="D1894">
        <v>0.22972013888888901</v>
      </c>
      <c r="E1894">
        <v>0.147391666666667</v>
      </c>
      <c r="F1894">
        <v>0.202434027777778</v>
      </c>
      <c r="G1894" t="s">
        <v>16</v>
      </c>
      <c r="H1894">
        <v>0.15357083333333299</v>
      </c>
    </row>
    <row r="1895" spans="1:8">
      <c r="A1895" s="1">
        <v>39611</v>
      </c>
      <c r="B1895">
        <v>0.31586527777777801</v>
      </c>
      <c r="C1895">
        <v>0.214792361111111</v>
      </c>
      <c r="D1895">
        <v>0.24176875</v>
      </c>
      <c r="E1895">
        <v>0.147361805555556</v>
      </c>
      <c r="F1895">
        <v>0.21905277777777801</v>
      </c>
      <c r="G1895" t="s">
        <v>16</v>
      </c>
      <c r="H1895">
        <v>0.167040277777778</v>
      </c>
    </row>
    <row r="1896" spans="1:8">
      <c r="A1896" s="1">
        <v>39612</v>
      </c>
      <c r="B1896">
        <v>0.30849444444444402</v>
      </c>
      <c r="C1896">
        <v>0.21308263888888901</v>
      </c>
      <c r="D1896">
        <v>0.23468263888888899</v>
      </c>
      <c r="E1896">
        <v>0.14472430555555599</v>
      </c>
      <c r="F1896">
        <v>0.203615972222222</v>
      </c>
      <c r="G1896" t="s">
        <v>16</v>
      </c>
      <c r="H1896">
        <v>0.153220138888889</v>
      </c>
    </row>
    <row r="1897" spans="1:8">
      <c r="A1897" s="1">
        <v>39613</v>
      </c>
      <c r="B1897">
        <v>0.30305416666666701</v>
      </c>
      <c r="C1897">
        <v>0.20996875000000001</v>
      </c>
      <c r="D1897">
        <v>0.22854236111111101</v>
      </c>
      <c r="E1897">
        <v>0.14166597222222199</v>
      </c>
      <c r="F1897">
        <v>0.18872222222222201</v>
      </c>
      <c r="G1897" t="s">
        <v>16</v>
      </c>
      <c r="H1897">
        <v>0.13964444444444399</v>
      </c>
    </row>
    <row r="1898" spans="1:8">
      <c r="A1898" s="1">
        <v>39614</v>
      </c>
      <c r="B1898">
        <v>0.296789583333333</v>
      </c>
      <c r="C1898">
        <v>0.205378472222222</v>
      </c>
      <c r="D1898">
        <v>0.22199374999999999</v>
      </c>
      <c r="E1898">
        <v>0.138583333333333</v>
      </c>
      <c r="F1898">
        <v>0.173861805555556</v>
      </c>
      <c r="G1898" t="s">
        <v>16</v>
      </c>
      <c r="H1898">
        <v>0.12697777777777799</v>
      </c>
    </row>
    <row r="1899" spans="1:8">
      <c r="A1899" s="1">
        <v>39615</v>
      </c>
      <c r="B1899">
        <v>0.29098333333333298</v>
      </c>
      <c r="C1899">
        <v>0.20020277777777801</v>
      </c>
      <c r="D1899">
        <v>0.21438333333333301</v>
      </c>
      <c r="E1899">
        <v>0.13580555555555601</v>
      </c>
      <c r="F1899">
        <v>0.15862013888888901</v>
      </c>
      <c r="G1899" t="s">
        <v>16</v>
      </c>
      <c r="H1899">
        <v>0.11625833333333301</v>
      </c>
    </row>
    <row r="1900" spans="1:8">
      <c r="A1900" s="1">
        <v>39616</v>
      </c>
      <c r="B1900">
        <v>0.28867152777777799</v>
      </c>
      <c r="C1900">
        <v>0.19631527777777799</v>
      </c>
      <c r="D1900">
        <v>0.213445138888889</v>
      </c>
      <c r="E1900">
        <v>0.13439166666666699</v>
      </c>
      <c r="F1900">
        <v>0.16426319444444401</v>
      </c>
      <c r="G1900" t="s">
        <v>16</v>
      </c>
      <c r="H1900">
        <v>0.111855555555556</v>
      </c>
    </row>
    <row r="1901" spans="1:8">
      <c r="A1901" s="1">
        <v>39617</v>
      </c>
      <c r="B1901">
        <v>0.290790972222222</v>
      </c>
      <c r="C1901">
        <v>0.19594375</v>
      </c>
      <c r="D1901">
        <v>0.21626323529411801</v>
      </c>
      <c r="E1901">
        <v>0.133897222222222</v>
      </c>
      <c r="F1901">
        <v>0.162338888888889</v>
      </c>
      <c r="G1901" t="s">
        <v>16</v>
      </c>
      <c r="H1901">
        <v>0.110990972222222</v>
      </c>
    </row>
    <row r="1902" spans="1:8">
      <c r="A1902" s="1">
        <v>39618</v>
      </c>
      <c r="B1902">
        <v>0.28838124999999998</v>
      </c>
      <c r="C1902">
        <v>0.19342500000000001</v>
      </c>
      <c r="D1902" t="s">
        <v>16</v>
      </c>
      <c r="E1902">
        <v>0.13264166666666699</v>
      </c>
      <c r="F1902">
        <v>0.14919722222222201</v>
      </c>
      <c r="G1902" t="s">
        <v>16</v>
      </c>
      <c r="H1902">
        <v>0.10577708333333299</v>
      </c>
    </row>
    <row r="1903" spans="1:8">
      <c r="A1903" s="1">
        <v>39619</v>
      </c>
      <c r="B1903">
        <v>0.28136944444444401</v>
      </c>
      <c r="C1903">
        <v>0.18826458333333301</v>
      </c>
      <c r="D1903" t="s">
        <v>16</v>
      </c>
      <c r="E1903">
        <v>0.129982638888889</v>
      </c>
      <c r="F1903">
        <v>0.135531944444444</v>
      </c>
      <c r="G1903" t="s">
        <v>16</v>
      </c>
      <c r="H1903">
        <v>9.9358333333333299E-2</v>
      </c>
    </row>
    <row r="1904" spans="1:8">
      <c r="A1904" s="1">
        <v>39620</v>
      </c>
      <c r="B1904">
        <v>0.27169930555555599</v>
      </c>
      <c r="C1904">
        <v>0.18269652777777801</v>
      </c>
      <c r="D1904" t="s">
        <v>16</v>
      </c>
      <c r="E1904">
        <v>0.12714305555555599</v>
      </c>
      <c r="F1904">
        <v>0.12504375000000001</v>
      </c>
      <c r="G1904" t="s">
        <v>16</v>
      </c>
      <c r="H1904">
        <v>9.4593750000000004E-2</v>
      </c>
    </row>
    <row r="1905" spans="1:8">
      <c r="A1905" s="1">
        <v>39621</v>
      </c>
      <c r="B1905">
        <v>0.25624791666666702</v>
      </c>
      <c r="C1905">
        <v>0.176595138888889</v>
      </c>
      <c r="D1905" t="s">
        <v>16</v>
      </c>
      <c r="E1905">
        <v>0.123597916666667</v>
      </c>
      <c r="F1905">
        <v>0.116234722222222</v>
      </c>
      <c r="G1905" t="s">
        <v>16</v>
      </c>
      <c r="H1905">
        <v>8.9770138888888906E-2</v>
      </c>
    </row>
    <row r="1906" spans="1:8">
      <c r="A1906" s="1">
        <v>39622</v>
      </c>
      <c r="B1906">
        <v>0.23640625000000001</v>
      </c>
      <c r="C1906">
        <v>0.172063636363636</v>
      </c>
      <c r="D1906" t="s">
        <v>16</v>
      </c>
      <c r="E1906">
        <v>0.120138888888889</v>
      </c>
      <c r="F1906">
        <v>0.110152777777778</v>
      </c>
      <c r="G1906" t="s">
        <v>16</v>
      </c>
      <c r="H1906">
        <v>8.5655555555555596E-2</v>
      </c>
    </row>
    <row r="1907" spans="1:8">
      <c r="A1907" s="1">
        <v>39623</v>
      </c>
      <c r="B1907">
        <v>0.221859027777778</v>
      </c>
      <c r="C1907" t="s">
        <v>16</v>
      </c>
      <c r="D1907" t="s">
        <v>16</v>
      </c>
      <c r="E1907">
        <v>0.1242625</v>
      </c>
      <c r="F1907">
        <v>0.15610347222222201</v>
      </c>
      <c r="G1907" t="s">
        <v>16</v>
      </c>
      <c r="H1907">
        <v>8.5590277777777807E-2</v>
      </c>
    </row>
    <row r="1908" spans="1:8">
      <c r="A1908" s="1">
        <v>39624</v>
      </c>
      <c r="B1908">
        <v>0.219445138888889</v>
      </c>
      <c r="C1908" t="s">
        <v>16</v>
      </c>
      <c r="D1908" t="s">
        <v>16</v>
      </c>
      <c r="E1908">
        <v>0.12124305555555601</v>
      </c>
      <c r="F1908">
        <v>0.15390486111111101</v>
      </c>
      <c r="G1908" t="s">
        <v>16</v>
      </c>
      <c r="H1908">
        <v>8.6596527777777793E-2</v>
      </c>
    </row>
    <row r="1909" spans="1:8">
      <c r="A1909" s="1">
        <v>39625</v>
      </c>
      <c r="B1909">
        <v>0.21292291666666699</v>
      </c>
      <c r="C1909" t="s">
        <v>16</v>
      </c>
      <c r="D1909" t="s">
        <v>16</v>
      </c>
      <c r="E1909">
        <v>0.117927083333333</v>
      </c>
      <c r="F1909">
        <v>0.13452083333333301</v>
      </c>
      <c r="G1909" t="s">
        <v>16</v>
      </c>
      <c r="H1909">
        <v>8.5730555555555601E-2</v>
      </c>
    </row>
    <row r="1910" spans="1:8">
      <c r="A1910" s="1">
        <v>39626</v>
      </c>
      <c r="B1910">
        <v>0.20074375</v>
      </c>
      <c r="C1910" t="s">
        <v>16</v>
      </c>
      <c r="D1910" t="s">
        <v>16</v>
      </c>
      <c r="E1910">
        <v>0.11530138888888899</v>
      </c>
      <c r="F1910">
        <v>0.120561805555556</v>
      </c>
      <c r="G1910" t="s">
        <v>16</v>
      </c>
      <c r="H1910">
        <v>8.4086805555555602E-2</v>
      </c>
    </row>
    <row r="1911" spans="1:8">
      <c r="A1911" s="1">
        <v>39627</v>
      </c>
      <c r="B1911">
        <v>0.189852083333333</v>
      </c>
      <c r="C1911" t="s">
        <v>16</v>
      </c>
      <c r="D1911" t="s">
        <v>16</v>
      </c>
      <c r="E1911">
        <v>0.11434166666666699</v>
      </c>
      <c r="F1911">
        <v>0.11111944444444399</v>
      </c>
      <c r="G1911" t="s">
        <v>16</v>
      </c>
      <c r="H1911">
        <v>0.106261111111111</v>
      </c>
    </row>
    <row r="1912" spans="1:8">
      <c r="A1912" s="1">
        <v>39628</v>
      </c>
      <c r="B1912">
        <v>0.177077777777778</v>
      </c>
      <c r="C1912" t="s">
        <v>16</v>
      </c>
      <c r="D1912" t="s">
        <v>16</v>
      </c>
      <c r="E1912" t="s">
        <v>16</v>
      </c>
      <c r="F1912">
        <v>0.101122222222222</v>
      </c>
      <c r="G1912" t="s">
        <v>16</v>
      </c>
      <c r="H1912">
        <v>8.87583333333333E-2</v>
      </c>
    </row>
    <row r="1913" spans="1:8">
      <c r="A1913" s="1">
        <v>39629</v>
      </c>
      <c r="B1913">
        <v>0.16008541666666701</v>
      </c>
      <c r="C1913" t="s">
        <v>16</v>
      </c>
      <c r="D1913" t="s">
        <v>16</v>
      </c>
      <c r="E1913" t="s">
        <v>16</v>
      </c>
      <c r="F1913">
        <v>9.2421527777777804E-2</v>
      </c>
      <c r="G1913" t="s">
        <v>16</v>
      </c>
      <c r="H1913">
        <v>8.2711805555555601E-2</v>
      </c>
    </row>
    <row r="1914" spans="1:8">
      <c r="A1914" s="1">
        <v>39630</v>
      </c>
      <c r="B1914">
        <v>0.14107708333333299</v>
      </c>
      <c r="C1914" t="s">
        <v>16</v>
      </c>
      <c r="D1914" t="s">
        <v>16</v>
      </c>
      <c r="E1914" t="s">
        <v>16</v>
      </c>
      <c r="F1914">
        <v>8.1214305555555602E-2</v>
      </c>
      <c r="G1914" t="s">
        <v>16</v>
      </c>
      <c r="H1914">
        <v>7.8698611111111094E-2</v>
      </c>
    </row>
    <row r="1915" spans="1:8">
      <c r="A1915" s="1">
        <v>39631</v>
      </c>
      <c r="B1915">
        <v>0.12487430555555599</v>
      </c>
      <c r="C1915" t="s">
        <v>16</v>
      </c>
      <c r="D1915" t="s">
        <v>16</v>
      </c>
      <c r="E1915" t="s">
        <v>16</v>
      </c>
      <c r="F1915">
        <v>7.3702222222222197E-2</v>
      </c>
      <c r="G1915" t="s">
        <v>16</v>
      </c>
      <c r="H1915">
        <v>7.5678472222222196E-2</v>
      </c>
    </row>
    <row r="1916" spans="1:8">
      <c r="A1916" s="1">
        <v>39632</v>
      </c>
      <c r="B1916">
        <v>0.116460416666667</v>
      </c>
      <c r="C1916" t="s">
        <v>16</v>
      </c>
      <c r="D1916" t="s">
        <v>16</v>
      </c>
      <c r="E1916" t="s">
        <v>16</v>
      </c>
      <c r="F1916">
        <v>7.3506249999999995E-2</v>
      </c>
      <c r="G1916" t="s">
        <v>16</v>
      </c>
      <c r="H1916">
        <v>7.59986111111111E-2</v>
      </c>
    </row>
    <row r="1917" spans="1:8">
      <c r="A1917" s="1">
        <v>39633</v>
      </c>
      <c r="B1917">
        <v>0.111730555555556</v>
      </c>
      <c r="C1917" t="s">
        <v>16</v>
      </c>
      <c r="D1917" t="s">
        <v>16</v>
      </c>
      <c r="E1917" t="s">
        <v>16</v>
      </c>
      <c r="F1917">
        <v>6.9159374999999995E-2</v>
      </c>
      <c r="G1917" t="s">
        <v>16</v>
      </c>
      <c r="H1917">
        <v>7.6044444444444401E-2</v>
      </c>
    </row>
    <row r="1918" spans="1:8">
      <c r="A1918" s="1">
        <v>39634</v>
      </c>
      <c r="B1918">
        <v>0.109104166666667</v>
      </c>
      <c r="C1918" t="s">
        <v>16</v>
      </c>
      <c r="D1918" t="s">
        <v>16</v>
      </c>
      <c r="E1918" t="s">
        <v>16</v>
      </c>
      <c r="F1918">
        <v>6.6409930555555594E-2</v>
      </c>
      <c r="G1918" t="s">
        <v>16</v>
      </c>
      <c r="H1918">
        <v>7.6256249999999998E-2</v>
      </c>
    </row>
    <row r="1919" spans="1:8">
      <c r="A1919" s="1">
        <v>39635</v>
      </c>
      <c r="B1919">
        <v>0.104327083333333</v>
      </c>
      <c r="C1919" t="s">
        <v>16</v>
      </c>
      <c r="D1919" t="s">
        <v>16</v>
      </c>
      <c r="E1919" t="s">
        <v>16</v>
      </c>
      <c r="F1919">
        <v>4.3917569444444401E-2</v>
      </c>
      <c r="G1919" t="s">
        <v>16</v>
      </c>
      <c r="H1919">
        <v>7.5749305555555604E-2</v>
      </c>
    </row>
    <row r="1920" spans="1:8">
      <c r="A1920" s="1">
        <v>39636</v>
      </c>
      <c r="B1920">
        <v>9.7904166666666695E-2</v>
      </c>
      <c r="C1920" t="s">
        <v>16</v>
      </c>
      <c r="D1920" t="s">
        <v>16</v>
      </c>
      <c r="E1920" t="s">
        <v>16</v>
      </c>
      <c r="F1920">
        <v>3.01571527777778E-2</v>
      </c>
      <c r="G1920" t="s">
        <v>16</v>
      </c>
      <c r="H1920">
        <v>7.4356944444444406E-2</v>
      </c>
    </row>
    <row r="1921" spans="1:8">
      <c r="A1921" s="1">
        <v>39637</v>
      </c>
      <c r="B1921">
        <v>9.0200000000000002E-2</v>
      </c>
      <c r="C1921" t="s">
        <v>16</v>
      </c>
      <c r="D1921" t="s">
        <v>16</v>
      </c>
      <c r="E1921" t="s">
        <v>16</v>
      </c>
      <c r="F1921">
        <v>1.6003680555555601E-2</v>
      </c>
      <c r="G1921" t="s">
        <v>16</v>
      </c>
      <c r="H1921">
        <v>7.1757847222222199E-2</v>
      </c>
    </row>
    <row r="1922" spans="1:8">
      <c r="A1922" s="1">
        <v>39638</v>
      </c>
      <c r="B1922">
        <v>8.3172916666666694E-2</v>
      </c>
      <c r="C1922" t="s">
        <v>16</v>
      </c>
      <c r="D1922" t="s">
        <v>16</v>
      </c>
      <c r="E1922" t="s">
        <v>16</v>
      </c>
      <c r="F1922">
        <v>1.50751388888889E-2</v>
      </c>
      <c r="G1922" t="s">
        <v>16</v>
      </c>
      <c r="H1922">
        <v>6.9200694444444405E-2</v>
      </c>
    </row>
    <row r="1923" spans="1:8">
      <c r="A1923" s="1">
        <v>39639</v>
      </c>
      <c r="B1923">
        <v>7.8315972222222197E-2</v>
      </c>
      <c r="C1923" t="s">
        <v>16</v>
      </c>
      <c r="D1923" t="s">
        <v>16</v>
      </c>
      <c r="E1923" t="s">
        <v>16</v>
      </c>
      <c r="F1923">
        <v>6.4190000000000002E-3</v>
      </c>
      <c r="G1923" t="s">
        <v>16</v>
      </c>
      <c r="H1923">
        <v>6.8085486111111093E-2</v>
      </c>
    </row>
    <row r="1924" spans="1:8">
      <c r="A1924" s="1">
        <v>39640</v>
      </c>
      <c r="B1924">
        <v>7.4278472222222197E-2</v>
      </c>
      <c r="C1924" t="s">
        <v>16</v>
      </c>
      <c r="D1924" t="s">
        <v>16</v>
      </c>
      <c r="E1924" t="s">
        <v>16</v>
      </c>
      <c r="F1924">
        <v>1.0431818181818201E-3</v>
      </c>
      <c r="G1924" t="s">
        <v>16</v>
      </c>
      <c r="H1924">
        <v>6.68473611111111E-2</v>
      </c>
    </row>
    <row r="1925" spans="1:8">
      <c r="A1925" s="1">
        <v>39641</v>
      </c>
      <c r="B1925">
        <v>7.1010277777777797E-2</v>
      </c>
      <c r="C1925" t="s">
        <v>16</v>
      </c>
      <c r="D1925" t="s">
        <v>16</v>
      </c>
      <c r="E1925" t="s">
        <v>16</v>
      </c>
      <c r="F1925" t="s">
        <v>16</v>
      </c>
      <c r="G1925" t="s">
        <v>16</v>
      </c>
      <c r="H1925">
        <v>6.5696041666666705E-2</v>
      </c>
    </row>
    <row r="1926" spans="1:8">
      <c r="A1926" s="1">
        <v>39642</v>
      </c>
      <c r="B1926">
        <v>6.8477499999999997E-2</v>
      </c>
      <c r="C1926" t="s">
        <v>16</v>
      </c>
      <c r="D1926" t="s">
        <v>16</v>
      </c>
      <c r="E1926" t="s">
        <v>16</v>
      </c>
      <c r="F1926" t="s">
        <v>16</v>
      </c>
      <c r="G1926" t="s">
        <v>16</v>
      </c>
      <c r="H1926">
        <v>6.4655972222222205E-2</v>
      </c>
    </row>
    <row r="1927" spans="1:8">
      <c r="A1927" s="1">
        <v>39643</v>
      </c>
      <c r="B1927">
        <v>6.7157916666666706E-2</v>
      </c>
      <c r="C1927" t="s">
        <v>16</v>
      </c>
      <c r="D1927" t="s">
        <v>16</v>
      </c>
      <c r="E1927" t="s">
        <v>16</v>
      </c>
      <c r="F1927" t="s">
        <v>16</v>
      </c>
      <c r="G1927" t="s">
        <v>16</v>
      </c>
      <c r="H1927">
        <v>6.4877638888888894E-2</v>
      </c>
    </row>
    <row r="1928" spans="1:8">
      <c r="A1928" s="1">
        <v>39644</v>
      </c>
      <c r="B1928">
        <v>6.6958819444444401E-2</v>
      </c>
      <c r="C1928" t="s">
        <v>16</v>
      </c>
      <c r="D1928" t="s">
        <v>16</v>
      </c>
      <c r="E1928" t="s">
        <v>16</v>
      </c>
      <c r="F1928" t="s">
        <v>16</v>
      </c>
      <c r="G1928" t="s">
        <v>16</v>
      </c>
      <c r="H1928">
        <v>6.6162361111111095E-2</v>
      </c>
    </row>
    <row r="1929" spans="1:8">
      <c r="A1929" s="1">
        <v>39645</v>
      </c>
      <c r="B1929">
        <v>6.6112083333333294E-2</v>
      </c>
      <c r="C1929" t="s">
        <v>16</v>
      </c>
      <c r="D1929" t="s">
        <v>16</v>
      </c>
      <c r="E1929" t="s">
        <v>16</v>
      </c>
      <c r="F1929" t="s">
        <v>16</v>
      </c>
      <c r="G1929" t="s">
        <v>16</v>
      </c>
      <c r="H1929">
        <v>6.6324999999999995E-2</v>
      </c>
    </row>
    <row r="1930" spans="1:8">
      <c r="A1930" s="1">
        <v>39646</v>
      </c>
      <c r="B1930">
        <v>6.4798819444444405E-2</v>
      </c>
      <c r="C1930" t="s">
        <v>16</v>
      </c>
      <c r="D1930" t="s">
        <v>16</v>
      </c>
      <c r="E1930" t="s">
        <v>16</v>
      </c>
      <c r="F1930">
        <v>1.89251351351351E-2</v>
      </c>
      <c r="G1930" t="s">
        <v>16</v>
      </c>
      <c r="H1930">
        <v>6.6723124999999994E-2</v>
      </c>
    </row>
    <row r="1931" spans="1:8">
      <c r="A1931" s="1">
        <v>39647</v>
      </c>
      <c r="B1931">
        <v>6.4930347222222198E-2</v>
      </c>
      <c r="C1931" t="s">
        <v>16</v>
      </c>
      <c r="D1931" t="s">
        <v>16</v>
      </c>
      <c r="E1931" t="s">
        <v>16</v>
      </c>
      <c r="F1931">
        <v>2.9525242718446601E-2</v>
      </c>
      <c r="G1931" t="s">
        <v>16</v>
      </c>
      <c r="H1931">
        <v>6.7479097222222201E-2</v>
      </c>
    </row>
    <row r="1932" spans="1:8">
      <c r="A1932" s="1">
        <v>39648</v>
      </c>
      <c r="B1932">
        <v>6.5380069444444397E-2</v>
      </c>
      <c r="C1932" t="s">
        <v>16</v>
      </c>
      <c r="D1932" t="s">
        <v>16</v>
      </c>
      <c r="E1932" t="s">
        <v>16</v>
      </c>
      <c r="F1932">
        <v>0.12535902777777799</v>
      </c>
      <c r="G1932" t="s">
        <v>16</v>
      </c>
      <c r="H1932">
        <v>6.9494930555555598E-2</v>
      </c>
    </row>
    <row r="1933" spans="1:8">
      <c r="A1933" s="1">
        <v>39649</v>
      </c>
      <c r="B1933">
        <v>7.0085069444444398E-2</v>
      </c>
      <c r="C1933" t="s">
        <v>16</v>
      </c>
      <c r="D1933" t="s">
        <v>16</v>
      </c>
      <c r="E1933" t="s">
        <v>16</v>
      </c>
      <c r="F1933">
        <v>0.17030416666666701</v>
      </c>
      <c r="G1933" t="s">
        <v>16</v>
      </c>
      <c r="H1933">
        <v>8.8301388888888901E-2</v>
      </c>
    </row>
    <row r="1934" spans="1:8">
      <c r="A1934" s="1">
        <v>39650</v>
      </c>
      <c r="B1934">
        <v>7.9181944444444402E-2</v>
      </c>
      <c r="C1934" t="s">
        <v>16</v>
      </c>
      <c r="D1934" t="s">
        <v>16</v>
      </c>
      <c r="E1934" t="s">
        <v>16</v>
      </c>
      <c r="F1934">
        <v>0.13770416666666699</v>
      </c>
      <c r="G1934" t="s">
        <v>16</v>
      </c>
      <c r="H1934">
        <v>0.10279652777777799</v>
      </c>
    </row>
    <row r="1935" spans="1:8">
      <c r="A1935" s="1">
        <v>39651</v>
      </c>
      <c r="B1935">
        <v>8.4136111111111106E-2</v>
      </c>
      <c r="C1935" t="s">
        <v>16</v>
      </c>
      <c r="D1935" t="s">
        <v>16</v>
      </c>
      <c r="E1935" t="s">
        <v>16</v>
      </c>
      <c r="F1935">
        <v>0.100810416666667</v>
      </c>
      <c r="G1935" t="s">
        <v>16</v>
      </c>
      <c r="H1935">
        <v>0.101341666666667</v>
      </c>
    </row>
    <row r="1936" spans="1:8">
      <c r="A1936" s="1">
        <v>39652</v>
      </c>
      <c r="B1936">
        <v>8.4109722222222197E-2</v>
      </c>
      <c r="C1936" t="s">
        <v>16</v>
      </c>
      <c r="D1936" t="s">
        <v>16</v>
      </c>
      <c r="E1936" t="s">
        <v>16</v>
      </c>
      <c r="F1936">
        <v>5.7185902777777797E-2</v>
      </c>
      <c r="G1936" t="s">
        <v>16</v>
      </c>
      <c r="H1936">
        <v>9.4401388888888896E-2</v>
      </c>
    </row>
    <row r="1937" spans="1:8">
      <c r="A1937" s="1">
        <v>39653</v>
      </c>
      <c r="B1937">
        <v>7.8200000000000006E-2</v>
      </c>
      <c r="C1937" t="s">
        <v>16</v>
      </c>
      <c r="D1937" t="s">
        <v>16</v>
      </c>
      <c r="E1937" t="s">
        <v>16</v>
      </c>
      <c r="F1937">
        <v>2.40379861111111E-2</v>
      </c>
      <c r="G1937" t="s">
        <v>16</v>
      </c>
      <c r="H1937">
        <v>8.5361111111111096E-2</v>
      </c>
    </row>
    <row r="1938" spans="1:8">
      <c r="A1938" s="1">
        <v>39654</v>
      </c>
      <c r="B1938">
        <v>7.29388888888889E-2</v>
      </c>
      <c r="C1938" t="s">
        <v>16</v>
      </c>
      <c r="D1938" t="s">
        <v>16</v>
      </c>
      <c r="E1938" t="s">
        <v>16</v>
      </c>
      <c r="F1938">
        <v>2.40746825396825E-2</v>
      </c>
      <c r="G1938" t="s">
        <v>16</v>
      </c>
      <c r="H1938">
        <v>8.0301388888888894E-2</v>
      </c>
    </row>
    <row r="1939" spans="1:8">
      <c r="A1939" s="1">
        <v>39655</v>
      </c>
      <c r="B1939">
        <v>7.2249305555555601E-2</v>
      </c>
      <c r="C1939" t="s">
        <v>16</v>
      </c>
      <c r="D1939" t="s">
        <v>16</v>
      </c>
      <c r="E1939" t="s">
        <v>16</v>
      </c>
      <c r="F1939">
        <v>0.10315000000000001</v>
      </c>
      <c r="G1939" t="s">
        <v>16</v>
      </c>
      <c r="H1939">
        <v>8.0437499999999995E-2</v>
      </c>
    </row>
    <row r="1940" spans="1:8">
      <c r="A1940" s="1">
        <v>39656</v>
      </c>
      <c r="B1940">
        <v>7.4390972222222199E-2</v>
      </c>
      <c r="C1940" t="s">
        <v>16</v>
      </c>
      <c r="D1940" t="s">
        <v>16</v>
      </c>
      <c r="E1940" t="s">
        <v>16</v>
      </c>
      <c r="F1940">
        <v>7.1883125000000006E-2</v>
      </c>
      <c r="G1940" t="s">
        <v>16</v>
      </c>
      <c r="H1940">
        <v>8.0579861111111095E-2</v>
      </c>
    </row>
    <row r="1941" spans="1:8">
      <c r="A1941" s="1">
        <v>39657</v>
      </c>
      <c r="B1941">
        <v>7.4543750000000006E-2</v>
      </c>
      <c r="C1941" t="s">
        <v>16</v>
      </c>
      <c r="D1941" t="s">
        <v>16</v>
      </c>
      <c r="E1941" t="s">
        <v>16</v>
      </c>
      <c r="F1941">
        <v>5.5029236111111102E-2</v>
      </c>
      <c r="G1941" t="s">
        <v>16</v>
      </c>
      <c r="H1941">
        <v>7.9834027777777802E-2</v>
      </c>
    </row>
    <row r="1942" spans="1:8">
      <c r="A1942" s="1">
        <v>39658</v>
      </c>
      <c r="B1942">
        <v>7.1931944444444507E-2</v>
      </c>
      <c r="C1942" t="s">
        <v>16</v>
      </c>
      <c r="D1942" t="s">
        <v>16</v>
      </c>
      <c r="E1942" t="s">
        <v>16</v>
      </c>
      <c r="F1942">
        <v>2.6173819444444399E-2</v>
      </c>
      <c r="G1942" t="s">
        <v>16</v>
      </c>
      <c r="H1942">
        <v>7.7571527777777802E-2</v>
      </c>
    </row>
    <row r="1943" spans="1:8">
      <c r="A1943" s="1">
        <v>39659</v>
      </c>
      <c r="B1943">
        <v>7.0005347222222195E-2</v>
      </c>
      <c r="C1943" t="s">
        <v>16</v>
      </c>
      <c r="D1943" t="s">
        <v>16</v>
      </c>
      <c r="E1943" t="s">
        <v>16</v>
      </c>
      <c r="F1943">
        <v>5.77296527777778E-2</v>
      </c>
      <c r="G1943" t="s">
        <v>16</v>
      </c>
      <c r="H1943">
        <v>7.6864583333333306E-2</v>
      </c>
    </row>
    <row r="1944" spans="1:8">
      <c r="A1944" s="1">
        <v>39660</v>
      </c>
      <c r="B1944">
        <v>7.1463680555555603E-2</v>
      </c>
      <c r="C1944" t="s">
        <v>16</v>
      </c>
      <c r="D1944" t="s">
        <v>16</v>
      </c>
      <c r="E1944" t="s">
        <v>16</v>
      </c>
      <c r="F1944">
        <v>0.15645069444444401</v>
      </c>
      <c r="G1944" t="s">
        <v>16</v>
      </c>
      <c r="H1944">
        <v>7.9045138888888894E-2</v>
      </c>
    </row>
    <row r="1945" spans="1:8">
      <c r="A1945" s="1">
        <v>39661</v>
      </c>
      <c r="B1945">
        <v>7.5797916666666701E-2</v>
      </c>
      <c r="C1945" t="s">
        <v>16</v>
      </c>
      <c r="D1945" t="s">
        <v>16</v>
      </c>
      <c r="E1945" t="s">
        <v>16</v>
      </c>
      <c r="F1945">
        <v>0.13253541666666699</v>
      </c>
      <c r="G1945" t="s">
        <v>16</v>
      </c>
      <c r="H1945">
        <v>8.1259027777777798E-2</v>
      </c>
    </row>
    <row r="1946" spans="1:8">
      <c r="A1946" s="1">
        <v>39662</v>
      </c>
      <c r="B1946">
        <v>7.6831944444444397E-2</v>
      </c>
      <c r="C1946" t="s">
        <v>16</v>
      </c>
      <c r="D1946" t="s">
        <v>16</v>
      </c>
      <c r="E1946" t="s">
        <v>16</v>
      </c>
      <c r="F1946">
        <v>9.4639097222222204E-2</v>
      </c>
      <c r="G1946" t="s">
        <v>16</v>
      </c>
      <c r="H1946">
        <v>8.2527777777777797E-2</v>
      </c>
    </row>
    <row r="1947" spans="1:8">
      <c r="A1947" s="1">
        <v>39663</v>
      </c>
      <c r="B1947">
        <v>7.6653472222222199E-2</v>
      </c>
      <c r="C1947" t="s">
        <v>16</v>
      </c>
      <c r="D1947" t="s">
        <v>16</v>
      </c>
      <c r="E1947" t="s">
        <v>16</v>
      </c>
      <c r="F1947">
        <v>7.1000902777777805E-2</v>
      </c>
      <c r="G1947" t="s">
        <v>16</v>
      </c>
      <c r="H1947">
        <v>8.3695833333333303E-2</v>
      </c>
    </row>
    <row r="1948" spans="1:8">
      <c r="A1948" s="1">
        <v>39664</v>
      </c>
      <c r="B1948">
        <v>7.6633333333333303E-2</v>
      </c>
      <c r="C1948" t="s">
        <v>16</v>
      </c>
      <c r="D1948" t="s">
        <v>16</v>
      </c>
      <c r="E1948" t="s">
        <v>16</v>
      </c>
      <c r="F1948">
        <v>9.325E-2</v>
      </c>
      <c r="G1948" t="s">
        <v>16</v>
      </c>
      <c r="H1948">
        <v>8.4461111111111098E-2</v>
      </c>
    </row>
    <row r="1949" spans="1:8">
      <c r="A1949" s="1">
        <v>39665</v>
      </c>
      <c r="B1949">
        <v>7.74305555555556E-2</v>
      </c>
      <c r="C1949" t="s">
        <v>16</v>
      </c>
      <c r="D1949" t="s">
        <v>16</v>
      </c>
      <c r="E1949" t="s">
        <v>16</v>
      </c>
      <c r="F1949">
        <v>5.56305555555556E-2</v>
      </c>
      <c r="G1949" t="s">
        <v>16</v>
      </c>
      <c r="H1949">
        <v>8.3729861111111095E-2</v>
      </c>
    </row>
    <row r="1950" spans="1:8">
      <c r="A1950" s="1">
        <v>39666</v>
      </c>
      <c r="B1950">
        <v>7.4688888888888902E-2</v>
      </c>
      <c r="C1950" t="s">
        <v>16</v>
      </c>
      <c r="D1950" t="s">
        <v>16</v>
      </c>
      <c r="E1950" t="s">
        <v>16</v>
      </c>
      <c r="F1950">
        <v>2.3557083333333301E-2</v>
      </c>
      <c r="G1950" t="s">
        <v>16</v>
      </c>
      <c r="H1950">
        <v>8.0370138888888901E-2</v>
      </c>
    </row>
    <row r="1951" spans="1:8">
      <c r="A1951" s="1">
        <v>39667</v>
      </c>
      <c r="B1951">
        <v>7.2579166666666695E-2</v>
      </c>
      <c r="C1951" t="s">
        <v>16</v>
      </c>
      <c r="D1951" t="s">
        <v>16</v>
      </c>
      <c r="E1951" t="s">
        <v>16</v>
      </c>
      <c r="F1951">
        <v>6.5027777777777801E-3</v>
      </c>
      <c r="G1951" t="s">
        <v>16</v>
      </c>
      <c r="H1951">
        <v>7.8445833333333298E-2</v>
      </c>
    </row>
    <row r="1952" spans="1:8">
      <c r="A1952" s="1">
        <v>39668</v>
      </c>
      <c r="B1952">
        <v>7.0185347222222194E-2</v>
      </c>
      <c r="C1952" t="s">
        <v>16</v>
      </c>
      <c r="D1952" t="s">
        <v>16</v>
      </c>
      <c r="E1952" t="s">
        <v>16</v>
      </c>
      <c r="F1952">
        <v>1.7829702970296999E-3</v>
      </c>
      <c r="G1952" t="s">
        <v>16</v>
      </c>
      <c r="H1952">
        <v>7.6867361111111102E-2</v>
      </c>
    </row>
    <row r="1953" spans="1:8">
      <c r="A1953" s="1">
        <v>39669</v>
      </c>
      <c r="B1953">
        <v>6.9007847222222196E-2</v>
      </c>
      <c r="C1953" t="s">
        <v>16</v>
      </c>
      <c r="D1953" t="s">
        <v>16</v>
      </c>
      <c r="E1953" t="s">
        <v>16</v>
      </c>
      <c r="F1953">
        <v>0.101142727272727</v>
      </c>
      <c r="G1953" t="s">
        <v>16</v>
      </c>
      <c r="H1953">
        <v>7.73055555555556E-2</v>
      </c>
    </row>
    <row r="1954" spans="1:8">
      <c r="A1954" s="1">
        <v>39670</v>
      </c>
      <c r="B1954">
        <v>7.1719444444444405E-2</v>
      </c>
      <c r="C1954" t="s">
        <v>16</v>
      </c>
      <c r="D1954" t="s">
        <v>16</v>
      </c>
      <c r="E1954" t="s">
        <v>16</v>
      </c>
      <c r="F1954">
        <v>7.7688402777777804E-2</v>
      </c>
      <c r="G1954" t="s">
        <v>16</v>
      </c>
      <c r="H1954">
        <v>7.8349305555555596E-2</v>
      </c>
    </row>
    <row r="1955" spans="1:8">
      <c r="A1955" s="1">
        <v>39671</v>
      </c>
      <c r="B1955">
        <v>7.2113888888888894E-2</v>
      </c>
      <c r="C1955" t="s">
        <v>16</v>
      </c>
      <c r="D1955" t="s">
        <v>16</v>
      </c>
      <c r="E1955" t="s">
        <v>16</v>
      </c>
      <c r="F1955">
        <v>3.8304999999999999E-2</v>
      </c>
      <c r="G1955" t="s">
        <v>16</v>
      </c>
      <c r="H1955">
        <v>7.8231250000000002E-2</v>
      </c>
    </row>
    <row r="1956" spans="1:8">
      <c r="A1956" s="1">
        <v>39672</v>
      </c>
      <c r="B1956">
        <v>7.1351388888888895E-2</v>
      </c>
      <c r="C1956" t="s">
        <v>16</v>
      </c>
      <c r="D1956" t="s">
        <v>16</v>
      </c>
      <c r="E1956" t="s">
        <v>16</v>
      </c>
      <c r="F1956">
        <v>1.4484652777777799E-2</v>
      </c>
      <c r="G1956" t="s">
        <v>16</v>
      </c>
      <c r="H1956">
        <v>7.7604166666666696E-2</v>
      </c>
    </row>
    <row r="1957" spans="1:8">
      <c r="A1957" s="1">
        <v>39673</v>
      </c>
      <c r="B1957">
        <v>7.0492222222222206E-2</v>
      </c>
      <c r="C1957" t="s">
        <v>16</v>
      </c>
      <c r="D1957" t="s">
        <v>16</v>
      </c>
      <c r="E1957" t="s">
        <v>16</v>
      </c>
      <c r="F1957">
        <v>0.134579236111111</v>
      </c>
      <c r="G1957" t="s">
        <v>16</v>
      </c>
      <c r="H1957">
        <v>7.8273611111111099E-2</v>
      </c>
    </row>
    <row r="1958" spans="1:8">
      <c r="A1958" s="1">
        <v>39674</v>
      </c>
      <c r="B1958">
        <v>7.4736805555555605E-2</v>
      </c>
      <c r="C1958" t="s">
        <v>16</v>
      </c>
      <c r="D1958" t="s">
        <v>16</v>
      </c>
      <c r="E1958" t="s">
        <v>16</v>
      </c>
      <c r="F1958">
        <v>0.156706944444444</v>
      </c>
      <c r="G1958" t="s">
        <v>16</v>
      </c>
      <c r="H1958">
        <v>8.0595833333333297E-2</v>
      </c>
    </row>
    <row r="1959" spans="1:8">
      <c r="A1959" s="1">
        <v>39675</v>
      </c>
      <c r="B1959">
        <v>8.0069444444444401E-2</v>
      </c>
      <c r="C1959" t="s">
        <v>16</v>
      </c>
      <c r="D1959" t="s">
        <v>16</v>
      </c>
      <c r="E1959" t="s">
        <v>16</v>
      </c>
      <c r="F1959">
        <v>0.14937291666666699</v>
      </c>
      <c r="G1959" t="s">
        <v>16</v>
      </c>
      <c r="H1959">
        <v>8.2600000000000007E-2</v>
      </c>
    </row>
    <row r="1960" spans="1:8">
      <c r="A1960" s="1">
        <v>39676</v>
      </c>
      <c r="B1960">
        <v>8.45847222222222E-2</v>
      </c>
      <c r="C1960" t="s">
        <v>16</v>
      </c>
      <c r="D1960" t="s">
        <v>16</v>
      </c>
      <c r="E1960" t="s">
        <v>16</v>
      </c>
      <c r="F1960">
        <v>0.13816527777777801</v>
      </c>
      <c r="G1960" t="s">
        <v>16</v>
      </c>
      <c r="H1960">
        <v>8.5773611111111106E-2</v>
      </c>
    </row>
    <row r="1961" spans="1:8">
      <c r="A1961" s="1">
        <v>39677</v>
      </c>
      <c r="B1961">
        <v>8.7106249999999996E-2</v>
      </c>
      <c r="C1961" t="s">
        <v>16</v>
      </c>
      <c r="D1961" t="s">
        <v>16</v>
      </c>
      <c r="E1961" t="s">
        <v>16</v>
      </c>
      <c r="F1961">
        <v>0.122195833333333</v>
      </c>
      <c r="G1961" t="s">
        <v>16</v>
      </c>
      <c r="H1961">
        <v>8.7941666666666696E-2</v>
      </c>
    </row>
    <row r="1962" spans="1:8">
      <c r="A1962" s="1">
        <v>39678</v>
      </c>
      <c r="B1962">
        <v>8.6598611111111098E-2</v>
      </c>
      <c r="C1962" t="s">
        <v>16</v>
      </c>
      <c r="D1962" t="s">
        <v>16</v>
      </c>
      <c r="E1962" t="s">
        <v>16</v>
      </c>
      <c r="F1962">
        <v>0.120231944444444</v>
      </c>
      <c r="G1962" t="s">
        <v>16</v>
      </c>
      <c r="H1962">
        <v>8.7860416666666705E-2</v>
      </c>
    </row>
    <row r="1963" spans="1:8">
      <c r="A1963" s="1">
        <v>39679</v>
      </c>
      <c r="B1963">
        <v>8.7638888888888905E-2</v>
      </c>
      <c r="C1963" t="s">
        <v>16</v>
      </c>
      <c r="D1963" t="s">
        <v>16</v>
      </c>
      <c r="E1963" t="s">
        <v>16</v>
      </c>
      <c r="F1963">
        <v>0.13488125000000001</v>
      </c>
      <c r="G1963" t="s">
        <v>16</v>
      </c>
      <c r="H1963">
        <v>9.0181944444444495E-2</v>
      </c>
    </row>
    <row r="1964" spans="1:8">
      <c r="A1964" s="1">
        <v>39680</v>
      </c>
      <c r="B1964">
        <v>8.7952777777777796E-2</v>
      </c>
      <c r="C1964" t="s">
        <v>16</v>
      </c>
      <c r="D1964" t="s">
        <v>16</v>
      </c>
      <c r="E1964" t="s">
        <v>16</v>
      </c>
      <c r="F1964">
        <v>0.14196458333333301</v>
      </c>
      <c r="G1964" t="s">
        <v>16</v>
      </c>
      <c r="H1964">
        <v>9.1154861111111096E-2</v>
      </c>
    </row>
    <row r="1965" spans="1:8">
      <c r="A1965" s="1">
        <v>39681</v>
      </c>
      <c r="B1965">
        <v>8.8833333333333306E-2</v>
      </c>
      <c r="C1965" t="s">
        <v>16</v>
      </c>
      <c r="D1965" t="s">
        <v>16</v>
      </c>
      <c r="E1965" t="s">
        <v>16</v>
      </c>
      <c r="F1965">
        <v>0.12802777777777799</v>
      </c>
      <c r="G1965" t="s">
        <v>16</v>
      </c>
      <c r="H1965">
        <v>9.1426388888888904E-2</v>
      </c>
    </row>
    <row r="1966" spans="1:8">
      <c r="A1966" s="1">
        <v>39682</v>
      </c>
      <c r="B1966">
        <v>8.8204861111111102E-2</v>
      </c>
      <c r="C1966" t="s">
        <v>16</v>
      </c>
      <c r="D1966" t="s">
        <v>16</v>
      </c>
      <c r="E1966" t="s">
        <v>16</v>
      </c>
      <c r="F1966">
        <v>9.3768333333333301E-2</v>
      </c>
      <c r="G1966" t="s">
        <v>16</v>
      </c>
      <c r="H1966">
        <v>9.0240972222222202E-2</v>
      </c>
    </row>
    <row r="1967" spans="1:8">
      <c r="A1967" s="1">
        <v>39683</v>
      </c>
      <c r="B1967">
        <v>8.6030555555555596E-2</v>
      </c>
      <c r="C1967" t="s">
        <v>16</v>
      </c>
      <c r="D1967" t="s">
        <v>16</v>
      </c>
      <c r="E1967" t="s">
        <v>16</v>
      </c>
      <c r="F1967">
        <v>5.3460208333333301E-2</v>
      </c>
      <c r="G1967" t="s">
        <v>16</v>
      </c>
      <c r="H1967">
        <v>8.8505555555555601E-2</v>
      </c>
    </row>
    <row r="1968" spans="1:8">
      <c r="A1968" s="1">
        <v>39684</v>
      </c>
      <c r="B1968">
        <v>8.2931249999999998E-2</v>
      </c>
      <c r="C1968" t="s">
        <v>16</v>
      </c>
      <c r="D1968" t="s">
        <v>16</v>
      </c>
      <c r="E1968" t="s">
        <v>16</v>
      </c>
      <c r="F1968">
        <v>2.37983333333333E-2</v>
      </c>
      <c r="G1968" t="s">
        <v>16</v>
      </c>
      <c r="H1968">
        <v>8.64784722222222E-2</v>
      </c>
    </row>
    <row r="1969" spans="1:8">
      <c r="A1969" s="1">
        <v>39685</v>
      </c>
      <c r="B1969">
        <v>8.0025694444444406E-2</v>
      </c>
      <c r="C1969" t="s">
        <v>16</v>
      </c>
      <c r="D1969" t="s">
        <v>16</v>
      </c>
      <c r="E1969" t="s">
        <v>16</v>
      </c>
      <c r="F1969">
        <v>5.6084722222222202E-2</v>
      </c>
      <c r="G1969" t="s">
        <v>16</v>
      </c>
      <c r="H1969">
        <v>8.5695833333333304E-2</v>
      </c>
    </row>
    <row r="1970" spans="1:8">
      <c r="A1970" s="1">
        <v>39686</v>
      </c>
      <c r="B1970">
        <v>7.9664583333333303E-2</v>
      </c>
      <c r="C1970" t="s">
        <v>16</v>
      </c>
      <c r="D1970" t="s">
        <v>16</v>
      </c>
      <c r="E1970" t="s">
        <v>16</v>
      </c>
      <c r="F1970">
        <v>0.14030486111111101</v>
      </c>
      <c r="G1970" t="s">
        <v>16</v>
      </c>
      <c r="H1970">
        <v>8.6919444444444494E-2</v>
      </c>
    </row>
    <row r="1971" spans="1:8">
      <c r="A1971" s="1">
        <v>39687</v>
      </c>
      <c r="B1971">
        <v>8.3472222222222198E-2</v>
      </c>
      <c r="C1971" t="s">
        <v>16</v>
      </c>
      <c r="D1971" t="s">
        <v>16</v>
      </c>
      <c r="E1971" t="s">
        <v>16</v>
      </c>
      <c r="F1971">
        <v>0.15023472222222201</v>
      </c>
      <c r="G1971" t="s">
        <v>16</v>
      </c>
      <c r="H1971">
        <v>8.9214583333333305E-2</v>
      </c>
    </row>
    <row r="1972" spans="1:8">
      <c r="A1972" s="1">
        <v>39688</v>
      </c>
      <c r="B1972">
        <v>8.4613194444444401E-2</v>
      </c>
      <c r="C1972" t="s">
        <v>16</v>
      </c>
      <c r="D1972" t="s">
        <v>16</v>
      </c>
      <c r="E1972" t="s">
        <v>16</v>
      </c>
      <c r="F1972">
        <v>0.13859027777777799</v>
      </c>
      <c r="G1972" t="s">
        <v>16</v>
      </c>
      <c r="H1972">
        <v>8.8043055555555597E-2</v>
      </c>
    </row>
    <row r="1973" spans="1:8">
      <c r="A1973" s="1">
        <v>39689</v>
      </c>
      <c r="B1973">
        <v>8.4286805555555594E-2</v>
      </c>
      <c r="C1973" t="s">
        <v>16</v>
      </c>
      <c r="D1973" t="s">
        <v>16</v>
      </c>
      <c r="E1973" t="s">
        <v>16</v>
      </c>
      <c r="F1973">
        <v>0.12144652777777799</v>
      </c>
      <c r="G1973" t="s">
        <v>16</v>
      </c>
      <c r="H1973">
        <v>8.67569444444444E-2</v>
      </c>
    </row>
    <row r="1974" spans="1:8">
      <c r="A1974" s="1">
        <v>39690</v>
      </c>
      <c r="B1974">
        <v>8.3435416666666706E-2</v>
      </c>
      <c r="C1974" t="s">
        <v>16</v>
      </c>
      <c r="D1974">
        <v>0.18466874999999999</v>
      </c>
      <c r="E1974" t="s">
        <v>16</v>
      </c>
      <c r="F1974">
        <v>8.7469583333333295E-2</v>
      </c>
      <c r="G1974" t="s">
        <v>16</v>
      </c>
      <c r="H1974">
        <v>8.5893750000000005E-2</v>
      </c>
    </row>
    <row r="1975" spans="1:8">
      <c r="A1975" s="1">
        <v>39691</v>
      </c>
      <c r="B1975">
        <v>8.2464583333333299E-2</v>
      </c>
      <c r="C1975" t="s">
        <v>16</v>
      </c>
      <c r="D1975">
        <v>0.177988888888889</v>
      </c>
      <c r="E1975" t="s">
        <v>16</v>
      </c>
      <c r="F1975">
        <v>4.0895555555555602E-2</v>
      </c>
      <c r="G1975" t="s">
        <v>16</v>
      </c>
      <c r="H1975">
        <v>8.5803472222222205E-2</v>
      </c>
    </row>
    <row r="1976" spans="1:8">
      <c r="A1976" s="1">
        <v>39692</v>
      </c>
      <c r="B1976">
        <v>8.0706249999999993E-2</v>
      </c>
      <c r="C1976" t="s">
        <v>16</v>
      </c>
      <c r="D1976">
        <v>0.16721805555555599</v>
      </c>
      <c r="E1976" t="s">
        <v>16</v>
      </c>
      <c r="F1976">
        <v>1.78420138888889E-2</v>
      </c>
      <c r="G1976" t="s">
        <v>16</v>
      </c>
      <c r="H1976">
        <v>8.5047916666666695E-2</v>
      </c>
    </row>
    <row r="1977" spans="1:8">
      <c r="A1977" s="1">
        <v>39693</v>
      </c>
      <c r="B1977">
        <v>7.9579861111111094E-2</v>
      </c>
      <c r="C1977" t="s">
        <v>16</v>
      </c>
      <c r="D1977">
        <v>0.16084097222222199</v>
      </c>
      <c r="E1977" t="s">
        <v>16</v>
      </c>
      <c r="F1977">
        <v>1.3702361111111099E-2</v>
      </c>
      <c r="G1977" t="s">
        <v>16</v>
      </c>
      <c r="H1977">
        <v>8.5383333333333297E-2</v>
      </c>
    </row>
    <row r="1978" spans="1:8">
      <c r="A1978" s="1">
        <v>39694</v>
      </c>
      <c r="B1978">
        <v>7.9589583333333297E-2</v>
      </c>
      <c r="C1978" t="s">
        <v>16</v>
      </c>
      <c r="D1978">
        <v>0.157973611111111</v>
      </c>
      <c r="E1978" t="s">
        <v>16</v>
      </c>
      <c r="F1978">
        <v>1.43678472222222E-2</v>
      </c>
      <c r="G1978" t="s">
        <v>16</v>
      </c>
      <c r="H1978">
        <v>8.5640277777777801E-2</v>
      </c>
    </row>
    <row r="1979" spans="1:8">
      <c r="A1979" s="1">
        <v>39695</v>
      </c>
      <c r="B1979">
        <v>7.9338888888888903E-2</v>
      </c>
      <c r="C1979" t="s">
        <v>16</v>
      </c>
      <c r="D1979">
        <v>0.158033333333333</v>
      </c>
      <c r="E1979" t="s">
        <v>16</v>
      </c>
      <c r="F1979">
        <v>2.29070833333333E-2</v>
      </c>
      <c r="G1979" t="s">
        <v>16</v>
      </c>
      <c r="H1979">
        <v>8.5515972222222195E-2</v>
      </c>
    </row>
    <row r="1980" spans="1:8">
      <c r="A1980" s="1">
        <v>39696</v>
      </c>
      <c r="B1980">
        <v>7.9032638888888895E-2</v>
      </c>
      <c r="C1980" t="s">
        <v>16</v>
      </c>
      <c r="D1980">
        <v>0.15782777777777801</v>
      </c>
      <c r="E1980" t="s">
        <v>16</v>
      </c>
      <c r="F1980">
        <v>1.3905347222222199E-2</v>
      </c>
      <c r="G1980" t="s">
        <v>16</v>
      </c>
      <c r="H1980">
        <v>8.4031944444444506E-2</v>
      </c>
    </row>
    <row r="1981" spans="1:8">
      <c r="A1981" s="1">
        <v>39697</v>
      </c>
      <c r="B1981">
        <v>7.7427083333333299E-2</v>
      </c>
      <c r="C1981" t="s">
        <v>16</v>
      </c>
      <c r="D1981">
        <v>0.15182777777777801</v>
      </c>
      <c r="E1981" t="s">
        <v>16</v>
      </c>
      <c r="F1981">
        <v>8.1385416666666707E-3</v>
      </c>
      <c r="G1981" t="s">
        <v>16</v>
      </c>
      <c r="H1981">
        <v>8.2206249999999995E-2</v>
      </c>
    </row>
    <row r="1982" spans="1:8">
      <c r="A1982" s="1">
        <v>39698</v>
      </c>
      <c r="B1982">
        <v>7.4393749999999995E-2</v>
      </c>
      <c r="C1982" t="s">
        <v>16</v>
      </c>
      <c r="D1982">
        <v>0.14616041666666699</v>
      </c>
      <c r="E1982" t="s">
        <v>16</v>
      </c>
      <c r="F1982">
        <v>5.2775000000000002E-2</v>
      </c>
      <c r="G1982" t="s">
        <v>16</v>
      </c>
      <c r="H1982">
        <v>8.0565277777777805E-2</v>
      </c>
    </row>
    <row r="1983" spans="1:8">
      <c r="A1983" s="1">
        <v>39699</v>
      </c>
      <c r="B1983">
        <v>7.3411111111111094E-2</v>
      </c>
      <c r="C1983">
        <v>0.12538857142857099</v>
      </c>
      <c r="D1983">
        <v>0.14797708333333301</v>
      </c>
      <c r="E1983" t="s">
        <v>16</v>
      </c>
      <c r="F1983">
        <v>7.2905972222222198E-2</v>
      </c>
      <c r="G1983" t="s">
        <v>16</v>
      </c>
      <c r="H1983">
        <v>7.9069444444444401E-2</v>
      </c>
    </row>
    <row r="1984" spans="1:8">
      <c r="A1984" s="1">
        <v>39700</v>
      </c>
      <c r="B1984">
        <v>7.3390277777777804E-2</v>
      </c>
      <c r="C1984">
        <v>0.123930555555556</v>
      </c>
      <c r="D1984">
        <v>0.14702986111111099</v>
      </c>
      <c r="E1984" t="s">
        <v>16</v>
      </c>
      <c r="F1984">
        <v>3.1383611111111098E-2</v>
      </c>
      <c r="G1984" t="s">
        <v>16</v>
      </c>
      <c r="H1984">
        <v>7.7718750000000003E-2</v>
      </c>
    </row>
    <row r="1985" spans="1:8">
      <c r="A1985" s="1">
        <v>39701</v>
      </c>
      <c r="B1985">
        <v>7.1305555555555594E-2</v>
      </c>
      <c r="C1985">
        <v>0.12216875000000001</v>
      </c>
      <c r="D1985">
        <v>0.142650694444444</v>
      </c>
      <c r="E1985">
        <v>0.41334666666666697</v>
      </c>
      <c r="F1985">
        <v>2.2588888888888901E-2</v>
      </c>
      <c r="G1985" t="s">
        <v>16</v>
      </c>
      <c r="H1985">
        <v>7.5828472222222207E-2</v>
      </c>
    </row>
    <row r="1986" spans="1:8">
      <c r="A1986" s="1">
        <v>39702</v>
      </c>
      <c r="B1986">
        <v>6.9429861111111102E-2</v>
      </c>
      <c r="C1986">
        <v>0.12141458333333301</v>
      </c>
      <c r="D1986">
        <v>0.13758958333333299</v>
      </c>
      <c r="E1986">
        <v>0.53587391304347798</v>
      </c>
      <c r="F1986">
        <v>5.0837113402061899E-3</v>
      </c>
      <c r="G1986" t="s">
        <v>16</v>
      </c>
      <c r="H1986">
        <v>7.4845138888888899E-2</v>
      </c>
    </row>
    <row r="1987" spans="1:8">
      <c r="A1987" s="1">
        <v>39703</v>
      </c>
      <c r="B1987">
        <v>6.7484444444444402E-2</v>
      </c>
      <c r="C1987">
        <v>0.120754861111111</v>
      </c>
      <c r="D1987">
        <v>0.13152777777777799</v>
      </c>
      <c r="E1987" t="s">
        <v>16</v>
      </c>
      <c r="F1987" t="s">
        <v>16</v>
      </c>
      <c r="G1987" t="s">
        <v>16</v>
      </c>
      <c r="H1987">
        <v>7.3851388888888897E-2</v>
      </c>
    </row>
    <row r="1988" spans="1:8">
      <c r="A1988" s="1">
        <v>39704</v>
      </c>
      <c r="B1988">
        <v>6.5235763888888895E-2</v>
      </c>
      <c r="C1988">
        <v>0.11958680555555599</v>
      </c>
      <c r="D1988">
        <v>0.125613888888889</v>
      </c>
      <c r="E1988" t="s">
        <v>16</v>
      </c>
      <c r="F1988" t="s">
        <v>16</v>
      </c>
      <c r="G1988" t="s">
        <v>16</v>
      </c>
      <c r="H1988">
        <v>7.2477083333333303E-2</v>
      </c>
    </row>
    <row r="1989" spans="1:8">
      <c r="A1989" s="1">
        <v>39705</v>
      </c>
      <c r="B1989">
        <v>6.2221111111111102E-2</v>
      </c>
      <c r="C1989">
        <v>0.117698611111111</v>
      </c>
      <c r="D1989">
        <v>0.12046319444444401</v>
      </c>
      <c r="E1989" t="s">
        <v>16</v>
      </c>
      <c r="F1989" t="s">
        <v>16</v>
      </c>
      <c r="G1989" t="s">
        <v>16</v>
      </c>
      <c r="H1989">
        <v>7.0201874999999997E-2</v>
      </c>
    </row>
    <row r="1990" spans="1:8">
      <c r="A1990" s="1">
        <v>39706</v>
      </c>
      <c r="B1990">
        <v>5.9475763888888901E-2</v>
      </c>
      <c r="C1990">
        <v>0.1152125</v>
      </c>
      <c r="D1990">
        <v>0.116352083333333</v>
      </c>
      <c r="E1990">
        <v>0.50279565217391298</v>
      </c>
      <c r="F1990" t="s">
        <v>16</v>
      </c>
      <c r="G1990" t="s">
        <v>16</v>
      </c>
      <c r="H1990">
        <v>6.7749791666666698E-2</v>
      </c>
    </row>
    <row r="1991" spans="1:8">
      <c r="A1991" s="1">
        <v>39707</v>
      </c>
      <c r="B1991">
        <v>5.7307777777777798E-2</v>
      </c>
      <c r="C1991">
        <v>0.11333541666666699</v>
      </c>
      <c r="D1991">
        <v>0.11265625</v>
      </c>
      <c r="E1991">
        <v>0.47459117647058802</v>
      </c>
      <c r="F1991" t="s">
        <v>16</v>
      </c>
      <c r="G1991" t="s">
        <v>16</v>
      </c>
      <c r="H1991">
        <v>6.6307013888888905E-2</v>
      </c>
    </row>
    <row r="1992" spans="1:8">
      <c r="A1992" s="1">
        <v>39708</v>
      </c>
      <c r="B1992">
        <v>5.8537291666666699E-2</v>
      </c>
      <c r="C1992">
        <v>0.114829861111111</v>
      </c>
      <c r="D1992">
        <v>0.200413194444444</v>
      </c>
      <c r="E1992" t="s">
        <v>16</v>
      </c>
      <c r="F1992">
        <v>0.13317688073394501</v>
      </c>
      <c r="G1992" t="s">
        <v>16</v>
      </c>
      <c r="H1992">
        <v>6.8789583333333307E-2</v>
      </c>
    </row>
    <row r="1993" spans="1:8">
      <c r="A1993" s="1">
        <v>39709</v>
      </c>
      <c r="B1993">
        <v>6.16115277777778E-2</v>
      </c>
      <c r="C1993">
        <v>0.11507847222222201</v>
      </c>
      <c r="D1993">
        <v>0.215936111111111</v>
      </c>
      <c r="E1993">
        <v>0.52078888888888897</v>
      </c>
      <c r="F1993">
        <v>0.13215277777777801</v>
      </c>
      <c r="G1993" t="s">
        <v>16</v>
      </c>
      <c r="H1993">
        <v>7.1265277777777802E-2</v>
      </c>
    </row>
    <row r="1994" spans="1:8">
      <c r="A1994" s="1">
        <v>39710</v>
      </c>
      <c r="B1994">
        <v>6.4668263888888897E-2</v>
      </c>
      <c r="C1994">
        <v>0.114772222222222</v>
      </c>
      <c r="D1994">
        <v>0.20805902777777799</v>
      </c>
      <c r="E1994">
        <v>0.2340545</v>
      </c>
      <c r="F1994">
        <v>0.151644444444444</v>
      </c>
      <c r="G1994" t="s">
        <v>16</v>
      </c>
      <c r="H1994">
        <v>7.1854861111111099E-2</v>
      </c>
    </row>
    <row r="1995" spans="1:8">
      <c r="A1995" s="1">
        <v>39711</v>
      </c>
      <c r="B1995">
        <v>6.8645069444444401E-2</v>
      </c>
      <c r="C1995">
        <v>0.116403472222222</v>
      </c>
      <c r="D1995">
        <v>0.202476388888889</v>
      </c>
      <c r="E1995" t="s">
        <v>16</v>
      </c>
      <c r="F1995">
        <v>0.131016666666667</v>
      </c>
      <c r="G1995" t="s">
        <v>16</v>
      </c>
      <c r="H1995">
        <v>7.4586111111111103E-2</v>
      </c>
    </row>
    <row r="1996" spans="1:8">
      <c r="A1996" s="1">
        <v>39712</v>
      </c>
      <c r="B1996">
        <v>7.1493749999999995E-2</v>
      </c>
      <c r="C1996">
        <v>0.118395138888889</v>
      </c>
      <c r="D1996">
        <v>0.19754236111111101</v>
      </c>
      <c r="E1996" t="s">
        <v>16</v>
      </c>
      <c r="F1996">
        <v>9.5679166666666704E-2</v>
      </c>
      <c r="G1996" t="s">
        <v>16</v>
      </c>
      <c r="H1996">
        <v>8.5843749999999996E-2</v>
      </c>
    </row>
    <row r="1997" spans="1:8">
      <c r="A1997" s="1">
        <v>39713</v>
      </c>
      <c r="B1997">
        <v>7.0742361111111096E-2</v>
      </c>
      <c r="C1997">
        <v>0.11832847222222199</v>
      </c>
      <c r="D1997">
        <v>0.19067152777777799</v>
      </c>
      <c r="E1997" t="s">
        <v>16</v>
      </c>
      <c r="F1997">
        <v>9.3663888888888894E-2</v>
      </c>
      <c r="G1997" t="s">
        <v>16</v>
      </c>
      <c r="H1997">
        <v>9.5707638888888905E-2</v>
      </c>
    </row>
    <row r="1998" spans="1:8">
      <c r="A1998" s="1">
        <v>39714</v>
      </c>
      <c r="B1998">
        <v>7.0093541666666703E-2</v>
      </c>
      <c r="C1998">
        <v>0.117811805555556</v>
      </c>
      <c r="D1998">
        <v>0.1837125</v>
      </c>
      <c r="E1998">
        <v>0.453455555555556</v>
      </c>
      <c r="F1998">
        <v>0.101335416666667</v>
      </c>
      <c r="G1998" t="s">
        <v>16</v>
      </c>
      <c r="H1998">
        <v>9.1209027777777799E-2</v>
      </c>
    </row>
    <row r="1999" spans="1:8">
      <c r="A1999" s="1">
        <v>39715</v>
      </c>
      <c r="B1999">
        <v>6.9537222222222195E-2</v>
      </c>
      <c r="C1999">
        <v>0.117420833333333</v>
      </c>
      <c r="D1999">
        <v>0.177289583333333</v>
      </c>
      <c r="E1999">
        <v>0.16704322580645201</v>
      </c>
      <c r="F1999">
        <v>0.12836666666666699</v>
      </c>
      <c r="G1999" t="s">
        <v>16</v>
      </c>
      <c r="H1999">
        <v>8.8856249999999998E-2</v>
      </c>
    </row>
    <row r="2000" spans="1:8">
      <c r="A2000" s="1">
        <v>39716</v>
      </c>
      <c r="B2000">
        <v>7.0806250000000001E-2</v>
      </c>
      <c r="C2000">
        <v>0.11907361111111101</v>
      </c>
      <c r="D2000">
        <v>0.17688472222222201</v>
      </c>
      <c r="E2000" t="s">
        <v>16</v>
      </c>
      <c r="F2000">
        <v>0.118521527777778</v>
      </c>
      <c r="G2000" t="s">
        <v>16</v>
      </c>
      <c r="H2000">
        <v>9.1457638888888901E-2</v>
      </c>
    </row>
    <row r="2001" spans="1:8">
      <c r="A2001" s="1">
        <v>39717</v>
      </c>
      <c r="B2001">
        <v>7.3184722222222207E-2</v>
      </c>
      <c r="C2001">
        <v>0.120671527777778</v>
      </c>
      <c r="D2001">
        <v>0.19425138888888899</v>
      </c>
      <c r="E2001" t="s">
        <v>16</v>
      </c>
      <c r="F2001">
        <v>0.128677777777778</v>
      </c>
      <c r="G2001" t="s">
        <v>16</v>
      </c>
      <c r="H2001">
        <v>9.2343055555555595E-2</v>
      </c>
    </row>
    <row r="2002" spans="1:8">
      <c r="A2002" s="1">
        <v>39718</v>
      </c>
      <c r="B2002">
        <v>7.7662499999999995E-2</v>
      </c>
      <c r="C2002">
        <v>0.122498611111111</v>
      </c>
      <c r="D2002">
        <v>0.22575833333333301</v>
      </c>
      <c r="E2002" t="s">
        <v>16</v>
      </c>
      <c r="F2002">
        <v>0.16769166666666699</v>
      </c>
      <c r="G2002" t="s">
        <v>16</v>
      </c>
      <c r="H2002">
        <v>0.10031597222222199</v>
      </c>
    </row>
    <row r="2003" spans="1:8">
      <c r="A2003" s="1">
        <v>39719</v>
      </c>
      <c r="B2003">
        <v>7.9544444444444404E-2</v>
      </c>
      <c r="C2003">
        <v>0.122364583333333</v>
      </c>
      <c r="D2003">
        <v>0.22145972222222199</v>
      </c>
      <c r="E2003">
        <v>0.59408333333333296</v>
      </c>
      <c r="F2003">
        <v>0.17071249999999999</v>
      </c>
      <c r="G2003" t="s">
        <v>16</v>
      </c>
      <c r="H2003">
        <v>0.100211111111111</v>
      </c>
    </row>
    <row r="2004" spans="1:8">
      <c r="A2004" s="1">
        <v>39720</v>
      </c>
      <c r="B2004">
        <v>8.2205555555555601E-2</v>
      </c>
      <c r="C2004">
        <v>0.122758333333333</v>
      </c>
      <c r="D2004">
        <v>0.21844583333333301</v>
      </c>
      <c r="E2004">
        <v>0.58499199999999996</v>
      </c>
      <c r="F2004">
        <v>0.16397222222222199</v>
      </c>
      <c r="G2004" t="s">
        <v>16</v>
      </c>
      <c r="H2004">
        <v>0.101398611111111</v>
      </c>
    </row>
    <row r="2005" spans="1:8">
      <c r="A2005" s="1">
        <v>39721</v>
      </c>
      <c r="B2005">
        <v>8.4260416666666699E-2</v>
      </c>
      <c r="C2005">
        <v>0.123338888888889</v>
      </c>
      <c r="D2005">
        <v>0.21565138888888899</v>
      </c>
      <c r="E2005">
        <v>0.39298196721311501</v>
      </c>
      <c r="F2005">
        <v>0.168320138888889</v>
      </c>
      <c r="G2005" t="s">
        <v>16</v>
      </c>
      <c r="H2005">
        <v>0.1028375</v>
      </c>
    </row>
    <row r="2006" spans="1:8">
      <c r="A2006" s="1">
        <v>39722</v>
      </c>
      <c r="B2006">
        <v>0.14224930555555601</v>
      </c>
      <c r="C2006">
        <v>0.12641875</v>
      </c>
      <c r="D2006">
        <v>0.22927152777777801</v>
      </c>
      <c r="E2006" t="s">
        <v>16</v>
      </c>
      <c r="F2006">
        <v>0.18645624999999999</v>
      </c>
      <c r="G2006" t="s">
        <v>16</v>
      </c>
      <c r="H2006">
        <v>0.114477777777778</v>
      </c>
    </row>
    <row r="2007" spans="1:8">
      <c r="A2007" s="1">
        <v>39723</v>
      </c>
      <c r="B2007">
        <v>0.32350833333333301</v>
      </c>
      <c r="C2007">
        <v>0.13013125</v>
      </c>
      <c r="D2007">
        <v>0.22885208333333301</v>
      </c>
      <c r="E2007" t="s">
        <v>16</v>
      </c>
      <c r="F2007">
        <v>0.123368125</v>
      </c>
      <c r="G2007" t="s">
        <v>16</v>
      </c>
      <c r="H2007">
        <v>0.119536111111111</v>
      </c>
    </row>
    <row r="2008" spans="1:8">
      <c r="A2008" s="1">
        <v>39724</v>
      </c>
      <c r="B2008">
        <v>0.316542361111111</v>
      </c>
      <c r="C2008">
        <v>0.13378472222222201</v>
      </c>
      <c r="D2008">
        <v>0.22607708333333301</v>
      </c>
      <c r="E2008" t="s">
        <v>16</v>
      </c>
      <c r="F2008">
        <v>5.2227986111111097E-2</v>
      </c>
      <c r="G2008" t="s">
        <v>16</v>
      </c>
      <c r="H2008">
        <v>0.121676388888889</v>
      </c>
    </row>
    <row r="2009" spans="1:8">
      <c r="A2009" s="1">
        <v>39725</v>
      </c>
      <c r="B2009">
        <v>0.29206458333333302</v>
      </c>
      <c r="C2009">
        <v>0.136082638888889</v>
      </c>
      <c r="D2009">
        <v>0.222991666666667</v>
      </c>
      <c r="E2009" t="s">
        <v>16</v>
      </c>
      <c r="F2009">
        <v>5.7630486111111101E-2</v>
      </c>
      <c r="G2009" t="s">
        <v>16</v>
      </c>
      <c r="H2009">
        <v>0.121915972222222</v>
      </c>
    </row>
    <row r="2010" spans="1:8">
      <c r="A2010" s="1">
        <v>39726</v>
      </c>
      <c r="B2010">
        <v>0.269657638888889</v>
      </c>
      <c r="C2010">
        <v>0.13804374999999999</v>
      </c>
      <c r="D2010">
        <v>0.22023472222222201</v>
      </c>
      <c r="E2010" t="s">
        <v>16</v>
      </c>
      <c r="F2010">
        <v>5.10244444444444E-2</v>
      </c>
      <c r="G2010" t="s">
        <v>16</v>
      </c>
      <c r="H2010">
        <v>0.121881944444444</v>
      </c>
    </row>
    <row r="2011" spans="1:8">
      <c r="A2011" s="1">
        <v>39727</v>
      </c>
      <c r="B2011">
        <v>0.257888888888889</v>
      </c>
      <c r="C2011">
        <v>0.13852500000000001</v>
      </c>
      <c r="D2011">
        <v>0.218266666666667</v>
      </c>
      <c r="E2011">
        <v>0.50990731707317105</v>
      </c>
      <c r="F2011">
        <v>0.122599305555556</v>
      </c>
      <c r="G2011" t="s">
        <v>16</v>
      </c>
      <c r="H2011">
        <v>0.122488194444444</v>
      </c>
    </row>
    <row r="2012" spans="1:8">
      <c r="A2012" s="1">
        <v>39728</v>
      </c>
      <c r="B2012">
        <v>0.25501111111111102</v>
      </c>
      <c r="C2012">
        <v>0.139066666666667</v>
      </c>
      <c r="D2012">
        <v>0.21881180555555599</v>
      </c>
      <c r="E2012">
        <v>0.28688913978494601</v>
      </c>
      <c r="F2012">
        <v>0.166345833333333</v>
      </c>
      <c r="G2012" t="s">
        <v>16</v>
      </c>
      <c r="H2012">
        <v>0.124025694444444</v>
      </c>
    </row>
    <row r="2013" spans="1:8">
      <c r="A2013" s="1">
        <v>39729</v>
      </c>
      <c r="B2013">
        <v>0.25227708333333299</v>
      </c>
      <c r="C2013">
        <v>0.14064930555555599</v>
      </c>
      <c r="D2013">
        <v>0.21778541666666701</v>
      </c>
      <c r="E2013">
        <v>0.49990545454545499</v>
      </c>
      <c r="F2013">
        <v>0.16165902777777799</v>
      </c>
      <c r="G2013" t="s">
        <v>16</v>
      </c>
      <c r="H2013">
        <v>0.123756944444444</v>
      </c>
    </row>
    <row r="2014" spans="1:8">
      <c r="A2014" s="1">
        <v>39730</v>
      </c>
      <c r="B2014">
        <v>0.24954444444444401</v>
      </c>
      <c r="C2014">
        <v>0.14219999999999999</v>
      </c>
      <c r="D2014">
        <v>0.216238194444444</v>
      </c>
      <c r="E2014">
        <v>0.47078809523809501</v>
      </c>
      <c r="F2014">
        <v>0.15255416666666699</v>
      </c>
      <c r="G2014" t="s">
        <v>16</v>
      </c>
      <c r="H2014">
        <v>0.123496527777778</v>
      </c>
    </row>
    <row r="2015" spans="1:8">
      <c r="A2015" s="1">
        <v>39731</v>
      </c>
      <c r="B2015">
        <v>0.24616874999999999</v>
      </c>
      <c r="C2015">
        <v>0.14262222222222201</v>
      </c>
      <c r="D2015">
        <v>0.21431875</v>
      </c>
      <c r="E2015">
        <v>0.343041818181818</v>
      </c>
      <c r="F2015">
        <v>0.14838402777777801</v>
      </c>
      <c r="G2015" t="s">
        <v>16</v>
      </c>
      <c r="H2015">
        <v>0.122754861111111</v>
      </c>
    </row>
    <row r="2016" spans="1:8">
      <c r="A2016" s="1">
        <v>39732</v>
      </c>
      <c r="B2016">
        <v>0.242984027777778</v>
      </c>
      <c r="C2016">
        <v>0.142510416666667</v>
      </c>
      <c r="D2016">
        <v>0.21218819444444401</v>
      </c>
      <c r="E2016">
        <v>0.27143157894736802</v>
      </c>
      <c r="F2016">
        <v>0.15135347222222201</v>
      </c>
      <c r="G2016" t="s">
        <v>16</v>
      </c>
      <c r="H2016">
        <v>0.12173125</v>
      </c>
    </row>
    <row r="2017" spans="1:8">
      <c r="A2017" s="1">
        <v>39733</v>
      </c>
      <c r="B2017">
        <v>0.240255555555556</v>
      </c>
      <c r="C2017">
        <v>0.14223680555555601</v>
      </c>
      <c r="D2017">
        <v>0.210352777777778</v>
      </c>
      <c r="E2017">
        <v>0.30040714285714298</v>
      </c>
      <c r="F2017">
        <v>0.171240277777778</v>
      </c>
      <c r="G2017" t="s">
        <v>16</v>
      </c>
      <c r="H2017">
        <v>0.120803472222222</v>
      </c>
    </row>
    <row r="2018" spans="1:8">
      <c r="A2018" s="1">
        <v>39734</v>
      </c>
      <c r="B2018">
        <v>0.239823611111111</v>
      </c>
      <c r="C2018">
        <v>0.143858333333333</v>
      </c>
      <c r="D2018">
        <v>0.21021041666666701</v>
      </c>
      <c r="E2018" t="s">
        <v>16</v>
      </c>
      <c r="F2018">
        <v>0.107987291666667</v>
      </c>
      <c r="G2018" t="s">
        <v>16</v>
      </c>
      <c r="H2018">
        <v>0.122199305555556</v>
      </c>
    </row>
    <row r="2019" spans="1:8">
      <c r="A2019" s="1">
        <v>39735</v>
      </c>
      <c r="B2019">
        <v>0.23954930555555601</v>
      </c>
      <c r="C2019">
        <v>0.145036111111111</v>
      </c>
      <c r="D2019">
        <v>0.20977777777777801</v>
      </c>
      <c r="E2019" t="s">
        <v>16</v>
      </c>
      <c r="F2019">
        <v>3.7470972222222197E-2</v>
      </c>
      <c r="G2019" t="s">
        <v>16</v>
      </c>
      <c r="H2019">
        <v>0.122890909090909</v>
      </c>
    </row>
    <row r="2020" spans="1:8">
      <c r="A2020" s="1">
        <v>39748</v>
      </c>
      <c r="B2020">
        <v>0.25568472222222199</v>
      </c>
      <c r="C2020">
        <v>0.15409930555555601</v>
      </c>
      <c r="D2020">
        <v>0.22266180555555601</v>
      </c>
      <c r="E2020">
        <v>0.59436666666666704</v>
      </c>
      <c r="F2020">
        <v>5.1057361111111102E-2</v>
      </c>
      <c r="G2020" t="s">
        <v>16</v>
      </c>
      <c r="H2020" t="s">
        <v>16</v>
      </c>
    </row>
    <row r="2021" spans="1:8">
      <c r="A2021" s="1">
        <v>39749</v>
      </c>
      <c r="B2021">
        <v>0.31147083333333297</v>
      </c>
      <c r="C2021">
        <v>0.16780902777777801</v>
      </c>
      <c r="D2021">
        <v>0.24646805555555601</v>
      </c>
      <c r="E2021">
        <v>0.49974722222222201</v>
      </c>
      <c r="F2021">
        <v>0.14003819444444399</v>
      </c>
      <c r="G2021" t="s">
        <v>16</v>
      </c>
      <c r="H2021" t="s">
        <v>16</v>
      </c>
    </row>
    <row r="2022" spans="1:8">
      <c r="A2022" s="1">
        <v>39750</v>
      </c>
      <c r="B2022">
        <v>0.37831458333333301</v>
      </c>
      <c r="C2022">
        <v>0.179246527777778</v>
      </c>
      <c r="D2022">
        <v>0.240311111111111</v>
      </c>
      <c r="E2022">
        <v>0.22772613445378201</v>
      </c>
      <c r="F2022">
        <v>0.20066458333333301</v>
      </c>
      <c r="G2022" t="s">
        <v>16</v>
      </c>
      <c r="H2022" t="s">
        <v>16</v>
      </c>
    </row>
    <row r="2023" spans="1:8">
      <c r="A2023" s="1">
        <v>39751</v>
      </c>
      <c r="B2023">
        <v>0.38066458333333297</v>
      </c>
      <c r="C2023">
        <v>0.18118472222222201</v>
      </c>
      <c r="D2023">
        <v>0.235120833333333</v>
      </c>
      <c r="E2023">
        <v>0.18880824175824201</v>
      </c>
      <c r="F2023">
        <v>0.194947916666667</v>
      </c>
      <c r="G2023" t="s">
        <v>16</v>
      </c>
      <c r="H2023" t="s">
        <v>16</v>
      </c>
    </row>
    <row r="2024" spans="1:8">
      <c r="A2024" s="1">
        <v>39752</v>
      </c>
      <c r="B2024">
        <v>0.38264513888888901</v>
      </c>
      <c r="C2024">
        <v>0.18253541666666701</v>
      </c>
      <c r="D2024">
        <v>0.231591666666667</v>
      </c>
      <c r="E2024">
        <v>0.35680000000000001</v>
      </c>
      <c r="F2024">
        <v>0.18831041666666701</v>
      </c>
      <c r="G2024" t="s">
        <v>16</v>
      </c>
      <c r="H2024" t="s">
        <v>16</v>
      </c>
    </row>
    <row r="2025" spans="1:8">
      <c r="A2025" s="1">
        <v>39753</v>
      </c>
      <c r="B2025">
        <v>0.38374583333333301</v>
      </c>
      <c r="C2025">
        <v>0.183215972222222</v>
      </c>
      <c r="D2025">
        <v>0.22928541666666699</v>
      </c>
      <c r="E2025">
        <v>0.20325104166666699</v>
      </c>
      <c r="F2025">
        <v>0.182695138888889</v>
      </c>
      <c r="G2025" t="s">
        <v>16</v>
      </c>
      <c r="H2025" t="s">
        <v>16</v>
      </c>
    </row>
    <row r="2026" spans="1:8">
      <c r="A2026" s="1">
        <v>39754</v>
      </c>
      <c r="B2026">
        <v>0.38418194444444398</v>
      </c>
      <c r="C2026">
        <v>0.18382569444444399</v>
      </c>
      <c r="D2026">
        <v>0.228121527777778</v>
      </c>
      <c r="E2026">
        <v>0.20968149999999999</v>
      </c>
      <c r="F2026">
        <v>0.17945625000000001</v>
      </c>
      <c r="G2026" t="s">
        <v>16</v>
      </c>
      <c r="H2026" t="s">
        <v>16</v>
      </c>
    </row>
    <row r="2027" spans="1:8">
      <c r="A2027" s="1">
        <v>39755</v>
      </c>
      <c r="B2027">
        <v>0.38422986111111102</v>
      </c>
      <c r="C2027">
        <v>0.18425</v>
      </c>
      <c r="D2027">
        <v>0.226561805555556</v>
      </c>
      <c r="E2027">
        <v>0.13471273381294999</v>
      </c>
      <c r="F2027">
        <v>0.15848472222222201</v>
      </c>
      <c r="G2027" t="s">
        <v>16</v>
      </c>
      <c r="H2027" t="s">
        <v>16</v>
      </c>
    </row>
    <row r="2028" spans="1:8">
      <c r="A2028" s="1">
        <v>39756</v>
      </c>
      <c r="B2028">
        <v>0.38436736111111103</v>
      </c>
      <c r="C2028">
        <v>0.184433333333333</v>
      </c>
      <c r="D2028">
        <v>0.225313194444444</v>
      </c>
      <c r="E2028">
        <v>0.243514509803922</v>
      </c>
      <c r="F2028">
        <v>0.114076388888889</v>
      </c>
      <c r="G2028" t="s">
        <v>16</v>
      </c>
      <c r="H2028" t="s">
        <v>16</v>
      </c>
    </row>
    <row r="2029" spans="1:8">
      <c r="A2029" s="1">
        <v>39757</v>
      </c>
      <c r="B2029">
        <v>0.38452916666666698</v>
      </c>
      <c r="C2029">
        <v>0.184352083333333</v>
      </c>
      <c r="D2029">
        <v>0.22388402777777799</v>
      </c>
      <c r="E2029">
        <v>0.24104972972972999</v>
      </c>
      <c r="F2029">
        <v>0.13521736111111099</v>
      </c>
      <c r="G2029" t="s">
        <v>16</v>
      </c>
      <c r="H2029" t="s">
        <v>16</v>
      </c>
    </row>
    <row r="2030" spans="1:8">
      <c r="A2030" s="1">
        <v>39758</v>
      </c>
      <c r="B2030">
        <v>0.37983611111111099</v>
      </c>
      <c r="C2030">
        <v>0.184271527777778</v>
      </c>
      <c r="D2030">
        <v>0.22265763888888901</v>
      </c>
      <c r="E2030">
        <v>0.286391590909091</v>
      </c>
      <c r="F2030">
        <v>0.14319375000000001</v>
      </c>
      <c r="G2030" t="s">
        <v>16</v>
      </c>
      <c r="H2030" t="s">
        <v>16</v>
      </c>
    </row>
    <row r="2031" spans="1:8">
      <c r="A2031" s="1">
        <v>39759</v>
      </c>
      <c r="B2031">
        <v>0.365602777777778</v>
      </c>
      <c r="C2031">
        <v>0.18455694444444401</v>
      </c>
      <c r="D2031">
        <v>0.222156944444444</v>
      </c>
      <c r="E2031">
        <v>0.246622333333333</v>
      </c>
      <c r="F2031">
        <v>0.100519791666667</v>
      </c>
      <c r="G2031" t="s">
        <v>16</v>
      </c>
      <c r="H2031" t="s">
        <v>16</v>
      </c>
    </row>
    <row r="2032" spans="1:8">
      <c r="A2032" s="1">
        <v>39760</v>
      </c>
      <c r="B2032">
        <v>0.35429236111111101</v>
      </c>
      <c r="C2032">
        <v>0.185254861111111</v>
      </c>
      <c r="D2032">
        <v>0.22172083333333301</v>
      </c>
      <c r="E2032">
        <v>0.221178571428571</v>
      </c>
      <c r="F2032">
        <v>6.7452916666666696E-2</v>
      </c>
      <c r="G2032" t="s">
        <v>16</v>
      </c>
      <c r="H2032" t="s">
        <v>16</v>
      </c>
    </row>
    <row r="2033" spans="1:8">
      <c r="A2033" s="1">
        <v>39761</v>
      </c>
      <c r="B2033">
        <v>0.337996527777778</v>
      </c>
      <c r="C2033">
        <v>0.18566666666666701</v>
      </c>
      <c r="D2033">
        <v>0.221177083333333</v>
      </c>
      <c r="E2033">
        <v>0.26421956521739098</v>
      </c>
      <c r="F2033">
        <v>5.1068750000000003E-2</v>
      </c>
      <c r="G2033" t="s">
        <v>16</v>
      </c>
      <c r="H2033" t="s">
        <v>16</v>
      </c>
    </row>
    <row r="2034" spans="1:8">
      <c r="A2034" s="1">
        <v>39762</v>
      </c>
      <c r="B2034">
        <v>0.32229444444444399</v>
      </c>
      <c r="C2034">
        <v>0.186224305555556</v>
      </c>
      <c r="D2034">
        <v>0.22101527777777799</v>
      </c>
      <c r="E2034">
        <v>0.27439264705882399</v>
      </c>
      <c r="F2034">
        <v>4.9446875000000001E-2</v>
      </c>
      <c r="G2034" t="s">
        <v>16</v>
      </c>
      <c r="H2034" t="s">
        <v>16</v>
      </c>
    </row>
    <row r="2035" spans="1:8">
      <c r="A2035" s="1">
        <v>39763</v>
      </c>
      <c r="B2035">
        <v>0.31400069444444401</v>
      </c>
      <c r="C2035">
        <v>0.18719236111111101</v>
      </c>
      <c r="D2035">
        <v>0.222732638888889</v>
      </c>
      <c r="E2035">
        <v>0.31698035714285699</v>
      </c>
      <c r="F2035">
        <v>5.0373611111111098E-2</v>
      </c>
      <c r="G2035" t="s">
        <v>16</v>
      </c>
      <c r="H2035" t="s">
        <v>16</v>
      </c>
    </row>
    <row r="2036" spans="1:8">
      <c r="A2036" s="1">
        <v>39764</v>
      </c>
      <c r="B2036">
        <v>0.32091874999999997</v>
      </c>
      <c r="C2036">
        <v>0.188593055555556</v>
      </c>
      <c r="D2036">
        <v>0.23486111111111099</v>
      </c>
      <c r="E2036">
        <v>0.26577698630136998</v>
      </c>
      <c r="F2036">
        <v>6.6990902777777805E-2</v>
      </c>
      <c r="G2036" t="s">
        <v>16</v>
      </c>
      <c r="H2036" t="s">
        <v>16</v>
      </c>
    </row>
    <row r="2037" spans="1:8">
      <c r="A2037" s="1">
        <v>39765</v>
      </c>
      <c r="B2037">
        <v>0.30082847222222198</v>
      </c>
      <c r="C2037">
        <v>0.188610416666667</v>
      </c>
      <c r="D2037">
        <v>0.23049166666666701</v>
      </c>
      <c r="E2037">
        <v>0.29576906250000001</v>
      </c>
      <c r="F2037">
        <v>6.76407638888889E-2</v>
      </c>
      <c r="G2037" t="s">
        <v>16</v>
      </c>
      <c r="H2037" t="s">
        <v>16</v>
      </c>
    </row>
    <row r="2038" spans="1:8">
      <c r="A2038" s="1">
        <v>39766</v>
      </c>
      <c r="B2038">
        <v>0.292188888888889</v>
      </c>
      <c r="C2038">
        <v>0.18848194444444399</v>
      </c>
      <c r="D2038">
        <v>0.227672916666667</v>
      </c>
      <c r="E2038">
        <v>0.39497624999999997</v>
      </c>
      <c r="F2038">
        <v>8.87163888888889E-2</v>
      </c>
      <c r="G2038" t="s">
        <v>16</v>
      </c>
      <c r="H2038" t="s">
        <v>16</v>
      </c>
    </row>
    <row r="2039" spans="1:8">
      <c r="A2039" s="1">
        <v>39767</v>
      </c>
      <c r="B2039">
        <v>0.294875694444444</v>
      </c>
      <c r="C2039">
        <v>0.188368055555556</v>
      </c>
      <c r="D2039">
        <v>0.22626041666666699</v>
      </c>
      <c r="E2039">
        <v>0.30685000000000001</v>
      </c>
      <c r="F2039">
        <v>8.3717152777777804E-2</v>
      </c>
      <c r="G2039" t="s">
        <v>16</v>
      </c>
      <c r="H2039" t="s">
        <v>16</v>
      </c>
    </row>
    <row r="2040" spans="1:8">
      <c r="A2040" s="1">
        <v>39768</v>
      </c>
      <c r="B2040">
        <v>0.300035416666667</v>
      </c>
      <c r="C2040">
        <v>0.188245138888889</v>
      </c>
      <c r="D2040">
        <v>0.22500972222222199</v>
      </c>
      <c r="E2040">
        <v>0.26747823529411802</v>
      </c>
      <c r="F2040">
        <v>7.8306319444444494E-2</v>
      </c>
      <c r="G2040" t="s">
        <v>16</v>
      </c>
      <c r="H2040" t="s">
        <v>16</v>
      </c>
    </row>
    <row r="2041" spans="1:8">
      <c r="A2041" s="1">
        <v>39769</v>
      </c>
      <c r="B2041">
        <v>0.29737222222222198</v>
      </c>
      <c r="C2041">
        <v>0.18824722222222201</v>
      </c>
      <c r="D2041">
        <v>0.22384027777777801</v>
      </c>
      <c r="E2041">
        <v>0.31018222222222203</v>
      </c>
      <c r="F2041">
        <v>7.3815902777777803E-2</v>
      </c>
      <c r="G2041" t="s">
        <v>16</v>
      </c>
      <c r="H2041" t="s">
        <v>16</v>
      </c>
    </row>
    <row r="2042" spans="1:8">
      <c r="A2042" s="1">
        <v>39770</v>
      </c>
      <c r="B2042">
        <v>0.29663888888888901</v>
      </c>
      <c r="C2042">
        <v>0.188224305555556</v>
      </c>
      <c r="D2042">
        <v>0.22291180555555601</v>
      </c>
      <c r="E2042">
        <v>0.276347037037037</v>
      </c>
      <c r="F2042">
        <v>6.7454097222222204E-2</v>
      </c>
      <c r="G2042" t="s">
        <v>16</v>
      </c>
      <c r="H2042" t="s">
        <v>16</v>
      </c>
    </row>
    <row r="2043" spans="1:8">
      <c r="A2043" s="1">
        <v>39771</v>
      </c>
      <c r="B2043">
        <v>0.29859236111111098</v>
      </c>
      <c r="C2043">
        <v>0.18836597222222201</v>
      </c>
      <c r="D2043">
        <v>0.22211944444444401</v>
      </c>
      <c r="E2043">
        <v>0.25965038461538498</v>
      </c>
      <c r="F2043">
        <v>6.06890277777778E-2</v>
      </c>
      <c r="G2043" t="s">
        <v>16</v>
      </c>
      <c r="H2043" t="s">
        <v>16</v>
      </c>
    </row>
    <row r="2044" spans="1:8">
      <c r="A2044" s="1">
        <v>39772</v>
      </c>
      <c r="B2044">
        <v>0.296307638888889</v>
      </c>
      <c r="C2044">
        <v>0.188211111111111</v>
      </c>
      <c r="D2044">
        <v>0.221660416666667</v>
      </c>
      <c r="E2044">
        <v>0.28307700000000002</v>
      </c>
      <c r="F2044">
        <v>5.9094374999999998E-2</v>
      </c>
      <c r="G2044" t="s">
        <v>16</v>
      </c>
      <c r="H2044" t="s">
        <v>16</v>
      </c>
    </row>
    <row r="2045" spans="1:8">
      <c r="A2045" s="1">
        <v>39773</v>
      </c>
      <c r="B2045">
        <v>0.29160833333333303</v>
      </c>
      <c r="C2045">
        <v>0.188216666666667</v>
      </c>
      <c r="D2045">
        <v>0.221380555555556</v>
      </c>
      <c r="E2045">
        <v>0.270181578947368</v>
      </c>
      <c r="F2045">
        <v>5.6964166666666698E-2</v>
      </c>
      <c r="G2045" t="s">
        <v>16</v>
      </c>
      <c r="H2045" t="s">
        <v>16</v>
      </c>
    </row>
    <row r="2046" spans="1:8">
      <c r="A2046" s="1">
        <v>39774</v>
      </c>
      <c r="B2046">
        <v>0.288528472222222</v>
      </c>
      <c r="C2046">
        <v>0.188020833333333</v>
      </c>
      <c r="D2046">
        <v>0.220686111111111</v>
      </c>
      <c r="E2046">
        <v>0.35382999999999998</v>
      </c>
      <c r="F2046">
        <v>5.2483333333333299E-2</v>
      </c>
      <c r="G2046" t="s">
        <v>16</v>
      </c>
      <c r="H2046" t="s">
        <v>16</v>
      </c>
    </row>
    <row r="2047" spans="1:8">
      <c r="A2047" s="1">
        <v>39775</v>
      </c>
      <c r="B2047">
        <v>0.28628680555555602</v>
      </c>
      <c r="C2047">
        <v>0.18793472222222199</v>
      </c>
      <c r="D2047">
        <v>0.22021874999999999</v>
      </c>
      <c r="E2047" t="s">
        <v>16</v>
      </c>
      <c r="F2047">
        <v>5.2558819444444398E-2</v>
      </c>
      <c r="G2047" t="s">
        <v>16</v>
      </c>
      <c r="H2047" t="s">
        <v>16</v>
      </c>
    </row>
    <row r="2048" spans="1:8">
      <c r="A2048" s="1">
        <v>39776</v>
      </c>
      <c r="B2048">
        <v>0.28385555555555603</v>
      </c>
      <c r="C2048">
        <v>0.187924305555556</v>
      </c>
      <c r="D2048">
        <v>0.21928055555555601</v>
      </c>
      <c r="E2048" t="s">
        <v>16</v>
      </c>
      <c r="F2048">
        <v>6.0142222222222201E-2</v>
      </c>
      <c r="G2048" t="s">
        <v>16</v>
      </c>
      <c r="H2048" t="s">
        <v>16</v>
      </c>
    </row>
    <row r="2049" spans="1:8">
      <c r="A2049" s="1">
        <v>39777</v>
      </c>
      <c r="B2049">
        <v>0.28228472222222201</v>
      </c>
      <c r="C2049">
        <v>0.18762430555555601</v>
      </c>
      <c r="D2049">
        <v>0.21868750000000001</v>
      </c>
      <c r="E2049">
        <v>0.323686896551724</v>
      </c>
      <c r="F2049">
        <v>5.7021597222222199E-2</v>
      </c>
      <c r="G2049" t="s">
        <v>16</v>
      </c>
      <c r="H2049" t="s">
        <v>16</v>
      </c>
    </row>
    <row r="2050" spans="1:8">
      <c r="A2050" s="1">
        <v>39778</v>
      </c>
      <c r="B2050">
        <v>0.28210208333333298</v>
      </c>
      <c r="C2050">
        <v>0.18808680555555601</v>
      </c>
      <c r="D2050">
        <v>0.22081249999999999</v>
      </c>
      <c r="E2050" t="s">
        <v>16</v>
      </c>
      <c r="F2050">
        <v>5.1439166666666702E-2</v>
      </c>
      <c r="G2050" t="s">
        <v>16</v>
      </c>
      <c r="H2050" t="s">
        <v>16</v>
      </c>
    </row>
    <row r="2051" spans="1:8">
      <c r="A2051" s="1">
        <v>39779</v>
      </c>
      <c r="B2051">
        <v>0.28273749999999997</v>
      </c>
      <c r="C2051">
        <v>0.188127083333333</v>
      </c>
      <c r="D2051">
        <v>0.221859722222222</v>
      </c>
      <c r="E2051">
        <v>0.17474931034482799</v>
      </c>
      <c r="F2051">
        <v>5.2882569444444402E-2</v>
      </c>
      <c r="G2051" t="s">
        <v>16</v>
      </c>
      <c r="H2051" t="s">
        <v>16</v>
      </c>
    </row>
    <row r="2052" spans="1:8">
      <c r="A2052" s="1">
        <v>39780</v>
      </c>
      <c r="B2052">
        <v>0.28094999999999998</v>
      </c>
      <c r="C2052">
        <v>0.18796319444444401</v>
      </c>
      <c r="D2052">
        <v>0.22080694444444399</v>
      </c>
      <c r="E2052">
        <v>0.334561142857143</v>
      </c>
      <c r="F2052">
        <v>5.4968749999999997E-2</v>
      </c>
      <c r="G2052" t="s">
        <v>16</v>
      </c>
      <c r="H2052" t="s">
        <v>16</v>
      </c>
    </row>
    <row r="2053" spans="1:8">
      <c r="A2053" s="1">
        <v>39781</v>
      </c>
      <c r="B2053">
        <v>0.27974930555555599</v>
      </c>
      <c r="C2053">
        <v>0.18789305555555599</v>
      </c>
      <c r="D2053">
        <v>0.2197875</v>
      </c>
      <c r="E2053">
        <v>0.30929607142857102</v>
      </c>
      <c r="F2053">
        <v>5.6330277777777799E-2</v>
      </c>
      <c r="G2053" t="s">
        <v>16</v>
      </c>
      <c r="H2053" t="s">
        <v>16</v>
      </c>
    </row>
    <row r="2054" spans="1:8">
      <c r="A2054" s="1">
        <v>39782</v>
      </c>
      <c r="B2054">
        <v>0.27944861111111102</v>
      </c>
      <c r="C2054">
        <v>0.188236805555556</v>
      </c>
      <c r="D2054">
        <v>0.21957777777777801</v>
      </c>
      <c r="E2054">
        <v>0.27455186046511598</v>
      </c>
      <c r="F2054">
        <v>4.8767777777777799E-2</v>
      </c>
      <c r="G2054" t="s">
        <v>16</v>
      </c>
      <c r="H2054" t="s">
        <v>16</v>
      </c>
    </row>
    <row r="2055" spans="1:8">
      <c r="A2055" s="1">
        <v>39783</v>
      </c>
      <c r="B2055">
        <v>0.27881527777777798</v>
      </c>
      <c r="C2055">
        <v>0.188486805555556</v>
      </c>
      <c r="D2055">
        <v>0.219372222222222</v>
      </c>
      <c r="E2055">
        <v>0.43318111111111102</v>
      </c>
      <c r="F2055">
        <v>4.8579305555555598E-2</v>
      </c>
      <c r="G2055" t="s">
        <v>16</v>
      </c>
      <c r="H2055" t="s">
        <v>16</v>
      </c>
    </row>
    <row r="2056" spans="1:8">
      <c r="A2056" s="1">
        <v>39784</v>
      </c>
      <c r="B2056">
        <v>0.28031527777777798</v>
      </c>
      <c r="C2056">
        <v>0.18946319444444401</v>
      </c>
      <c r="D2056">
        <v>0.22120902777777801</v>
      </c>
      <c r="E2056">
        <v>0.46632580645161298</v>
      </c>
      <c r="F2056">
        <v>4.96227083333333E-2</v>
      </c>
      <c r="G2056" t="s">
        <v>16</v>
      </c>
      <c r="H2056" t="s">
        <v>16</v>
      </c>
    </row>
    <row r="2057" spans="1:8">
      <c r="A2057" s="1">
        <v>39785</v>
      </c>
      <c r="B2057">
        <v>0.28121805555555601</v>
      </c>
      <c r="C2057">
        <v>0.190652083333333</v>
      </c>
      <c r="D2057">
        <v>0.22183194444444401</v>
      </c>
      <c r="E2057">
        <v>0.48773333333333302</v>
      </c>
      <c r="F2057">
        <v>4.9973819444444401E-2</v>
      </c>
      <c r="G2057" t="s">
        <v>16</v>
      </c>
      <c r="H2057" t="s">
        <v>16</v>
      </c>
    </row>
    <row r="2058" spans="1:8">
      <c r="A2058" s="1">
        <v>39786</v>
      </c>
      <c r="B2058">
        <v>0.28184861111111098</v>
      </c>
      <c r="C2058">
        <v>0.190661111111111</v>
      </c>
      <c r="D2058">
        <v>0.22269375</v>
      </c>
      <c r="E2058">
        <v>0.25820037499999998</v>
      </c>
      <c r="F2058">
        <v>5.21173611111111E-2</v>
      </c>
      <c r="G2058" t="s">
        <v>16</v>
      </c>
      <c r="H2058" t="s">
        <v>16</v>
      </c>
    </row>
    <row r="2059" spans="1:8">
      <c r="A2059" s="1">
        <v>39787</v>
      </c>
      <c r="B2059">
        <v>0.27987569444444399</v>
      </c>
      <c r="C2059">
        <v>0.189630555555556</v>
      </c>
      <c r="D2059">
        <v>0.22077777777777799</v>
      </c>
      <c r="E2059">
        <v>7.9092941176470602E-2</v>
      </c>
      <c r="F2059">
        <v>6.2137986111111099E-2</v>
      </c>
      <c r="G2059" t="s">
        <v>16</v>
      </c>
      <c r="H2059" t="s">
        <v>16</v>
      </c>
    </row>
    <row r="2060" spans="1:8">
      <c r="A2060" s="1">
        <v>39788</v>
      </c>
      <c r="B2060">
        <v>0.28660347222222199</v>
      </c>
      <c r="C2060">
        <v>0.189164583333333</v>
      </c>
      <c r="D2060">
        <v>0.22978819444444401</v>
      </c>
      <c r="E2060" t="s">
        <v>16</v>
      </c>
      <c r="F2060">
        <v>8.3937499999999998E-2</v>
      </c>
      <c r="G2060" t="s">
        <v>16</v>
      </c>
      <c r="H2060" t="s">
        <v>16</v>
      </c>
    </row>
    <row r="2061" spans="1:8">
      <c r="A2061" s="1">
        <v>39789</v>
      </c>
      <c r="B2061">
        <v>0.31894513888888898</v>
      </c>
      <c r="C2061">
        <v>0.193486805555556</v>
      </c>
      <c r="D2061">
        <v>0.23742847222222199</v>
      </c>
      <c r="E2061">
        <v>0.393421034482759</v>
      </c>
      <c r="F2061">
        <v>8.5576805555555593E-2</v>
      </c>
      <c r="G2061" t="s">
        <v>16</v>
      </c>
      <c r="H2061" t="s">
        <v>16</v>
      </c>
    </row>
    <row r="2062" spans="1:8">
      <c r="A2062" s="1">
        <v>39790</v>
      </c>
      <c r="B2062">
        <v>0.37024513888888899</v>
      </c>
      <c r="C2062">
        <v>0.19442569444444399</v>
      </c>
      <c r="D2062">
        <v>0.23593125000000001</v>
      </c>
      <c r="E2062">
        <v>7.8673229166666706E-2</v>
      </c>
      <c r="F2062">
        <v>7.5375277777777805E-2</v>
      </c>
      <c r="G2062" t="s">
        <v>16</v>
      </c>
      <c r="H2062" t="s">
        <v>16</v>
      </c>
    </row>
    <row r="2063" spans="1:8">
      <c r="A2063" s="1">
        <v>39791</v>
      </c>
      <c r="B2063">
        <v>0.37281736111111102</v>
      </c>
      <c r="C2063">
        <v>0.19713194444444401</v>
      </c>
      <c r="D2063">
        <v>0.23967638888888901</v>
      </c>
      <c r="E2063">
        <v>0.25285272727272701</v>
      </c>
      <c r="F2063">
        <v>8.0748611111111104E-2</v>
      </c>
      <c r="G2063" t="s">
        <v>16</v>
      </c>
      <c r="H2063" t="s">
        <v>16</v>
      </c>
    </row>
    <row r="2064" spans="1:8">
      <c r="A2064" s="1">
        <v>39792</v>
      </c>
      <c r="B2064">
        <v>0.37539166666666701</v>
      </c>
      <c r="C2064">
        <v>0.19891249999999999</v>
      </c>
      <c r="D2064">
        <v>0.23515138888888901</v>
      </c>
      <c r="E2064">
        <v>8.5770185185185199E-2</v>
      </c>
      <c r="F2064">
        <v>7.2366597222222204E-2</v>
      </c>
      <c r="G2064" t="s">
        <v>16</v>
      </c>
      <c r="H2064" t="s">
        <v>16</v>
      </c>
    </row>
    <row r="2065" spans="1:8">
      <c r="A2065" s="1">
        <v>39793</v>
      </c>
      <c r="B2065">
        <v>0.378346527777778</v>
      </c>
      <c r="C2065">
        <v>0.19755694444444399</v>
      </c>
      <c r="D2065">
        <v>0.230832638888889</v>
      </c>
      <c r="E2065">
        <v>0.20508321428571399</v>
      </c>
      <c r="F2065">
        <v>7.0992916666666697E-2</v>
      </c>
      <c r="G2065" t="s">
        <v>16</v>
      </c>
      <c r="H2065" t="s">
        <v>16</v>
      </c>
    </row>
    <row r="2066" spans="1:8">
      <c r="A2066" s="1">
        <v>39794</v>
      </c>
      <c r="B2066">
        <v>0.38134374999999998</v>
      </c>
      <c r="C2066">
        <v>0.19614930555555599</v>
      </c>
      <c r="D2066">
        <v>0.22838680555555599</v>
      </c>
      <c r="E2066">
        <v>0.198581363636364</v>
      </c>
      <c r="F2066">
        <v>8.9340972222222204E-2</v>
      </c>
      <c r="G2066" t="s">
        <v>16</v>
      </c>
      <c r="H2066" t="s">
        <v>16</v>
      </c>
    </row>
    <row r="2067" spans="1:8">
      <c r="A2067" s="1">
        <v>39795</v>
      </c>
      <c r="B2067">
        <v>0.38387847222222199</v>
      </c>
      <c r="C2067">
        <v>0.19529444444444399</v>
      </c>
      <c r="D2067">
        <v>0.227084027777778</v>
      </c>
      <c r="E2067">
        <v>0.30727869565217403</v>
      </c>
      <c r="F2067">
        <v>8.6410902777777798E-2</v>
      </c>
      <c r="G2067" t="s">
        <v>16</v>
      </c>
      <c r="H2067" t="s">
        <v>16</v>
      </c>
    </row>
    <row r="2068" spans="1:8">
      <c r="A2068" s="1">
        <v>39796</v>
      </c>
      <c r="B2068">
        <v>0.38476319444444401</v>
      </c>
      <c r="C2068">
        <v>0.19495347222222201</v>
      </c>
      <c r="D2068">
        <v>0.226279166666667</v>
      </c>
      <c r="E2068">
        <v>0.21956367346938799</v>
      </c>
      <c r="F2068">
        <v>6.8159513888888898E-2</v>
      </c>
      <c r="G2068" t="s">
        <v>16</v>
      </c>
      <c r="H2068" t="s">
        <v>16</v>
      </c>
    </row>
    <row r="2069" spans="1:8">
      <c r="A2069" s="1">
        <v>39797</v>
      </c>
      <c r="B2069">
        <v>0.38489097222222202</v>
      </c>
      <c r="C2069">
        <v>0.195282638888889</v>
      </c>
      <c r="D2069">
        <v>0.22595347222222201</v>
      </c>
      <c r="E2069">
        <v>0.30160526315789499</v>
      </c>
      <c r="F2069">
        <v>5.50236111111111E-2</v>
      </c>
      <c r="G2069" t="s">
        <v>16</v>
      </c>
      <c r="H2069" t="s">
        <v>16</v>
      </c>
    </row>
    <row r="2070" spans="1:8">
      <c r="A2070" s="1">
        <v>39798</v>
      </c>
      <c r="B2070">
        <v>0.38485763888888902</v>
      </c>
      <c r="C2070">
        <v>0.19609861111111099</v>
      </c>
      <c r="D2070">
        <v>0.23093263888888901</v>
      </c>
      <c r="E2070">
        <v>0.35243277310924398</v>
      </c>
      <c r="F2070">
        <v>6.4912638888888902E-2</v>
      </c>
      <c r="G2070" t="s">
        <v>16</v>
      </c>
      <c r="H2070" t="s">
        <v>16</v>
      </c>
    </row>
    <row r="2071" spans="1:8">
      <c r="A2071" s="1">
        <v>39799</v>
      </c>
      <c r="B2071">
        <v>0.38520694444444398</v>
      </c>
      <c r="C2071">
        <v>0.20083611111111099</v>
      </c>
      <c r="D2071">
        <v>0.235890972222222</v>
      </c>
      <c r="E2071">
        <v>0.25726161290322602</v>
      </c>
      <c r="F2071">
        <v>7.3919444444444399E-2</v>
      </c>
      <c r="G2071" t="s">
        <v>16</v>
      </c>
      <c r="H2071" t="s">
        <v>16</v>
      </c>
    </row>
    <row r="2072" spans="1:8">
      <c r="A2072" s="1">
        <v>39800</v>
      </c>
      <c r="B2072">
        <v>0.385311805555556</v>
      </c>
      <c r="C2072">
        <v>0.19969513888888901</v>
      </c>
      <c r="D2072">
        <v>0.231270138888889</v>
      </c>
      <c r="E2072">
        <v>0.15128940298507501</v>
      </c>
      <c r="F2072">
        <v>6.8308333333333304E-2</v>
      </c>
      <c r="G2072" t="s">
        <v>16</v>
      </c>
      <c r="H2072" t="s">
        <v>16</v>
      </c>
    </row>
    <row r="2073" spans="1:8">
      <c r="A2073" s="1">
        <v>39801</v>
      </c>
      <c r="B2073">
        <v>0.38532777777777799</v>
      </c>
      <c r="C2073">
        <v>0.19880069444444401</v>
      </c>
      <c r="D2073">
        <v>0.232595833333333</v>
      </c>
      <c r="E2073">
        <v>5.8681304347826098E-2</v>
      </c>
      <c r="F2073">
        <v>8.4532777777777804E-2</v>
      </c>
      <c r="G2073" t="s">
        <v>16</v>
      </c>
      <c r="H2073" t="s">
        <v>16</v>
      </c>
    </row>
    <row r="2074" spans="1:8">
      <c r="A2074" s="1">
        <v>39802</v>
      </c>
      <c r="B2074">
        <v>0.38550624999999999</v>
      </c>
      <c r="C2074">
        <v>0.206247916666667</v>
      </c>
      <c r="D2074">
        <v>0.23886250000000001</v>
      </c>
      <c r="E2074">
        <v>1.93511111111111E-2</v>
      </c>
      <c r="F2074">
        <v>0.111096527777778</v>
      </c>
      <c r="G2074" t="s">
        <v>16</v>
      </c>
      <c r="H2074" t="s">
        <v>16</v>
      </c>
    </row>
    <row r="2075" spans="1:8">
      <c r="A2075" s="1">
        <v>39803</v>
      </c>
      <c r="B2075">
        <v>0.38557152777777798</v>
      </c>
      <c r="C2075">
        <v>0.20240347222222199</v>
      </c>
      <c r="D2075">
        <v>0.231977777777778</v>
      </c>
      <c r="E2075" t="s">
        <v>16</v>
      </c>
      <c r="F2075">
        <v>8.8621527777777806E-2</v>
      </c>
      <c r="G2075" t="s">
        <v>16</v>
      </c>
      <c r="H2075" t="s">
        <v>16</v>
      </c>
    </row>
    <row r="2076" spans="1:8">
      <c r="A2076" s="1">
        <v>39804</v>
      </c>
      <c r="B2076">
        <v>0.38551180555555598</v>
      </c>
      <c r="C2076">
        <v>0.20112361111111099</v>
      </c>
      <c r="D2076">
        <v>0.22999236111111099</v>
      </c>
      <c r="E2076">
        <v>0.20738043478260901</v>
      </c>
      <c r="F2076">
        <v>8.2151388888888899E-2</v>
      </c>
      <c r="G2076" t="s">
        <v>16</v>
      </c>
      <c r="H2076" t="s">
        <v>16</v>
      </c>
    </row>
    <row r="2077" spans="1:8">
      <c r="A2077" s="1">
        <v>39805</v>
      </c>
      <c r="B2077">
        <v>0.38552708333333302</v>
      </c>
      <c r="C2077">
        <v>0.19985625000000001</v>
      </c>
      <c r="D2077">
        <v>0.228257638888889</v>
      </c>
      <c r="E2077" t="s">
        <v>16</v>
      </c>
      <c r="F2077">
        <v>8.2957638888888893E-2</v>
      </c>
      <c r="G2077" t="s">
        <v>16</v>
      </c>
      <c r="H2077" t="s">
        <v>16</v>
      </c>
    </row>
    <row r="2078" spans="1:8">
      <c r="A2078" s="1">
        <v>39806</v>
      </c>
      <c r="B2078">
        <v>0.385583333333333</v>
      </c>
      <c r="C2078">
        <v>0.19951319444444399</v>
      </c>
      <c r="D2078">
        <v>0.2286125</v>
      </c>
      <c r="E2078" t="s">
        <v>16</v>
      </c>
      <c r="F2078">
        <v>7.8581944444444399E-2</v>
      </c>
      <c r="G2078" t="s">
        <v>16</v>
      </c>
      <c r="H2078" t="s">
        <v>16</v>
      </c>
    </row>
    <row r="2079" spans="1:8">
      <c r="A2079" s="1">
        <v>39807</v>
      </c>
      <c r="B2079">
        <v>0.385863194444444</v>
      </c>
      <c r="C2079">
        <v>0.200227083333333</v>
      </c>
      <c r="D2079">
        <v>0.229211111111111</v>
      </c>
      <c r="E2079" t="s">
        <v>16</v>
      </c>
      <c r="F2079">
        <v>8.1401388888888898E-2</v>
      </c>
      <c r="G2079" t="s">
        <v>16</v>
      </c>
      <c r="H2079" t="s">
        <v>16</v>
      </c>
    </row>
    <row r="2080" spans="1:8">
      <c r="A2080" s="1">
        <v>39808</v>
      </c>
      <c r="B2080">
        <v>0.38609583333333303</v>
      </c>
      <c r="C2080">
        <v>0.199633333333333</v>
      </c>
      <c r="D2080">
        <v>0.22866111111111101</v>
      </c>
      <c r="E2080" t="s">
        <v>16</v>
      </c>
      <c r="F2080">
        <v>7.8231250000000002E-2</v>
      </c>
      <c r="G2080" t="s">
        <v>16</v>
      </c>
      <c r="H2080" t="s">
        <v>16</v>
      </c>
    </row>
    <row r="2081" spans="1:8">
      <c r="A2081" s="1">
        <v>39809</v>
      </c>
      <c r="B2081">
        <v>0.38582638888888898</v>
      </c>
      <c r="C2081">
        <v>0.19986180555555599</v>
      </c>
      <c r="D2081">
        <v>0.22874791666666699</v>
      </c>
      <c r="E2081" t="s">
        <v>16</v>
      </c>
      <c r="F2081">
        <v>8.5421527777777798E-2</v>
      </c>
      <c r="G2081" t="s">
        <v>16</v>
      </c>
      <c r="H2081" t="s">
        <v>16</v>
      </c>
    </row>
    <row r="2082" spans="1:8">
      <c r="A2082" s="1">
        <v>39810</v>
      </c>
      <c r="B2082">
        <v>0.38589027777777801</v>
      </c>
      <c r="C2082">
        <v>0.19977986111111101</v>
      </c>
      <c r="D2082">
        <v>0.22869999999999999</v>
      </c>
      <c r="E2082" t="s">
        <v>16</v>
      </c>
      <c r="F2082">
        <v>8.3675694444444407E-2</v>
      </c>
      <c r="G2082" t="s">
        <v>16</v>
      </c>
      <c r="H2082" t="s">
        <v>16</v>
      </c>
    </row>
    <row r="2083" spans="1:8">
      <c r="A2083" s="1">
        <v>39811</v>
      </c>
      <c r="B2083">
        <v>0.38585277777777799</v>
      </c>
      <c r="C2083">
        <v>0.19970763888888901</v>
      </c>
      <c r="D2083">
        <v>0.22917777777777801</v>
      </c>
      <c r="E2083" t="s">
        <v>16</v>
      </c>
      <c r="F2083">
        <v>8.6268750000000005E-2</v>
      </c>
      <c r="G2083" t="s">
        <v>16</v>
      </c>
      <c r="H2083" t="s">
        <v>16</v>
      </c>
    </row>
    <row r="2084" spans="1:8">
      <c r="A2084" s="1">
        <v>39812</v>
      </c>
      <c r="B2084">
        <v>0.38395000000000001</v>
      </c>
      <c r="C2084">
        <v>0.19998888888888899</v>
      </c>
      <c r="D2084">
        <v>0.23161458333333301</v>
      </c>
      <c r="E2084">
        <v>6.9410714285714298E-2</v>
      </c>
      <c r="F2084">
        <v>8.5065277777777795E-2</v>
      </c>
      <c r="G2084" t="s">
        <v>16</v>
      </c>
      <c r="H2084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1" sqref="B1:I1"/>
    </sheetView>
  </sheetViews>
  <sheetFormatPr baseColWidth="10" defaultRowHeight="15" x14ac:dyDescent="0"/>
  <sheetData>
    <row r="1" spans="1:9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1"/>
  <sheetViews>
    <sheetView workbookViewId="0">
      <selection activeCell="F23" sqref="F23"/>
    </sheetView>
  </sheetViews>
  <sheetFormatPr baseColWidth="10" defaultRowHeight="15" x14ac:dyDescent="0"/>
  <sheetData>
    <row r="1" spans="1:6">
      <c r="A1" t="s">
        <v>2</v>
      </c>
      <c r="B1" t="s">
        <v>4</v>
      </c>
      <c r="C1" t="s">
        <v>6</v>
      </c>
      <c r="D1" t="s">
        <v>10</v>
      </c>
      <c r="E1" t="s">
        <v>12</v>
      </c>
      <c r="F1" t="s">
        <v>14</v>
      </c>
    </row>
    <row r="2" spans="1:6">
      <c r="A2">
        <v>0.32720652808231149</v>
      </c>
      <c r="B2">
        <v>0.18246423611111101</v>
      </c>
      <c r="C2">
        <v>0.21489490740740699</v>
      </c>
      <c r="D2">
        <v>0.18682430555555599</v>
      </c>
      <c r="E2">
        <v>0.24841186814814734</v>
      </c>
    </row>
    <row r="3" spans="1:6">
      <c r="A3">
        <v>0.32723662740298765</v>
      </c>
      <c r="B3">
        <v>0.18214427083333301</v>
      </c>
      <c r="C3">
        <v>0.21491458333333299</v>
      </c>
      <c r="D3">
        <v>0.18803888888888901</v>
      </c>
      <c r="E3">
        <v>0.24845008666666599</v>
      </c>
    </row>
    <row r="4" spans="1:6">
      <c r="A4">
        <v>0.32670900401702002</v>
      </c>
      <c r="B4">
        <v>0.18141197916666699</v>
      </c>
      <c r="C4">
        <v>0.21456967592592599</v>
      </c>
      <c r="D4">
        <v>0.19057314814814799</v>
      </c>
      <c r="E4">
        <v>0.24778013851851863</v>
      </c>
    </row>
    <row r="5" spans="1:6">
      <c r="A5">
        <v>0.32444022345735662</v>
      </c>
      <c r="B5">
        <v>0.179865625</v>
      </c>
      <c r="C5">
        <v>0.213086574074074</v>
      </c>
      <c r="D5">
        <v>0.18770856481481499</v>
      </c>
      <c r="E5">
        <v>0.24489936148148131</v>
      </c>
    </row>
    <row r="6" spans="1:6">
      <c r="A6">
        <v>0.32296712729250576</v>
      </c>
      <c r="B6">
        <v>0.178583854166667</v>
      </c>
      <c r="C6">
        <v>0.212123611111111</v>
      </c>
      <c r="D6">
        <v>0.18355046296296301</v>
      </c>
      <c r="E6">
        <v>0.24302890222222198</v>
      </c>
    </row>
    <row r="7" spans="1:6">
      <c r="A7">
        <v>0.32389701924656727</v>
      </c>
      <c r="B7">
        <v>0.177588368055556</v>
      </c>
      <c r="C7">
        <v>0.21273148148148099</v>
      </c>
      <c r="D7">
        <v>0.18089560185185199</v>
      </c>
      <c r="E7">
        <v>0.24420962962962864</v>
      </c>
    </row>
    <row r="8" spans="1:6">
      <c r="A8">
        <v>0.32654363480812915</v>
      </c>
      <c r="B8">
        <v>0.177757465277778</v>
      </c>
      <c r="C8">
        <v>0.21446157407407401</v>
      </c>
      <c r="D8">
        <v>0.18195694444444399</v>
      </c>
      <c r="E8">
        <v>0.24757016148148134</v>
      </c>
    </row>
    <row r="9" spans="1:6">
      <c r="A9">
        <v>0.32706488422030749</v>
      </c>
      <c r="B9">
        <v>0.17983055555555599</v>
      </c>
      <c r="C9">
        <v>0.21480231481481499</v>
      </c>
      <c r="D9">
        <v>0.18630115740740699</v>
      </c>
      <c r="E9">
        <v>0.24823201629629663</v>
      </c>
    </row>
    <row r="10" spans="1:6">
      <c r="A10">
        <v>0.32673414580252563</v>
      </c>
      <c r="B10">
        <v>0.18163854166666701</v>
      </c>
      <c r="C10">
        <v>0.21458611111111101</v>
      </c>
      <c r="D10">
        <v>0.186703472222222</v>
      </c>
      <c r="E10">
        <v>0.24781206222222199</v>
      </c>
    </row>
    <row r="11" spans="1:6">
      <c r="A11">
        <v>0.32579581960031667</v>
      </c>
      <c r="B11">
        <v>0.18262927631578901</v>
      </c>
      <c r="C11">
        <v>0.21397272727272701</v>
      </c>
      <c r="D11">
        <v>0.185220138888889</v>
      </c>
      <c r="E11">
        <v>0.24662062545454491</v>
      </c>
    </row>
    <row r="12" spans="1:6">
      <c r="A12">
        <v>0.3433086023150268</v>
      </c>
      <c r="B12">
        <v>0.19302758528376895</v>
      </c>
      <c r="C12">
        <v>0.22542083333333299</v>
      </c>
      <c r="D12">
        <v>0.18442083333333301</v>
      </c>
      <c r="E12">
        <v>0.26885742666666601</v>
      </c>
    </row>
    <row r="13" spans="1:6">
      <c r="A13">
        <v>0.33543497413583145</v>
      </c>
      <c r="B13">
        <v>0.18716488174154011</v>
      </c>
      <c r="C13">
        <v>0.220273842592593</v>
      </c>
      <c r="D13">
        <v>0.189259906759907</v>
      </c>
      <c r="E13">
        <v>0.25885991185185264</v>
      </c>
    </row>
    <row r="14" spans="1:6">
      <c r="A14">
        <v>0.33009075122238646</v>
      </c>
      <c r="B14">
        <v>0.18318557336018898</v>
      </c>
      <c r="C14">
        <v>0.21678032407407399</v>
      </c>
      <c r="D14">
        <v>0.198927083333333</v>
      </c>
      <c r="E14">
        <v>0.25207410148148124</v>
      </c>
    </row>
    <row r="15" spans="1:6">
      <c r="A15">
        <v>0.32728797330296466</v>
      </c>
      <c r="B15">
        <v>0.18109862492138751</v>
      </c>
      <c r="C15">
        <v>0.214948148148148</v>
      </c>
      <c r="D15">
        <v>0.18860069444444399</v>
      </c>
      <c r="E15">
        <v>0.24851528296296263</v>
      </c>
    </row>
    <row r="16" spans="1:6">
      <c r="A16">
        <v>0.3254072969251951</v>
      </c>
      <c r="B16">
        <v>0.17969827329050025</v>
      </c>
      <c r="C16">
        <v>0.21371875000000001</v>
      </c>
      <c r="D16">
        <v>0.184805555555556</v>
      </c>
      <c r="E16">
        <v>0.24612729999999997</v>
      </c>
    </row>
    <row r="17" spans="1:5">
      <c r="A17">
        <v>0.32409177955682428</v>
      </c>
      <c r="B17">
        <v>0.17871873905801139</v>
      </c>
      <c r="C17">
        <v>0.212858796296296</v>
      </c>
      <c r="D17">
        <v>0.18317708333333299</v>
      </c>
      <c r="E17">
        <v>0.2444569259259253</v>
      </c>
    </row>
    <row r="18" spans="1:5">
      <c r="A18">
        <v>0.322517408030641</v>
      </c>
      <c r="B18">
        <v>0.17754646201961527</v>
      </c>
      <c r="C18">
        <v>0.21182962962963001</v>
      </c>
      <c r="D18">
        <v>0.18147314814814799</v>
      </c>
      <c r="E18">
        <v>0.2424578725925933</v>
      </c>
    </row>
    <row r="19" spans="1:5">
      <c r="A19">
        <v>0.32142816673182351</v>
      </c>
      <c r="B19">
        <v>0.1767354129485158</v>
      </c>
      <c r="C19">
        <v>0.211117592592593</v>
      </c>
      <c r="D19">
        <v>0.18107245370370401</v>
      </c>
      <c r="E19">
        <v>0.24107481185185262</v>
      </c>
    </row>
    <row r="20" spans="1:5">
      <c r="A20">
        <v>0.32121959614502071</v>
      </c>
      <c r="B20">
        <v>0.17658011128958245</v>
      </c>
      <c r="C20">
        <v>0.21098125000000001</v>
      </c>
      <c r="D20">
        <v>0.18104236111111099</v>
      </c>
      <c r="E20">
        <v>0.24080998000000001</v>
      </c>
    </row>
    <row r="21" spans="1:5">
      <c r="A21">
        <v>0.32068170357905768</v>
      </c>
      <c r="B21">
        <v>0.17617959648496634</v>
      </c>
      <c r="C21">
        <v>0.21062962962963</v>
      </c>
      <c r="D21">
        <v>0.18291273148148099</v>
      </c>
      <c r="E21">
        <v>0.24012699259259326</v>
      </c>
    </row>
    <row r="22" spans="1:5">
      <c r="A22">
        <v>0.33192481884542452</v>
      </c>
      <c r="B22">
        <v>0.18651684027777801</v>
      </c>
      <c r="C22">
        <v>0.217979254079254</v>
      </c>
      <c r="D22">
        <v>0.2041</v>
      </c>
      <c r="E22">
        <v>0.25440290312354297</v>
      </c>
    </row>
    <row r="23" spans="1:5">
      <c r="A23">
        <v>0.32890908730361024</v>
      </c>
      <c r="B23">
        <v>0.185347222222222</v>
      </c>
      <c r="C23">
        <v>0.21600787037037</v>
      </c>
      <c r="D23">
        <v>0.19196412037037</v>
      </c>
      <c r="E23">
        <v>0.25057368740740671</v>
      </c>
    </row>
    <row r="24" spans="1:5">
      <c r="A24">
        <v>0.32651566014538325</v>
      </c>
      <c r="B24">
        <v>0.18392152777777801</v>
      </c>
      <c r="C24">
        <v>0.21444328703703699</v>
      </c>
      <c r="D24">
        <v>0.18761898148148101</v>
      </c>
      <c r="E24">
        <v>0.24753464074074064</v>
      </c>
    </row>
    <row r="25" spans="1:5">
      <c r="A25">
        <v>0.32444305633459691</v>
      </c>
      <c r="B25">
        <v>0.18252708333333301</v>
      </c>
      <c r="C25">
        <v>0.213088425925926</v>
      </c>
      <c r="D25">
        <v>0.18468958333333299</v>
      </c>
      <c r="E25">
        <v>0.24490295851851865</v>
      </c>
    </row>
    <row r="26" spans="1:5">
      <c r="A26">
        <v>0.32267002929195049</v>
      </c>
      <c r="B26">
        <v>0.18130902777777799</v>
      </c>
      <c r="C26">
        <v>0.21192939814814801</v>
      </c>
      <c r="D26">
        <v>0.18406944444444401</v>
      </c>
      <c r="E26">
        <v>0.24265166296296267</v>
      </c>
    </row>
    <row r="27" spans="1:5">
      <c r="A27">
        <v>0.32113708859540313</v>
      </c>
      <c r="B27">
        <v>0.18017829861111101</v>
      </c>
      <c r="C27">
        <v>0.210927314814815</v>
      </c>
      <c r="D27">
        <v>0.181701851851852</v>
      </c>
      <c r="E27">
        <v>0.24070521629629663</v>
      </c>
    </row>
    <row r="28" spans="1:5">
      <c r="A28">
        <v>0.32015762128963898</v>
      </c>
      <c r="B28">
        <v>0.17905416666666699</v>
      </c>
      <c r="C28">
        <v>0.21028703703703699</v>
      </c>
      <c r="D28">
        <v>0.17934097222222201</v>
      </c>
      <c r="E28">
        <v>0.23946154074074064</v>
      </c>
    </row>
    <row r="29" spans="1:5">
      <c r="A29">
        <v>0.32355671986810158</v>
      </c>
      <c r="B29">
        <v>0.17844704861111099</v>
      </c>
      <c r="C29">
        <v>0.212509027777778</v>
      </c>
      <c r="D29">
        <v>0.17870509259259301</v>
      </c>
      <c r="E29">
        <v>0.24377753555555595</v>
      </c>
    </row>
    <row r="30" spans="1:5">
      <c r="A30">
        <v>0.32578513192709352</v>
      </c>
      <c r="B30">
        <v>0.177905381944444</v>
      </c>
      <c r="C30">
        <v>0.21396574074074101</v>
      </c>
      <c r="D30">
        <v>0.17880671296296299</v>
      </c>
      <c r="E30">
        <v>0.24660705481481529</v>
      </c>
    </row>
    <row r="31" spans="1:5">
      <c r="A31">
        <v>0.32591686071875786</v>
      </c>
      <c r="B31">
        <v>0.177476041666667</v>
      </c>
      <c r="C31">
        <v>0.21405185185185199</v>
      </c>
      <c r="D31">
        <v>0.179199537037037</v>
      </c>
      <c r="E31">
        <v>0.24677431703703726</v>
      </c>
    </row>
    <row r="32" spans="1:5">
      <c r="A32">
        <v>0.34154903143927184</v>
      </c>
      <c r="B32">
        <v>0.18320937500000001</v>
      </c>
      <c r="C32">
        <v>0.22427060185185199</v>
      </c>
      <c r="D32">
        <v>0.181087268518519</v>
      </c>
      <c r="E32">
        <v>0.26662321703703729</v>
      </c>
    </row>
    <row r="33" spans="1:5">
      <c r="A33">
        <v>0.347402976190476</v>
      </c>
      <c r="B33">
        <v>0.188246180555556</v>
      </c>
      <c r="C33">
        <v>0.22179907407407401</v>
      </c>
      <c r="D33">
        <v>0.18897384259259301</v>
      </c>
      <c r="E33">
        <v>0.25219851851851899</v>
      </c>
    </row>
    <row r="34" spans="1:5">
      <c r="A34">
        <v>0.34737175925925901</v>
      </c>
      <c r="B34">
        <v>0.18519947916666701</v>
      </c>
      <c r="C34">
        <v>0.21726875000000001</v>
      </c>
      <c r="D34">
        <v>0.20398449074074099</v>
      </c>
      <c r="E34">
        <v>0.249703888888889</v>
      </c>
    </row>
    <row r="35" spans="1:5">
      <c r="A35">
        <v>0.34738032407407399</v>
      </c>
      <c r="B35">
        <v>0.18324965277777799</v>
      </c>
      <c r="C35">
        <v>0.214412962962963</v>
      </c>
      <c r="D35">
        <v>0.19218888888888899</v>
      </c>
      <c r="E35">
        <v>0.246970694444444</v>
      </c>
    </row>
    <row r="36" spans="1:5">
      <c r="A36">
        <v>0.34775949074074097</v>
      </c>
      <c r="B36">
        <v>0.18559062053240749</v>
      </c>
      <c r="C36">
        <v>0.21283171296296299</v>
      </c>
      <c r="D36">
        <v>0.185628935185185</v>
      </c>
      <c r="E36">
        <v>0.24431138888888901</v>
      </c>
    </row>
    <row r="37" spans="1:5">
      <c r="A37">
        <v>0.34687268518518499</v>
      </c>
      <c r="B37">
        <v>0.18529203310185177</v>
      </c>
      <c r="C37">
        <v>0.21197245370370399</v>
      </c>
      <c r="D37">
        <v>0.18211087962962999</v>
      </c>
      <c r="E37">
        <v>0.242009027777778</v>
      </c>
    </row>
    <row r="38" spans="1:5">
      <c r="A38">
        <v>0.34793519813519802</v>
      </c>
      <c r="B38">
        <v>0.18564978121212117</v>
      </c>
      <c r="C38">
        <v>0.21139606481481499</v>
      </c>
      <c r="D38">
        <v>0.17982847222222201</v>
      </c>
      <c r="E38">
        <v>0.24088951048950999</v>
      </c>
    </row>
    <row r="39" spans="1:5">
      <c r="A39">
        <v>0.34789722222222202</v>
      </c>
      <c r="B39">
        <v>0.18563699472222217</v>
      </c>
      <c r="C39">
        <v>0.21260138888888899</v>
      </c>
      <c r="D39">
        <v>0.17945162037036999</v>
      </c>
      <c r="E39">
        <v>0.24058736111111101</v>
      </c>
    </row>
    <row r="40" spans="1:5">
      <c r="A40">
        <v>0.34776921296296298</v>
      </c>
      <c r="B40">
        <v>0.17660541666666699</v>
      </c>
      <c r="C40">
        <v>0.21637500000000001</v>
      </c>
      <c r="D40">
        <v>0.18131142191142199</v>
      </c>
      <c r="E40">
        <v>0.24087749999999999</v>
      </c>
    </row>
    <row r="41" spans="1:5">
      <c r="A41">
        <v>0.34802407407407399</v>
      </c>
      <c r="B41">
        <v>0.17710260416666701</v>
      </c>
      <c r="C41">
        <v>0.219496990740741</v>
      </c>
      <c r="D41">
        <v>0.18742037037036999</v>
      </c>
      <c r="E41">
        <v>0.24463708333333301</v>
      </c>
    </row>
    <row r="42" spans="1:5">
      <c r="A42">
        <v>0.34746250000000001</v>
      </c>
      <c r="B42">
        <v>0.17747291666666701</v>
      </c>
      <c r="C42">
        <v>0.218350231481481</v>
      </c>
      <c r="D42">
        <v>0.19802962962963</v>
      </c>
      <c r="E42">
        <v>0.2463825</v>
      </c>
    </row>
    <row r="43" spans="1:5">
      <c r="A43">
        <v>0.347124537037037</v>
      </c>
      <c r="B43">
        <v>0.17707413194444399</v>
      </c>
      <c r="C43">
        <v>0.21589652777777801</v>
      </c>
      <c r="D43">
        <v>0.19376574074074099</v>
      </c>
      <c r="E43">
        <v>0.24474430555555601</v>
      </c>
    </row>
    <row r="44" spans="1:5">
      <c r="A44">
        <v>0.347548842592593</v>
      </c>
      <c r="B44">
        <v>0.17614790209790199</v>
      </c>
      <c r="C44">
        <v>0.21385000000000001</v>
      </c>
      <c r="D44">
        <v>0.18643240740740699</v>
      </c>
      <c r="E44">
        <v>0.24304027777777801</v>
      </c>
    </row>
    <row r="45" spans="1:5">
      <c r="A45">
        <v>0.34761527777777801</v>
      </c>
      <c r="B45">
        <v>0.175697627737226</v>
      </c>
      <c r="C45">
        <v>0.21284814814814801</v>
      </c>
      <c r="D45">
        <v>0.18113842592592599</v>
      </c>
      <c r="E45">
        <v>0.24202625</v>
      </c>
    </row>
    <row r="46" spans="1:5">
      <c r="A46">
        <v>0.34799884259259301</v>
      </c>
      <c r="B46">
        <v>0.175300520833333</v>
      </c>
      <c r="C46">
        <v>0.21708865740740699</v>
      </c>
      <c r="D46">
        <v>0.179771064814815</v>
      </c>
      <c r="E46">
        <v>0.241699861111111</v>
      </c>
    </row>
    <row r="47" spans="1:5">
      <c r="A47">
        <v>0.348494444444444</v>
      </c>
      <c r="B47">
        <v>0.17881388888888899</v>
      </c>
      <c r="C47">
        <v>0.23153217592592601</v>
      </c>
      <c r="D47">
        <v>0.18023356481481501</v>
      </c>
      <c r="E47">
        <v>0.25827986111111101</v>
      </c>
    </row>
    <row r="48" spans="1:5">
      <c r="A48">
        <v>0.34895069444444399</v>
      </c>
      <c r="B48">
        <v>0.18875954861111099</v>
      </c>
      <c r="C48">
        <v>0.22921851851851899</v>
      </c>
      <c r="D48">
        <v>0.194250462962963</v>
      </c>
      <c r="E48">
        <v>0.30885458333333299</v>
      </c>
    </row>
    <row r="49" spans="1:5">
      <c r="A49">
        <v>0.349339351851852</v>
      </c>
      <c r="B49">
        <v>0.18540336538461499</v>
      </c>
      <c r="C49">
        <v>0.22098240740740699</v>
      </c>
      <c r="D49">
        <v>0.21386273148148099</v>
      </c>
      <c r="E49">
        <v>0.288841527777778</v>
      </c>
    </row>
    <row r="50" spans="1:5">
      <c r="A50">
        <v>0.34941921296296302</v>
      </c>
      <c r="B50">
        <v>0.189521276595745</v>
      </c>
      <c r="C50">
        <v>0.222122916666667</v>
      </c>
      <c r="D50">
        <v>0.199348148148148</v>
      </c>
      <c r="E50">
        <v>0.27509666666666699</v>
      </c>
    </row>
    <row r="51" spans="1:5">
      <c r="A51">
        <v>0.34938194444444398</v>
      </c>
      <c r="B51">
        <v>0.19069392361111101</v>
      </c>
      <c r="C51">
        <v>0.22920115740740701</v>
      </c>
      <c r="D51">
        <v>0.19702592592592599</v>
      </c>
      <c r="E51">
        <v>0.293579305555556</v>
      </c>
    </row>
    <row r="52" spans="1:5">
      <c r="A52">
        <v>0.34986712962963001</v>
      </c>
      <c r="B52">
        <v>0.18614476744186001</v>
      </c>
      <c r="C52">
        <v>0.22106087962963</v>
      </c>
      <c r="D52">
        <v>0.19945694444444401</v>
      </c>
      <c r="E52">
        <v>0.291214027777778</v>
      </c>
    </row>
    <row r="53" spans="1:5">
      <c r="A53">
        <v>0.34994722222222202</v>
      </c>
      <c r="B53">
        <v>0.18444843750000001</v>
      </c>
      <c r="C53">
        <v>0.21761597222222201</v>
      </c>
      <c r="D53">
        <v>0.20188587962963001</v>
      </c>
      <c r="E53">
        <v>0.27151736111111102</v>
      </c>
    </row>
    <row r="54" spans="1:5">
      <c r="A54">
        <v>0.35004305555555598</v>
      </c>
      <c r="B54">
        <v>0.18361024305555601</v>
      </c>
      <c r="C54">
        <v>0.216004861111111</v>
      </c>
      <c r="D54">
        <v>0.19046805555555599</v>
      </c>
      <c r="E54">
        <v>0.26722333333333298</v>
      </c>
    </row>
    <row r="55" spans="1:5">
      <c r="A55">
        <v>0.350195601851852</v>
      </c>
      <c r="B55">
        <v>0.183817708333333</v>
      </c>
      <c r="C55">
        <v>0.214941666666667</v>
      </c>
      <c r="D55">
        <v>0.186405092592593</v>
      </c>
      <c r="E55">
        <v>0.26419208333333299</v>
      </c>
    </row>
    <row r="56" spans="1:5">
      <c r="A56">
        <v>0.35051597222222203</v>
      </c>
      <c r="B56">
        <v>0.183954166666667</v>
      </c>
      <c r="C56">
        <v>0.21400856481481501</v>
      </c>
      <c r="D56">
        <v>0.18422453703703701</v>
      </c>
      <c r="E56">
        <v>0.25801930555555602</v>
      </c>
    </row>
    <row r="57" spans="1:5">
      <c r="A57">
        <v>0.35109004629629598</v>
      </c>
      <c r="B57">
        <v>0.18613559027777801</v>
      </c>
      <c r="C57">
        <v>0.213433333333333</v>
      </c>
      <c r="D57">
        <v>0.18283101851851899</v>
      </c>
      <c r="E57">
        <v>0.25188430555555602</v>
      </c>
    </row>
    <row r="58" spans="1:5">
      <c r="A58">
        <v>0.35158240740740698</v>
      </c>
      <c r="B58">
        <v>0.192066666666667</v>
      </c>
      <c r="C58">
        <v>0.215038194444444</v>
      </c>
      <c r="D58">
        <v>0.18140717592592601</v>
      </c>
      <c r="E58">
        <v>0.250423333333333</v>
      </c>
    </row>
    <row r="59" spans="1:5">
      <c r="A59">
        <v>0.35183518518518497</v>
      </c>
      <c r="B59">
        <v>0.189580555555556</v>
      </c>
      <c r="C59">
        <v>0.21510601851851899</v>
      </c>
      <c r="D59">
        <v>0.182229166666667</v>
      </c>
      <c r="E59">
        <v>0.248780555555556</v>
      </c>
    </row>
    <row r="60" spans="1:5">
      <c r="A60">
        <v>0.35074837962963001</v>
      </c>
      <c r="B60">
        <v>0.1869265625</v>
      </c>
      <c r="C60">
        <v>0.214341435185185</v>
      </c>
      <c r="D60">
        <v>0.185741666666667</v>
      </c>
      <c r="E60">
        <v>0.24779777777777801</v>
      </c>
    </row>
    <row r="61" spans="1:5">
      <c r="A61">
        <v>0.350783333333333</v>
      </c>
      <c r="B61">
        <v>0.185318356643357</v>
      </c>
      <c r="C61">
        <v>0.21368124999999999</v>
      </c>
      <c r="D61">
        <v>0.184692824074074</v>
      </c>
      <c r="E61">
        <v>0.24722833333333299</v>
      </c>
    </row>
    <row r="62" spans="1:5">
      <c r="A62">
        <v>0.35073472222222202</v>
      </c>
      <c r="B62">
        <v>0.190376401869159</v>
      </c>
      <c r="C62">
        <v>0.223408564814815</v>
      </c>
      <c r="D62">
        <v>0.182854398148148</v>
      </c>
      <c r="E62">
        <v>0.25734527777777799</v>
      </c>
    </row>
    <row r="63" spans="1:5">
      <c r="A63">
        <v>0.35087175925925901</v>
      </c>
      <c r="B63">
        <v>0.189041666666667</v>
      </c>
      <c r="C63">
        <v>0.22338109452736299</v>
      </c>
      <c r="D63">
        <v>0.18554375000000001</v>
      </c>
      <c r="E63">
        <v>0.25618638888888901</v>
      </c>
    </row>
    <row r="64" spans="1:5">
      <c r="A64">
        <v>0.35097824074074102</v>
      </c>
      <c r="B64">
        <v>0.18714392361111101</v>
      </c>
      <c r="C64">
        <v>0.22049305555555601</v>
      </c>
      <c r="D64">
        <v>0.20168379629629599</v>
      </c>
      <c r="E64">
        <v>0.25556902777777801</v>
      </c>
    </row>
    <row r="65" spans="1:6">
      <c r="A65">
        <v>0.351542824074074</v>
      </c>
      <c r="B65">
        <v>0.18560260416666699</v>
      </c>
      <c r="C65">
        <v>0.21886966769065336</v>
      </c>
      <c r="D65">
        <v>0.192270833333333</v>
      </c>
      <c r="E65">
        <v>0.25611055555555601</v>
      </c>
    </row>
    <row r="66" spans="1:6">
      <c r="A66">
        <v>0.35081203703703701</v>
      </c>
      <c r="B66">
        <v>0.18715937499999999</v>
      </c>
      <c r="C66">
        <v>0.21894346336245124</v>
      </c>
      <c r="D66">
        <v>0.187532175925926</v>
      </c>
      <c r="E66">
        <v>0.256253888888889</v>
      </c>
    </row>
    <row r="67" spans="1:6">
      <c r="A67">
        <v>0.35082106481481501</v>
      </c>
      <c r="B67">
        <v>0.18830364583333301</v>
      </c>
      <c r="C67">
        <v>0.21811025874249909</v>
      </c>
      <c r="D67">
        <v>0.18783935185185199</v>
      </c>
      <c r="E67">
        <v>0.254635555555556</v>
      </c>
    </row>
    <row r="68" spans="1:6">
      <c r="A68">
        <v>0.35035092592592598</v>
      </c>
      <c r="B68">
        <v>0.18616475694444401</v>
      </c>
      <c r="C68">
        <v>0.21671686488527367</v>
      </c>
      <c r="D68">
        <v>0.19511481481481499</v>
      </c>
      <c r="E68">
        <v>0.25192916666666698</v>
      </c>
    </row>
    <row r="69" spans="1:6">
      <c r="A69">
        <v>0.34958055555555601</v>
      </c>
      <c r="B69">
        <v>0.184698090277778</v>
      </c>
      <c r="C69">
        <v>0.21595187835727389</v>
      </c>
      <c r="D69">
        <v>0.18997384259259301</v>
      </c>
      <c r="E69">
        <v>0.25044333333333302</v>
      </c>
    </row>
    <row r="70" spans="1:6">
      <c r="A70">
        <v>0.350772261072261</v>
      </c>
      <c r="B70">
        <v>0.18390902777777801</v>
      </c>
      <c r="C70">
        <v>0.21500203961203834</v>
      </c>
      <c r="D70">
        <v>0.18650810185185199</v>
      </c>
      <c r="E70">
        <v>0.24859846153846199</v>
      </c>
    </row>
    <row r="71" spans="1:6">
      <c r="A71">
        <v>0.35067106481481503</v>
      </c>
      <c r="B71">
        <v>0.185214409722222</v>
      </c>
      <c r="C71">
        <v>0.21703578804052462</v>
      </c>
      <c r="D71">
        <v>0.18466759259259299</v>
      </c>
      <c r="E71">
        <v>0.25254861111111099</v>
      </c>
    </row>
    <row r="72" spans="1:6">
      <c r="A72">
        <v>0.35040694444444398</v>
      </c>
      <c r="B72">
        <v>0.18644496527777801</v>
      </c>
      <c r="C72">
        <v>0.21645629179609538</v>
      </c>
      <c r="D72">
        <v>0.18506134259259299</v>
      </c>
      <c r="E72">
        <v>0.251423055555556</v>
      </c>
    </row>
    <row r="73" spans="1:6">
      <c r="A73">
        <v>0.34931180555555602</v>
      </c>
      <c r="B73">
        <v>0.18522447916666701</v>
      </c>
      <c r="C73">
        <v>0.21554507256574373</v>
      </c>
      <c r="D73">
        <v>0.19372939814814799</v>
      </c>
      <c r="E73">
        <v>0.249653194444444</v>
      </c>
    </row>
    <row r="74" spans="1:6">
      <c r="A74">
        <v>0.34950763888888903</v>
      </c>
      <c r="B74">
        <v>0.184013541666667</v>
      </c>
      <c r="C74">
        <v>0.21489778727396491</v>
      </c>
      <c r="D74">
        <v>0.18894652777777801</v>
      </c>
      <c r="E74">
        <v>0.24839597222222201</v>
      </c>
    </row>
    <row r="75" spans="1:6">
      <c r="A75">
        <v>0.34952685185185201</v>
      </c>
      <c r="B75">
        <v>0.18323836805555599</v>
      </c>
      <c r="C75">
        <v>0.21463027796369719</v>
      </c>
      <c r="D75">
        <v>0.185854398148148</v>
      </c>
      <c r="E75">
        <v>0.24787638888888899</v>
      </c>
    </row>
    <row r="76" spans="1:6">
      <c r="A76">
        <v>0.35052476851851799</v>
      </c>
      <c r="B76">
        <v>0.18303975694444399</v>
      </c>
      <c r="C76">
        <v>0.21458923269663135</v>
      </c>
      <c r="D76">
        <v>0.184128935185185</v>
      </c>
      <c r="E76">
        <v>0.247796666666667</v>
      </c>
    </row>
    <row r="77" spans="1:6">
      <c r="A77">
        <v>0.34929351851851898</v>
      </c>
      <c r="B77">
        <v>0.182644097222222</v>
      </c>
      <c r="C77">
        <v>0.214403333333333</v>
      </c>
      <c r="D77">
        <v>0.18386851851851899</v>
      </c>
      <c r="E77">
        <v>0.24719347222222199</v>
      </c>
      <c r="F77">
        <v>0.14110795454545499</v>
      </c>
    </row>
    <row r="78" spans="1:6">
      <c r="A78">
        <v>0.34922708333333302</v>
      </c>
      <c r="B78">
        <v>0.18312569444444399</v>
      </c>
      <c r="C78">
        <v>0.21896458333333299</v>
      </c>
      <c r="D78">
        <v>0.18339004629629599</v>
      </c>
      <c r="E78">
        <v>0.252296388888889</v>
      </c>
      <c r="F78">
        <v>0.15213506944444399</v>
      </c>
    </row>
    <row r="79" spans="1:6">
      <c r="A79">
        <v>0.349288657407407</v>
      </c>
      <c r="B79">
        <v>0.18648732638888901</v>
      </c>
      <c r="C79">
        <v>0.222893055555556</v>
      </c>
      <c r="D79">
        <v>0.18241188630491001</v>
      </c>
      <c r="E79">
        <v>0.25509861111111098</v>
      </c>
      <c r="F79">
        <v>0.15456701388888899</v>
      </c>
    </row>
    <row r="80" spans="1:6">
      <c r="A80">
        <v>0.34964699074074101</v>
      </c>
      <c r="B80">
        <v>0.18691440972222201</v>
      </c>
      <c r="C80">
        <v>0.22077430555555599</v>
      </c>
      <c r="D80">
        <v>0.195362037037037</v>
      </c>
      <c r="E80">
        <v>0.25262625</v>
      </c>
      <c r="F80">
        <v>0.14996805555555601</v>
      </c>
    </row>
    <row r="81" spans="1:6">
      <c r="A81">
        <v>0.35038611111111101</v>
      </c>
      <c r="B81">
        <v>0.18580121527777799</v>
      </c>
      <c r="C81">
        <v>0.21879791666666701</v>
      </c>
      <c r="D81">
        <v>0.19336782407407399</v>
      </c>
      <c r="E81">
        <v>0.25063166666666697</v>
      </c>
      <c r="F81">
        <v>0.14701145833333301</v>
      </c>
    </row>
    <row r="82" spans="1:6">
      <c r="A82">
        <v>0.35028472222222201</v>
      </c>
      <c r="B82">
        <v>0.18483819444444399</v>
      </c>
      <c r="C82">
        <v>0.21731782407407399</v>
      </c>
      <c r="D82">
        <v>0.188864583333333</v>
      </c>
      <c r="E82">
        <v>0.249410833333333</v>
      </c>
      <c r="F82">
        <v>0.145310069444444</v>
      </c>
    </row>
    <row r="83" spans="1:6">
      <c r="A83">
        <v>0.35040856481481503</v>
      </c>
      <c r="B83">
        <v>0.18419218749999999</v>
      </c>
      <c r="C83">
        <v>0.21647662037036999</v>
      </c>
      <c r="D83">
        <v>0.18604861111111101</v>
      </c>
      <c r="E83">
        <v>0.24871944444444399</v>
      </c>
      <c r="F83">
        <v>0.144581944444444</v>
      </c>
    </row>
    <row r="84" spans="1:6">
      <c r="A84">
        <v>0.35075185185185198</v>
      </c>
      <c r="B84">
        <v>0.18352499999999999</v>
      </c>
      <c r="C84">
        <v>0.21568958333333299</v>
      </c>
      <c r="D84">
        <v>0.18439282407407401</v>
      </c>
      <c r="E84">
        <v>0.24788916666666699</v>
      </c>
      <c r="F84">
        <v>0.14391597222222199</v>
      </c>
    </row>
    <row r="85" spans="1:6">
      <c r="A85">
        <v>0.35156157407407401</v>
      </c>
      <c r="B85">
        <v>0.18337916666666701</v>
      </c>
      <c r="C85">
        <v>0.21694004629629601</v>
      </c>
      <c r="D85">
        <v>0.18331666666666699</v>
      </c>
      <c r="E85">
        <v>0.25002861111111102</v>
      </c>
      <c r="F85">
        <v>0.14894861111111099</v>
      </c>
    </row>
    <row r="86" spans="1:6">
      <c r="A86">
        <v>0.35194195804195799</v>
      </c>
      <c r="B86">
        <v>0.18584444444444401</v>
      </c>
      <c r="C86">
        <v>0.224046990740741</v>
      </c>
      <c r="D86">
        <v>0.182760185185185</v>
      </c>
      <c r="E86">
        <v>0.25529888888888902</v>
      </c>
      <c r="F86">
        <v>0.156852430555556</v>
      </c>
    </row>
    <row r="87" spans="1:6">
      <c r="A87">
        <v>0.352559490740741</v>
      </c>
      <c r="B87">
        <v>0.18709739583333301</v>
      </c>
      <c r="C87">
        <v>0.222342361111111</v>
      </c>
      <c r="D87">
        <v>0.194680092592593</v>
      </c>
      <c r="E87">
        <v>0.25331777777777797</v>
      </c>
      <c r="F87">
        <v>0.15183715277777801</v>
      </c>
    </row>
    <row r="88" spans="1:6">
      <c r="A88">
        <v>0.35155300925925898</v>
      </c>
      <c r="B88">
        <v>0.18695781249999999</v>
      </c>
      <c r="C88">
        <v>0.22098819444444401</v>
      </c>
      <c r="D88">
        <v>0.19555486111111101</v>
      </c>
      <c r="E88">
        <v>0.25236027777777797</v>
      </c>
      <c r="F88">
        <v>0.14956145833333301</v>
      </c>
    </row>
    <row r="89" spans="1:6">
      <c r="A89">
        <v>0.35136365740740699</v>
      </c>
      <c r="B89">
        <v>0.18614756944444399</v>
      </c>
      <c r="C89">
        <v>0.21926574074074101</v>
      </c>
      <c r="D89">
        <v>0.192286342592593</v>
      </c>
      <c r="E89">
        <v>0.25089736111111099</v>
      </c>
      <c r="F89">
        <v>0.147022916666667</v>
      </c>
    </row>
    <row r="90" spans="1:6">
      <c r="A90">
        <v>0.35084560185185198</v>
      </c>
      <c r="B90">
        <v>0.18513906250000001</v>
      </c>
      <c r="C90">
        <v>0.217829861111111</v>
      </c>
      <c r="D90">
        <v>0.189138888888889</v>
      </c>
      <c r="E90">
        <v>0.249596944444444</v>
      </c>
      <c r="F90">
        <v>0.144934027777778</v>
      </c>
    </row>
    <row r="91" spans="1:6">
      <c r="A91">
        <v>0.35178958333333299</v>
      </c>
      <c r="B91">
        <v>0.18468831168831201</v>
      </c>
      <c r="C91">
        <v>0.216780555555556</v>
      </c>
      <c r="D91">
        <v>0.18657314814814799</v>
      </c>
      <c r="E91">
        <v>0.248500555555556</v>
      </c>
      <c r="F91">
        <v>0.143349305555556</v>
      </c>
    </row>
    <row r="92" spans="1:6">
      <c r="A92">
        <v>0.35252337962962998</v>
      </c>
      <c r="B92">
        <v>0.18982597402597401</v>
      </c>
      <c r="C92">
        <v>0.21610115740740701</v>
      </c>
      <c r="D92">
        <v>0.18475439814814801</v>
      </c>
      <c r="E92">
        <v>0.24765041666666701</v>
      </c>
      <c r="F92">
        <v>0.14241840277777801</v>
      </c>
    </row>
    <row r="93" spans="1:6">
      <c r="A93">
        <v>0.352878009259259</v>
      </c>
      <c r="B93">
        <v>0.19180656340187602</v>
      </c>
      <c r="C93">
        <v>0.21575710955711</v>
      </c>
      <c r="D93">
        <v>0.18249722222222201</v>
      </c>
      <c r="E93">
        <v>0.24693347222222201</v>
      </c>
      <c r="F93">
        <v>0.141065625</v>
      </c>
    </row>
    <row r="94" spans="1:6">
      <c r="A94">
        <v>0.353830324074074</v>
      </c>
      <c r="B94">
        <v>0.19496363636363601</v>
      </c>
      <c r="C94">
        <v>0.22659629629629599</v>
      </c>
      <c r="D94">
        <v>0.199067824074074</v>
      </c>
      <c r="E94">
        <v>0.25567805555555601</v>
      </c>
      <c r="F94">
        <v>0.15804027777777799</v>
      </c>
    </row>
    <row r="95" spans="1:6">
      <c r="A95">
        <v>0.35362870370370397</v>
      </c>
      <c r="B95">
        <v>0.193787152777778</v>
      </c>
      <c r="C95">
        <v>0.22745069444444399</v>
      </c>
      <c r="D95">
        <v>0.19839745370370401</v>
      </c>
      <c r="E95">
        <v>0.271861111111111</v>
      </c>
      <c r="F95">
        <v>0.15779861111111099</v>
      </c>
    </row>
    <row r="96" spans="1:6">
      <c r="A96">
        <v>0.35275856481481499</v>
      </c>
      <c r="B96">
        <v>0.19012951388888899</v>
      </c>
      <c r="C96">
        <v>0.222518518518519</v>
      </c>
      <c r="D96">
        <v>0.19211759259259301</v>
      </c>
      <c r="E96">
        <v>0.27108652777777797</v>
      </c>
      <c r="F96">
        <v>0.15263090277777799</v>
      </c>
    </row>
    <row r="97" spans="1:6">
      <c r="A97">
        <v>0.35255277777777799</v>
      </c>
      <c r="B97">
        <v>0.18826996527777801</v>
      </c>
      <c r="C97">
        <v>0.220384722222222</v>
      </c>
      <c r="D97">
        <v>0.18909444444444401</v>
      </c>
      <c r="E97">
        <v>0.267285138888889</v>
      </c>
      <c r="F97">
        <v>0.14932118055555599</v>
      </c>
    </row>
    <row r="98" spans="1:6">
      <c r="A98">
        <v>0.35288819444444403</v>
      </c>
      <c r="B98">
        <v>0.1870375</v>
      </c>
      <c r="C98">
        <v>0.21908518518518499</v>
      </c>
      <c r="D98">
        <v>0.18702546296296299</v>
      </c>
      <c r="E98">
        <v>0.26301819444444402</v>
      </c>
      <c r="F98">
        <v>0.147051736111111</v>
      </c>
    </row>
    <row r="99" spans="1:6">
      <c r="A99">
        <v>0.35333379629629602</v>
      </c>
      <c r="B99">
        <v>0.18600520833333301</v>
      </c>
      <c r="C99">
        <v>0.217938657407407</v>
      </c>
      <c r="D99">
        <v>0.185093055555556</v>
      </c>
      <c r="E99">
        <v>0.25506916666666701</v>
      </c>
      <c r="F99">
        <v>0.14441493055555599</v>
      </c>
    </row>
    <row r="100" spans="1:6">
      <c r="A100">
        <v>0.353126851851852</v>
      </c>
      <c r="B100">
        <v>0.191558823529412</v>
      </c>
      <c r="C100">
        <v>0.22211435185185199</v>
      </c>
      <c r="D100">
        <v>0.19256296296296299</v>
      </c>
      <c r="E100">
        <v>0.25469555555555601</v>
      </c>
      <c r="F100">
        <v>0.15174861111111099</v>
      </c>
    </row>
    <row r="101" spans="1:6">
      <c r="A101">
        <v>0.35279189814814799</v>
      </c>
      <c r="B101">
        <v>0.194473263888889</v>
      </c>
      <c r="C101">
        <v>0.22824490740740699</v>
      </c>
      <c r="D101">
        <v>0.198965277777778</v>
      </c>
      <c r="E101">
        <v>0.27004680555555599</v>
      </c>
      <c r="F101">
        <v>0.158927430555556</v>
      </c>
    </row>
    <row r="102" spans="1:6">
      <c r="A102">
        <v>0.35281481481481503</v>
      </c>
      <c r="B102">
        <v>0.19526927083333301</v>
      </c>
      <c r="C102">
        <v>0.23188726851851901</v>
      </c>
      <c r="D102">
        <v>0.20675462962963001</v>
      </c>
      <c r="E102">
        <v>0.27887430555555598</v>
      </c>
      <c r="F102">
        <v>0.165084027777778</v>
      </c>
    </row>
    <row r="103" spans="1:6">
      <c r="A103">
        <v>0.352881712962963</v>
      </c>
      <c r="B103">
        <v>0.193035590277778</v>
      </c>
      <c r="C103">
        <v>0.22519305555555599</v>
      </c>
      <c r="D103">
        <v>0.19531412037036999</v>
      </c>
      <c r="E103">
        <v>0.28212805555555598</v>
      </c>
      <c r="F103">
        <v>0.15576388888888901</v>
      </c>
    </row>
    <row r="104" spans="1:6">
      <c r="A104">
        <v>0.35251087962963001</v>
      </c>
      <c r="B104">
        <v>0.189978472222222</v>
      </c>
      <c r="C104">
        <v>0.221287037037037</v>
      </c>
      <c r="D104">
        <v>0.190291666666667</v>
      </c>
      <c r="E104">
        <v>0.27144222222222197</v>
      </c>
      <c r="F104">
        <v>0.150097569444444</v>
      </c>
    </row>
    <row r="105" spans="1:6">
      <c r="A105">
        <v>0.35101203703703698</v>
      </c>
      <c r="B105">
        <v>0.18789335664335699</v>
      </c>
      <c r="C105">
        <v>0.21942097902097901</v>
      </c>
      <c r="D105">
        <v>0.18702027972028001</v>
      </c>
      <c r="E105">
        <v>0.26756027777777802</v>
      </c>
      <c r="F105">
        <v>0.14676111111111101</v>
      </c>
    </row>
    <row r="106" spans="1:6">
      <c r="A106">
        <v>0.35142268518518499</v>
      </c>
      <c r="B106">
        <v>0.18676325301204799</v>
      </c>
      <c r="C106">
        <v>0.21860833333333299</v>
      </c>
      <c r="D106">
        <v>0.18539490740740699</v>
      </c>
      <c r="E106">
        <v>0.26239236111111103</v>
      </c>
      <c r="F106">
        <v>0.145679166666667</v>
      </c>
    </row>
    <row r="107" spans="1:6">
      <c r="A107">
        <v>0.35201273148148099</v>
      </c>
      <c r="B107">
        <v>0.186560064935065</v>
      </c>
      <c r="C107">
        <v>0.219716666666667</v>
      </c>
      <c r="D107">
        <v>0.188815046296296</v>
      </c>
      <c r="E107">
        <v>0.25452263888888899</v>
      </c>
      <c r="F107">
        <v>0.150026041666667</v>
      </c>
    </row>
    <row r="108" spans="1:6">
      <c r="A108">
        <v>0.35261296296296302</v>
      </c>
      <c r="B108">
        <v>0.191965972222222</v>
      </c>
      <c r="C108">
        <v>0.22937430555555599</v>
      </c>
      <c r="D108">
        <v>0.20030856481481499</v>
      </c>
      <c r="E108">
        <v>0.25849611111111098</v>
      </c>
      <c r="F108">
        <v>0.16041388888888899</v>
      </c>
    </row>
    <row r="109" spans="1:6">
      <c r="A109">
        <v>0.35267962962963001</v>
      </c>
      <c r="B109">
        <v>0.19093263888888901</v>
      </c>
      <c r="C109">
        <v>0.22530671296296301</v>
      </c>
      <c r="D109">
        <v>0.192268518518519</v>
      </c>
      <c r="E109">
        <v>0.25423569444444399</v>
      </c>
      <c r="F109">
        <v>0.15300173611111101</v>
      </c>
    </row>
    <row r="110" spans="1:6">
      <c r="A110">
        <v>0.35194791666666703</v>
      </c>
      <c r="B110">
        <v>0.18909583333333299</v>
      </c>
      <c r="C110">
        <v>0.22287685185185199</v>
      </c>
      <c r="D110">
        <v>0.18905509259259301</v>
      </c>
      <c r="E110">
        <v>0.25182874999999999</v>
      </c>
      <c r="F110">
        <v>0.148844444444444</v>
      </c>
    </row>
    <row r="111" spans="1:6">
      <c r="A111">
        <v>0.35219421296296299</v>
      </c>
      <c r="B111">
        <v>0.18763298611111101</v>
      </c>
      <c r="C111">
        <v>0.22119074074074099</v>
      </c>
      <c r="D111">
        <v>0.18679282407407399</v>
      </c>
      <c r="E111">
        <v>0.24949499999999999</v>
      </c>
      <c r="F111">
        <v>0.14599799999999999</v>
      </c>
    </row>
    <row r="112" spans="1:6">
      <c r="A112">
        <v>0.35277037037037001</v>
      </c>
      <c r="B112">
        <v>0.18665677083333301</v>
      </c>
      <c r="C112">
        <v>0.22028379629629599</v>
      </c>
      <c r="D112">
        <v>0.18595486111111101</v>
      </c>
      <c r="E112">
        <v>0.24787166666666699</v>
      </c>
    </row>
    <row r="113" spans="1:6">
      <c r="A113">
        <v>0.35281388888888898</v>
      </c>
      <c r="B113">
        <v>0.18706597222222199</v>
      </c>
      <c r="C113">
        <v>0.22437199074074099</v>
      </c>
      <c r="D113">
        <v>0.195548842592593</v>
      </c>
      <c r="E113">
        <v>0.25117499999999998</v>
      </c>
    </row>
    <row r="114" spans="1:6">
      <c r="A114">
        <v>0.35221504629629602</v>
      </c>
      <c r="B114">
        <v>0.18842083333333301</v>
      </c>
      <c r="C114">
        <v>0.22692245370370401</v>
      </c>
      <c r="D114">
        <v>0.194911574074074</v>
      </c>
      <c r="E114">
        <v>0.25366569444444398</v>
      </c>
    </row>
    <row r="115" spans="1:6">
      <c r="A115">
        <v>0.351986805555556</v>
      </c>
      <c r="B115">
        <v>0.18841180555555601</v>
      </c>
      <c r="C115">
        <v>0.22407199074074099</v>
      </c>
      <c r="D115">
        <v>0.19035625</v>
      </c>
      <c r="E115">
        <v>0.25198461538461497</v>
      </c>
    </row>
    <row r="116" spans="1:6">
      <c r="A116">
        <v>0.352480787037037</v>
      </c>
      <c r="B116">
        <v>0.19301770833333301</v>
      </c>
      <c r="C116">
        <v>0.23313356481481501</v>
      </c>
      <c r="D116">
        <v>0.20527754629629599</v>
      </c>
      <c r="E116">
        <v>0.28383863629629669</v>
      </c>
    </row>
    <row r="117" spans="1:6">
      <c r="A117">
        <v>0.35810947712418301</v>
      </c>
      <c r="B117">
        <v>0.19266059027777799</v>
      </c>
      <c r="C117">
        <v>0.22707391304347799</v>
      </c>
      <c r="D117">
        <v>0.19440069444444399</v>
      </c>
      <c r="E117">
        <v>0.27206836869565165</v>
      </c>
    </row>
    <row r="118" spans="1:6">
      <c r="A118">
        <v>0.36867662337662299</v>
      </c>
      <c r="B118">
        <v>0.190044384057971</v>
      </c>
      <c r="C118">
        <v>0.22355578703703699</v>
      </c>
      <c r="D118">
        <v>0.19043125</v>
      </c>
      <c r="E118">
        <v>0.26523476074074059</v>
      </c>
    </row>
    <row r="119" spans="1:6">
      <c r="A119">
        <v>0.36875416666666699</v>
      </c>
      <c r="B119">
        <v>0.188524652777778</v>
      </c>
      <c r="C119">
        <v>0.221800694444444</v>
      </c>
      <c r="D119">
        <v>0.18882060185185201</v>
      </c>
      <c r="E119">
        <v>0.26182566888888803</v>
      </c>
    </row>
    <row r="120" spans="1:6">
      <c r="A120">
        <v>0.36904236111111099</v>
      </c>
      <c r="B120">
        <v>0.18923124999999999</v>
      </c>
      <c r="C120">
        <v>0.22714583333333299</v>
      </c>
      <c r="D120">
        <v>0.199086342592593</v>
      </c>
      <c r="E120">
        <v>0.27220806666666597</v>
      </c>
    </row>
    <row r="121" spans="1:6">
      <c r="A121">
        <v>0.36859305555555599</v>
      </c>
      <c r="B121">
        <v>0.19200069444444401</v>
      </c>
      <c r="C121">
        <v>0.22826851851851901</v>
      </c>
      <c r="D121">
        <v>0.195416898148148</v>
      </c>
      <c r="E121">
        <v>0.27438877037037124</v>
      </c>
    </row>
    <row r="122" spans="1:6">
      <c r="A122">
        <v>0.36853055555555603</v>
      </c>
      <c r="B122">
        <v>0.19159444444444401</v>
      </c>
      <c r="C122">
        <v>0.22757893518518499</v>
      </c>
      <c r="D122">
        <v>0.196329166666667</v>
      </c>
      <c r="E122">
        <v>0.27304932370370327</v>
      </c>
    </row>
    <row r="123" spans="1:6">
      <c r="A123">
        <v>0.36838124999999999</v>
      </c>
      <c r="B123">
        <v>0.19156111111111099</v>
      </c>
      <c r="C123">
        <v>0.22596435185185201</v>
      </c>
      <c r="D123">
        <v>0.19350185185185201</v>
      </c>
      <c r="E123">
        <v>0.26991315703703733</v>
      </c>
    </row>
    <row r="124" spans="1:6">
      <c r="A124">
        <v>0.36791249999999998</v>
      </c>
      <c r="B124">
        <v>0.191006423611111</v>
      </c>
      <c r="C124">
        <v>0.22706458333333299</v>
      </c>
      <c r="D124">
        <v>0.19553105413105401</v>
      </c>
      <c r="E124">
        <v>0.272050246666666</v>
      </c>
    </row>
    <row r="125" spans="1:6">
      <c r="A125">
        <v>0.36813125000000002</v>
      </c>
      <c r="B125">
        <v>0.192431944444444</v>
      </c>
      <c r="C125">
        <v>0.22855555555555601</v>
      </c>
      <c r="D125">
        <v>0.19716666666666699</v>
      </c>
      <c r="E125">
        <v>0.27494631111111201</v>
      </c>
    </row>
    <row r="126" spans="1:6">
      <c r="A126">
        <v>0.36794027777777799</v>
      </c>
      <c r="B126">
        <v>0.19177004950495</v>
      </c>
      <c r="C126">
        <v>0.227125694444444</v>
      </c>
      <c r="D126">
        <v>0.19493725490196101</v>
      </c>
      <c r="E126">
        <v>0.27216894888888798</v>
      </c>
      <c r="F126">
        <v>0.15459523809523801</v>
      </c>
    </row>
    <row r="127" spans="1:6">
      <c r="A127">
        <v>0.36822638888888898</v>
      </c>
      <c r="B127">
        <v>0.18966489898989899</v>
      </c>
      <c r="C127">
        <v>0.22372916666666701</v>
      </c>
      <c r="D127">
        <v>0.19331111111111099</v>
      </c>
      <c r="E127">
        <v>0.26557153333333394</v>
      </c>
      <c r="F127">
        <v>0.15114652777777801</v>
      </c>
    </row>
    <row r="128" spans="1:6">
      <c r="A128">
        <v>0.36858194444444398</v>
      </c>
      <c r="B128">
        <v>0.18865390625</v>
      </c>
      <c r="C128">
        <v>0.22121041666666699</v>
      </c>
      <c r="D128">
        <v>0.19318333333333301</v>
      </c>
      <c r="E128">
        <v>0.26067911333333393</v>
      </c>
      <c r="F128">
        <v>0.14774618055555599</v>
      </c>
    </row>
    <row r="129" spans="1:6">
      <c r="A129">
        <v>0.36882847222222198</v>
      </c>
      <c r="B129">
        <v>0.18651250868055552</v>
      </c>
      <c r="C129">
        <v>0.219159953703704</v>
      </c>
      <c r="D129">
        <v>0.190812037037037</v>
      </c>
      <c r="E129">
        <v>0.25669629407407457</v>
      </c>
      <c r="F129">
        <v>0.14439305555555601</v>
      </c>
    </row>
    <row r="130" spans="1:6">
      <c r="A130">
        <v>0.36928611111111098</v>
      </c>
      <c r="B130">
        <v>0.18524545454545499</v>
      </c>
      <c r="C130">
        <v>0.21729745370370401</v>
      </c>
      <c r="D130">
        <v>0.187793055555556</v>
      </c>
      <c r="E130">
        <v>0.25307857407407464</v>
      </c>
      <c r="F130">
        <v>0.14160624999999999</v>
      </c>
    </row>
    <row r="131" spans="1:6">
      <c r="A131">
        <v>0.36987638888888902</v>
      </c>
      <c r="B131">
        <v>0.18437111111111101</v>
      </c>
      <c r="C131">
        <v>0.21559097222222201</v>
      </c>
      <c r="D131">
        <v>0.18411736111111099</v>
      </c>
      <c r="E131">
        <v>0.24976390444444399</v>
      </c>
      <c r="F131">
        <v>0.13961268115941999</v>
      </c>
    </row>
    <row r="132" spans="1:6">
      <c r="A132">
        <v>0.36904027777777798</v>
      </c>
      <c r="B132">
        <v>0.183335763888889</v>
      </c>
      <c r="C132">
        <v>0.213630092592593</v>
      </c>
      <c r="D132">
        <v>0.177363657407407</v>
      </c>
      <c r="E132">
        <v>0.24595509185185263</v>
      </c>
      <c r="F132">
        <v>0.13556805555555601</v>
      </c>
    </row>
    <row r="133" spans="1:6">
      <c r="A133">
        <v>0.36370625000000001</v>
      </c>
      <c r="B133">
        <v>0.18196433566433601</v>
      </c>
      <c r="C133">
        <v>0.21145555555555601</v>
      </c>
      <c r="D133">
        <v>0.17416388888888901</v>
      </c>
      <c r="E133">
        <v>0.24173127111111195</v>
      </c>
      <c r="F133">
        <v>0.131587847222222</v>
      </c>
    </row>
    <row r="134" spans="1:6">
      <c r="A134">
        <v>0.333572916666667</v>
      </c>
      <c r="B134">
        <v>0.18048107638888899</v>
      </c>
      <c r="C134">
        <v>0.208967361111111</v>
      </c>
      <c r="D134">
        <v>0.17150115740740701</v>
      </c>
      <c r="E134">
        <v>0.23689820222222199</v>
      </c>
      <c r="F134">
        <v>0.12824861111111099</v>
      </c>
    </row>
    <row r="135" spans="1:6">
      <c r="A135">
        <v>0.323566666666667</v>
      </c>
      <c r="B135">
        <v>0.179269618055556</v>
      </c>
      <c r="C135">
        <v>0.207080787037037</v>
      </c>
      <c r="D135">
        <v>0.169835648148148</v>
      </c>
      <c r="E135">
        <v>0.233083333333333</v>
      </c>
      <c r="F135">
        <v>0.12623159722222199</v>
      </c>
    </row>
    <row r="136" spans="1:6">
      <c r="A136">
        <v>0.31954444444444402</v>
      </c>
      <c r="B136">
        <v>0.178153125</v>
      </c>
      <c r="C136">
        <v>0.20488124999999999</v>
      </c>
      <c r="D136">
        <v>0.16856273148148099</v>
      </c>
      <c r="E136">
        <v>0.23161388888888901</v>
      </c>
      <c r="F136">
        <v>0.124239930555556</v>
      </c>
    </row>
    <row r="137" spans="1:6">
      <c r="A137">
        <v>0.31230625000000001</v>
      </c>
      <c r="B137">
        <v>0.17653072916666701</v>
      </c>
      <c r="C137">
        <v>0.20180300925925901</v>
      </c>
      <c r="D137">
        <v>0.165868055555556</v>
      </c>
      <c r="E137">
        <v>0.228646666666667</v>
      </c>
      <c r="F137">
        <v>0.11915416666666701</v>
      </c>
    </row>
    <row r="138" spans="1:6">
      <c r="A138">
        <v>0.30924374999999998</v>
      </c>
      <c r="B138">
        <v>0.17486996527777801</v>
      </c>
      <c r="C138">
        <v>0.198856481481481</v>
      </c>
      <c r="D138">
        <v>0.165961111111111</v>
      </c>
      <c r="E138">
        <v>0.22553486111111101</v>
      </c>
      <c r="F138">
        <v>0.11800173611111101</v>
      </c>
    </row>
    <row r="139" spans="1:6">
      <c r="A139">
        <v>0.32220972222222199</v>
      </c>
      <c r="B139">
        <v>0.17828107638888899</v>
      </c>
      <c r="C139">
        <v>0.20286712962962999</v>
      </c>
      <c r="D139">
        <v>0.18036898148148101</v>
      </c>
      <c r="E139">
        <v>0.22510333333333299</v>
      </c>
      <c r="F139">
        <v>0.14171631944444399</v>
      </c>
    </row>
    <row r="140" spans="1:6">
      <c r="A140">
        <v>0.32164375000000001</v>
      </c>
      <c r="B140">
        <v>0.1820953125</v>
      </c>
      <c r="C140">
        <v>0.21307337962962999</v>
      </c>
      <c r="D140">
        <v>0.19339560185185201</v>
      </c>
      <c r="E140">
        <v>0.23013500000000001</v>
      </c>
      <c r="F140">
        <v>0.153250694444444</v>
      </c>
    </row>
    <row r="141" spans="1:6">
      <c r="A141">
        <v>0.31595069444444401</v>
      </c>
      <c r="B141">
        <v>0.181297916666667</v>
      </c>
      <c r="C141">
        <v>0.21381712962963001</v>
      </c>
      <c r="D141">
        <v>0.18905532407407399</v>
      </c>
      <c r="E141">
        <v>0.22992888888888899</v>
      </c>
      <c r="F141">
        <v>0.145598958333333</v>
      </c>
    </row>
    <row r="142" spans="1:6">
      <c r="A142">
        <v>0.31065416666666701</v>
      </c>
      <c r="B142">
        <v>0.18009236111111099</v>
      </c>
      <c r="C142">
        <v>0.210404166666667</v>
      </c>
      <c r="D142">
        <v>0.18382569444444399</v>
      </c>
      <c r="E142">
        <v>0.22745791666666701</v>
      </c>
      <c r="F142">
        <v>0.13869930555555601</v>
      </c>
    </row>
    <row r="143" spans="1:6">
      <c r="A143">
        <v>0.30442638888888901</v>
      </c>
      <c r="B143">
        <v>0.17802552083333301</v>
      </c>
      <c r="C143">
        <v>0.20633527777777799</v>
      </c>
      <c r="D143">
        <v>0.17714374999999999</v>
      </c>
      <c r="E143">
        <v>0.22384139860139901</v>
      </c>
      <c r="F143">
        <v>0.13206006944444401</v>
      </c>
    </row>
    <row r="144" spans="1:6">
      <c r="A144">
        <v>0.27135663194444398</v>
      </c>
      <c r="B144">
        <v>0.175423090277778</v>
      </c>
      <c r="C144">
        <v>0.19928200589970499</v>
      </c>
      <c r="D144">
        <v>0.17097314814814801</v>
      </c>
      <c r="E144">
        <v>0.21956222222222199</v>
      </c>
      <c r="F144">
        <v>0.12429791666666699</v>
      </c>
    </row>
    <row r="145" spans="1:6">
      <c r="A145">
        <v>0.28288072916666701</v>
      </c>
      <c r="B145">
        <v>0.173080729166667</v>
      </c>
      <c r="C145">
        <v>0.194740972222222</v>
      </c>
      <c r="D145">
        <v>0.16821597222222201</v>
      </c>
      <c r="E145">
        <v>0.21548611111111099</v>
      </c>
      <c r="F145">
        <v>0.11663368055555599</v>
      </c>
    </row>
    <row r="146" spans="1:6">
      <c r="A146">
        <v>0.30106597222222198</v>
      </c>
      <c r="B146">
        <v>0.17567517361111101</v>
      </c>
      <c r="C146">
        <v>0.19350717592592601</v>
      </c>
      <c r="D146">
        <v>0.17432754629629599</v>
      </c>
      <c r="E146">
        <v>0.214084861111111</v>
      </c>
      <c r="F146">
        <v>0.115628472222222</v>
      </c>
    </row>
    <row r="147" spans="1:6">
      <c r="A147">
        <v>0.29408055555555601</v>
      </c>
      <c r="B147">
        <v>0.173607986111111</v>
      </c>
      <c r="C147">
        <v>0.191424768518519</v>
      </c>
      <c r="D147">
        <v>0.16991828703703701</v>
      </c>
      <c r="E147">
        <v>0.21179888888888901</v>
      </c>
      <c r="F147">
        <v>0.112173541666667</v>
      </c>
    </row>
    <row r="148" spans="1:6">
      <c r="A148">
        <v>0.27163583333333302</v>
      </c>
      <c r="B148">
        <v>0.170705555555556</v>
      </c>
      <c r="C148">
        <v>0.18842314814814801</v>
      </c>
      <c r="D148">
        <v>0.164894907407407</v>
      </c>
      <c r="E148">
        <v>0.209116388888889</v>
      </c>
      <c r="F148">
        <v>0.10725739583333301</v>
      </c>
    </row>
    <row r="149" spans="1:6">
      <c r="A149">
        <v>0.288503472222222</v>
      </c>
      <c r="B149">
        <v>0.16863003472222199</v>
      </c>
      <c r="C149">
        <v>0.18687462686567199</v>
      </c>
      <c r="D149">
        <v>0.161918055555556</v>
      </c>
      <c r="E149">
        <v>0.20744444444444399</v>
      </c>
      <c r="F149">
        <v>0.103787256944444</v>
      </c>
    </row>
    <row r="150" spans="1:6">
      <c r="A150">
        <v>0.28693680555555601</v>
      </c>
      <c r="B150">
        <v>0.16645451388888899</v>
      </c>
      <c r="C150">
        <v>0.185834218289086</v>
      </c>
      <c r="D150">
        <v>0.158886574074074</v>
      </c>
      <c r="E150">
        <v>0.20625986013986</v>
      </c>
      <c r="F150">
        <v>9.9901840277777806E-2</v>
      </c>
    </row>
    <row r="151" spans="1:6">
      <c r="A151">
        <v>0.28598541666666699</v>
      </c>
      <c r="B151">
        <v>0.16282829861111101</v>
      </c>
      <c r="C151">
        <v>0.19405095416666679</v>
      </c>
      <c r="D151">
        <v>0.15729189814814801</v>
      </c>
      <c r="E151">
        <v>0.20357208333333299</v>
      </c>
      <c r="F151">
        <v>0.101707048611111</v>
      </c>
    </row>
    <row r="152" spans="1:6">
      <c r="A152">
        <v>0.30305763888888898</v>
      </c>
      <c r="B152">
        <v>0.16322690972222201</v>
      </c>
      <c r="C152">
        <v>0.19995794305555559</v>
      </c>
      <c r="D152">
        <v>0.16930555555555599</v>
      </c>
      <c r="E152">
        <v>0.20300555555555599</v>
      </c>
      <c r="F152">
        <v>0.123819444444444</v>
      </c>
    </row>
    <row r="153" spans="1:6">
      <c r="A153">
        <v>0.29927013888888898</v>
      </c>
      <c r="B153">
        <v>0.16297291666666699</v>
      </c>
      <c r="C153">
        <v>0.19864746805555558</v>
      </c>
      <c r="D153">
        <v>0.166295833333333</v>
      </c>
      <c r="E153">
        <v>0.203226527777778</v>
      </c>
      <c r="F153">
        <v>0.1145375</v>
      </c>
    </row>
    <row r="154" spans="1:6">
      <c r="A154">
        <v>0.29555763888888897</v>
      </c>
      <c r="B154">
        <v>0.16196940559440601</v>
      </c>
      <c r="C154">
        <v>0.19736294305555557</v>
      </c>
      <c r="D154">
        <v>0.162978787878788</v>
      </c>
      <c r="E154">
        <v>0.203065138888889</v>
      </c>
      <c r="F154">
        <v>0.108250138888889</v>
      </c>
    </row>
    <row r="155" spans="1:6">
      <c r="A155">
        <v>0.291637735849057</v>
      </c>
      <c r="B155">
        <v>0.159989409722222</v>
      </c>
      <c r="C155">
        <v>0.1960066566037737</v>
      </c>
      <c r="D155">
        <v>0.159490972222222</v>
      </c>
      <c r="E155">
        <v>0.20212263888888901</v>
      </c>
      <c r="F155">
        <v>0.10319475694444399</v>
      </c>
    </row>
    <row r="156" spans="1:6">
      <c r="A156">
        <v>0.22678506717957347</v>
      </c>
      <c r="B156">
        <v>0.15749826388888899</v>
      </c>
      <c r="C156">
        <v>0.17356763324413244</v>
      </c>
      <c r="D156">
        <v>0.15592523148148099</v>
      </c>
      <c r="E156">
        <v>0.200523888888889</v>
      </c>
      <c r="F156">
        <v>9.7735277777777796E-2</v>
      </c>
    </row>
    <row r="157" spans="1:6">
      <c r="A157">
        <v>0.22036415649216762</v>
      </c>
      <c r="B157">
        <v>0.156218576388889</v>
      </c>
      <c r="C157">
        <v>0.17134599814628998</v>
      </c>
      <c r="D157">
        <v>0.15996388888888899</v>
      </c>
      <c r="E157">
        <v>0.199171944444444</v>
      </c>
      <c r="F157">
        <v>0.113014756944444</v>
      </c>
    </row>
    <row r="158" spans="1:6">
      <c r="A158">
        <v>0.2165714328507978</v>
      </c>
      <c r="B158">
        <v>0.155462686567164</v>
      </c>
      <c r="C158">
        <v>0.17003371576637605</v>
      </c>
      <c r="D158">
        <v>0.158781481481481</v>
      </c>
      <c r="E158">
        <v>0.19864805555555601</v>
      </c>
      <c r="F158">
        <v>0.10678327067669199</v>
      </c>
    </row>
    <row r="159" spans="1:6">
      <c r="A159">
        <v>0.21031161147349225</v>
      </c>
      <c r="B159">
        <v>0.15421510416666701</v>
      </c>
      <c r="C159">
        <v>0.16786781756982833</v>
      </c>
      <c r="D159">
        <v>0.15618101851851901</v>
      </c>
      <c r="E159">
        <v>0.19782569444444401</v>
      </c>
    </row>
    <row r="160" spans="1:6">
      <c r="A160">
        <v>0.20109010007247372</v>
      </c>
      <c r="B160">
        <v>0.15237725694444401</v>
      </c>
      <c r="C160">
        <v>0.16467717462507592</v>
      </c>
      <c r="D160">
        <v>0.15297939814814801</v>
      </c>
      <c r="E160">
        <v>0.197262954545455</v>
      </c>
    </row>
    <row r="161" spans="1:6">
      <c r="A161">
        <v>0.19994757575757599</v>
      </c>
      <c r="B161">
        <v>0.15062951388888901</v>
      </c>
      <c r="C161">
        <v>0.16428186121212129</v>
      </c>
      <c r="D161">
        <v>0.14973773148148101</v>
      </c>
      <c r="E161">
        <v>0.19486656716417899</v>
      </c>
    </row>
    <row r="162" spans="1:6">
      <c r="A162">
        <v>0.29184583333333303</v>
      </c>
      <c r="B162">
        <v>0.15011510416666701</v>
      </c>
      <c r="C162">
        <v>0.17199029535865001</v>
      </c>
      <c r="D162">
        <v>0.15495486111111101</v>
      </c>
      <c r="E162">
        <v>0.19497569444444399</v>
      </c>
    </row>
    <row r="163" spans="1:6">
      <c r="A163">
        <v>0.30460763888888898</v>
      </c>
      <c r="B163">
        <v>0.15151336805555601</v>
      </c>
      <c r="C163">
        <v>0.17294595238095201</v>
      </c>
      <c r="D163">
        <v>0.16055046296296299</v>
      </c>
      <c r="E163">
        <v>0.196015416666667</v>
      </c>
      <c r="F163">
        <v>0.10062400000000001</v>
      </c>
    </row>
    <row r="164" spans="1:6">
      <c r="A164">
        <v>0.29151170138888899</v>
      </c>
      <c r="B164">
        <v>0.15142864583333299</v>
      </c>
      <c r="C164">
        <v>0.17320277777777801</v>
      </c>
      <c r="D164">
        <v>0.15791851851851901</v>
      </c>
      <c r="E164">
        <v>0.195913333333333</v>
      </c>
      <c r="F164">
        <v>9.7659097222222199E-2</v>
      </c>
    </row>
    <row r="165" spans="1:6">
      <c r="A165">
        <v>0.28179958333333299</v>
      </c>
      <c r="B165">
        <v>0.15083524305555601</v>
      </c>
      <c r="C165">
        <v>0.172583796296296</v>
      </c>
      <c r="D165">
        <v>0.154764351851852</v>
      </c>
      <c r="E165">
        <v>0.195324444444444</v>
      </c>
      <c r="F165">
        <v>9.2325208333333297E-2</v>
      </c>
    </row>
    <row r="166" spans="1:6">
      <c r="A166">
        <v>0.28919583333333299</v>
      </c>
      <c r="B166">
        <v>0.149823611111111</v>
      </c>
      <c r="C166">
        <v>0.17149467592592599</v>
      </c>
      <c r="D166">
        <v>0.15125856481481501</v>
      </c>
      <c r="E166">
        <v>0.194384583333333</v>
      </c>
      <c r="F166">
        <v>8.6897604166666698E-2</v>
      </c>
    </row>
    <row r="167" spans="1:6">
      <c r="A167">
        <v>0.235299305555556</v>
      </c>
      <c r="B167">
        <v>0.14829861111111101</v>
      </c>
      <c r="C167">
        <v>0.169639351851852</v>
      </c>
      <c r="D167">
        <v>0.147570601851852</v>
      </c>
      <c r="E167">
        <v>0.19284625</v>
      </c>
      <c r="F167">
        <v>8.2122534722222196E-2</v>
      </c>
    </row>
    <row r="168" spans="1:6">
      <c r="A168">
        <v>0.22515701388888901</v>
      </c>
      <c r="B168">
        <v>0.1464484375</v>
      </c>
      <c r="C168">
        <v>0.167403703703704</v>
      </c>
      <c r="D168">
        <v>0.143692361111111</v>
      </c>
      <c r="E168">
        <v>0.19096666666666701</v>
      </c>
      <c r="F168">
        <v>7.8359062500000007E-2</v>
      </c>
    </row>
    <row r="169" spans="1:6">
      <c r="A169">
        <v>0.247770972222222</v>
      </c>
      <c r="B169">
        <v>0.14560260416666701</v>
      </c>
      <c r="C169">
        <v>0.166419212962963</v>
      </c>
      <c r="D169">
        <v>0.14139375000000001</v>
      </c>
      <c r="E169">
        <v>0.19021055555555599</v>
      </c>
      <c r="F169">
        <v>7.6766736111111095E-2</v>
      </c>
    </row>
    <row r="170" spans="1:6">
      <c r="A170">
        <v>0.294061805555556</v>
      </c>
      <c r="B170">
        <v>0.14593454861111099</v>
      </c>
      <c r="C170">
        <v>0.180894444444444</v>
      </c>
      <c r="D170">
        <v>0.15359212962963001</v>
      </c>
      <c r="E170">
        <v>0.192410138888889</v>
      </c>
      <c r="F170">
        <v>7.5778125000000002E-2</v>
      </c>
    </row>
    <row r="171" spans="1:6">
      <c r="A171">
        <v>0.26184704861111102</v>
      </c>
      <c r="B171">
        <v>0.14751909722222201</v>
      </c>
      <c r="C171">
        <v>0.183903962703963</v>
      </c>
      <c r="D171">
        <v>0.16276388888888901</v>
      </c>
      <c r="E171">
        <v>0.194680555555556</v>
      </c>
      <c r="F171">
        <v>7.6647187500000005E-2</v>
      </c>
    </row>
    <row r="172" spans="1:6">
      <c r="A172">
        <v>0.2498034375</v>
      </c>
      <c r="B172">
        <v>0.148208391608392</v>
      </c>
      <c r="C172">
        <v>0.179887962962963</v>
      </c>
      <c r="D172">
        <v>0.16068681055155901</v>
      </c>
      <c r="E172">
        <v>0.194532361111111</v>
      </c>
      <c r="F172">
        <v>7.7978090277777801E-2</v>
      </c>
    </row>
    <row r="173" spans="1:6">
      <c r="A173">
        <v>0.217237083333333</v>
      </c>
      <c r="B173">
        <v>0.14804062500000001</v>
      </c>
      <c r="C173">
        <v>0.176048611111111</v>
      </c>
      <c r="D173">
        <v>0.15746689814814799</v>
      </c>
      <c r="E173">
        <v>0.19361527777777801</v>
      </c>
      <c r="F173">
        <v>7.8193923611111105E-2</v>
      </c>
    </row>
    <row r="174" spans="1:6">
      <c r="A174">
        <v>0.15948260416666701</v>
      </c>
      <c r="B174">
        <v>0.14748559027777799</v>
      </c>
      <c r="C174">
        <v>0.17644976851851901</v>
      </c>
      <c r="D174">
        <v>0.15432731481481499</v>
      </c>
      <c r="E174">
        <v>0.192608888888889</v>
      </c>
      <c r="F174">
        <v>8.5779687499999993E-2</v>
      </c>
    </row>
    <row r="175" spans="1:6">
      <c r="A175">
        <v>0.166330729166667</v>
      </c>
      <c r="B175">
        <v>0.14691145833333299</v>
      </c>
      <c r="C175">
        <v>0.17324398148148101</v>
      </c>
      <c r="D175">
        <v>0.15269027777777799</v>
      </c>
      <c r="E175">
        <v>0.191851527777778</v>
      </c>
      <c r="F175">
        <v>8.5931250000000001E-2</v>
      </c>
    </row>
    <row r="176" spans="1:6">
      <c r="A176">
        <v>0.22310656249999999</v>
      </c>
      <c r="B176">
        <v>0.14539218749999999</v>
      </c>
      <c r="C176">
        <v>0.16878032407407401</v>
      </c>
      <c r="D176">
        <v>0.14846898148148099</v>
      </c>
      <c r="E176">
        <v>0.18956597222222199</v>
      </c>
      <c r="F176">
        <v>8.0559895833333298E-2</v>
      </c>
    </row>
    <row r="177" spans="1:6">
      <c r="A177">
        <v>0.205266631944444</v>
      </c>
      <c r="B177">
        <v>0.144428246753247</v>
      </c>
      <c r="C177">
        <v>0.165050462962963</v>
      </c>
      <c r="D177">
        <v>0.14392983682983701</v>
      </c>
      <c r="E177">
        <v>0.187051666666667</v>
      </c>
      <c r="F177">
        <v>7.7101805555555597E-2</v>
      </c>
    </row>
    <row r="178" spans="1:6">
      <c r="A178">
        <v>0.154307395833333</v>
      </c>
      <c r="B178">
        <v>0.14221951219512199</v>
      </c>
      <c r="C178">
        <v>0.16226712962963</v>
      </c>
      <c r="D178">
        <v>0.13952407407407399</v>
      </c>
      <c r="E178">
        <v>0.184750694444444</v>
      </c>
      <c r="F178">
        <v>7.4887430555555606E-2</v>
      </c>
    </row>
    <row r="179" spans="1:6">
      <c r="A179">
        <v>0.18594184027777799</v>
      </c>
      <c r="B179">
        <v>0.14144548611111099</v>
      </c>
      <c r="C179">
        <v>0.16059398148148099</v>
      </c>
      <c r="D179">
        <v>0.136194907407407</v>
      </c>
      <c r="E179">
        <v>0.182950277777778</v>
      </c>
      <c r="F179">
        <v>7.3142291666666706E-2</v>
      </c>
    </row>
    <row r="180" spans="1:6">
      <c r="A180">
        <v>0.20876795138888901</v>
      </c>
      <c r="B180">
        <v>0.13952725694444401</v>
      </c>
      <c r="C180">
        <v>0.15790349462365599</v>
      </c>
      <c r="D180">
        <v>0.130912268518519</v>
      </c>
      <c r="E180">
        <v>0.17981986111111101</v>
      </c>
      <c r="F180">
        <v>7.0214340277777801E-2</v>
      </c>
    </row>
    <row r="181" spans="1:6">
      <c r="A181">
        <v>0.2041359375</v>
      </c>
      <c r="B181">
        <v>0.13750364583333299</v>
      </c>
      <c r="C181">
        <v>0.15357036291074522</v>
      </c>
      <c r="D181">
        <v>0.125694444444444</v>
      </c>
      <c r="E181">
        <v>0.17637666666666699</v>
      </c>
      <c r="F181">
        <v>6.8328715277777799E-2</v>
      </c>
    </row>
    <row r="182" spans="1:6">
      <c r="A182">
        <v>0.15574211805555599</v>
      </c>
      <c r="B182">
        <v>0.135381770833333</v>
      </c>
      <c r="C182">
        <v>0.1496418214538805</v>
      </c>
      <c r="D182">
        <v>0.121013194444444</v>
      </c>
      <c r="E182">
        <v>0.17307527777777801</v>
      </c>
      <c r="F182">
        <v>6.71417361111111E-2</v>
      </c>
    </row>
    <row r="183" spans="1:6">
      <c r="A183">
        <v>0.15844996527777799</v>
      </c>
      <c r="B183">
        <v>0.13364097222222199</v>
      </c>
      <c r="C183">
        <v>0.14630655328037009</v>
      </c>
      <c r="D183">
        <v>0.117038888888889</v>
      </c>
      <c r="E183">
        <v>0.17023722222222201</v>
      </c>
      <c r="F183">
        <v>6.6219965277777806E-2</v>
      </c>
    </row>
    <row r="184" spans="1:6">
      <c r="A184">
        <v>0.15850291666666699</v>
      </c>
      <c r="B184">
        <v>0.132180555555556</v>
      </c>
      <c r="C184">
        <v>0.14333435903174052</v>
      </c>
      <c r="D184">
        <v>0.113497222222222</v>
      </c>
      <c r="E184">
        <v>0.16736458333333301</v>
      </c>
      <c r="F184">
        <v>6.5314548611111106E-2</v>
      </c>
    </row>
    <row r="185" spans="1:6">
      <c r="A185">
        <v>0.15618559027777801</v>
      </c>
      <c r="B185">
        <v>0.13041562500000001</v>
      </c>
      <c r="C185">
        <v>0.14078817929208123</v>
      </c>
      <c r="D185">
        <v>0.110463194444444</v>
      </c>
      <c r="E185">
        <v>0.16423527777777799</v>
      </c>
      <c r="F185">
        <v>6.3948159722222203E-2</v>
      </c>
    </row>
    <row r="186" spans="1:6">
      <c r="A186">
        <v>0.142314930555556</v>
      </c>
      <c r="B186">
        <v>0.12933645833333299</v>
      </c>
      <c r="C186">
        <v>0.16186296296296299</v>
      </c>
      <c r="D186">
        <v>0.11001875</v>
      </c>
      <c r="E186">
        <v>0.162346805555556</v>
      </c>
      <c r="F186">
        <v>6.4755416666666704E-2</v>
      </c>
    </row>
    <row r="187" spans="1:6">
      <c r="A187">
        <v>0.15629184027777801</v>
      </c>
      <c r="B187">
        <v>0.128562847222222</v>
      </c>
      <c r="C187">
        <v>0.157322222222222</v>
      </c>
      <c r="D187">
        <v>0.10988703703703701</v>
      </c>
      <c r="E187">
        <v>0.161219166666667</v>
      </c>
      <c r="F187">
        <v>7.3158680555555605E-2</v>
      </c>
    </row>
    <row r="188" spans="1:6">
      <c r="A188">
        <v>0.149589791666667</v>
      </c>
      <c r="B188">
        <v>0.128546180555556</v>
      </c>
      <c r="C188">
        <v>0.15372121212121201</v>
      </c>
      <c r="D188">
        <v>0.116564351851852</v>
      </c>
      <c r="E188">
        <v>0.160732361111111</v>
      </c>
      <c r="F188">
        <v>0.10676375</v>
      </c>
    </row>
    <row r="189" spans="1:6">
      <c r="A189">
        <v>0.23265374999999999</v>
      </c>
      <c r="B189">
        <v>0.130986805555556</v>
      </c>
      <c r="C189">
        <v>0.165076157407407</v>
      </c>
      <c r="D189">
        <v>0.12758032407407399</v>
      </c>
      <c r="E189">
        <v>0.161182222222222</v>
      </c>
      <c r="F189">
        <v>0.124544444444444</v>
      </c>
    </row>
    <row r="190" spans="1:6">
      <c r="A190">
        <v>0.26374895833333301</v>
      </c>
      <c r="B190">
        <v>0.133988020833333</v>
      </c>
      <c r="C190">
        <v>0.16736527777777799</v>
      </c>
      <c r="D190">
        <v>0.14016597222222199</v>
      </c>
      <c r="E190">
        <v>0.16290319444444401</v>
      </c>
    </row>
    <row r="191" spans="1:6">
      <c r="A191">
        <v>0.26788020833333298</v>
      </c>
      <c r="B191">
        <v>0.13267916666666699</v>
      </c>
      <c r="C191">
        <v>0.16003425925925899</v>
      </c>
      <c r="D191">
        <v>0.13951087962962999</v>
      </c>
      <c r="E191">
        <v>0.163435416666667</v>
      </c>
    </row>
    <row r="192" spans="1:6">
      <c r="A192">
        <v>0.28153958333333301</v>
      </c>
      <c r="B192">
        <v>0.13200769230769199</v>
      </c>
      <c r="C192">
        <v>0.156180092592593</v>
      </c>
      <c r="D192">
        <v>0.13680509259259299</v>
      </c>
      <c r="E192">
        <v>0.16318680555555601</v>
      </c>
      <c r="F192">
        <v>9.0159814814814804E-2</v>
      </c>
    </row>
    <row r="193" spans="1:6">
      <c r="A193">
        <v>0.27889270833333302</v>
      </c>
      <c r="B193">
        <v>0.13058934108527101</v>
      </c>
      <c r="C193">
        <v>0.15197638888888901</v>
      </c>
      <c r="D193">
        <v>0.13153611111111099</v>
      </c>
      <c r="E193">
        <v>0.16183222222222199</v>
      </c>
      <c r="F193">
        <v>8.5240419580419599E-2</v>
      </c>
    </row>
    <row r="194" spans="1:6">
      <c r="A194">
        <v>0.23569930555555599</v>
      </c>
      <c r="B194">
        <v>0.12910277777777801</v>
      </c>
      <c r="C194">
        <v>0.14820138888888901</v>
      </c>
      <c r="D194">
        <v>0.12556458333333301</v>
      </c>
      <c r="E194">
        <v>0.16013597222222201</v>
      </c>
      <c r="F194">
        <v>7.7103437499999997E-2</v>
      </c>
    </row>
    <row r="195" spans="1:6">
      <c r="A195">
        <v>0.23817972027972001</v>
      </c>
      <c r="B195">
        <v>0.129796180555556</v>
      </c>
      <c r="C195">
        <v>0.14545763888888899</v>
      </c>
      <c r="D195">
        <v>0.121092592592593</v>
      </c>
      <c r="E195">
        <v>0.15868055555555599</v>
      </c>
      <c r="F195">
        <v>7.1563576388888897E-2</v>
      </c>
    </row>
    <row r="196" spans="1:6">
      <c r="A196">
        <v>0.231057638888889</v>
      </c>
      <c r="B196">
        <v>0.13127743055555599</v>
      </c>
      <c r="C196">
        <v>0.145184027777778</v>
      </c>
      <c r="D196">
        <v>0.121669444444444</v>
      </c>
      <c r="E196">
        <v>0.15819180555555601</v>
      </c>
      <c r="F196">
        <v>7.0903506944444403E-2</v>
      </c>
    </row>
    <row r="197" spans="1:6">
      <c r="A197">
        <v>0.244776736111111</v>
      </c>
      <c r="B197">
        <v>0.12817430555555601</v>
      </c>
      <c r="C197">
        <v>0.14426597222222201</v>
      </c>
      <c r="D197">
        <v>0.117671296296296</v>
      </c>
      <c r="E197">
        <v>0.156924166666667</v>
      </c>
      <c r="F197">
        <v>6.8237048611111101E-2</v>
      </c>
    </row>
    <row r="198" spans="1:6">
      <c r="A198">
        <v>0.226740972222222</v>
      </c>
      <c r="B198">
        <v>0.12592256944444399</v>
      </c>
      <c r="C198">
        <v>0.14269375000000001</v>
      </c>
      <c r="D198">
        <v>0.113237731481481</v>
      </c>
      <c r="E198">
        <v>0.15517638888888899</v>
      </c>
      <c r="F198">
        <v>6.5358402777777796E-2</v>
      </c>
    </row>
    <row r="199" spans="1:6">
      <c r="A199">
        <v>0.254431944444444</v>
      </c>
      <c r="B199">
        <v>0.123992013888889</v>
      </c>
      <c r="C199">
        <v>0.14084143518518499</v>
      </c>
      <c r="D199">
        <v>0.108714583333333</v>
      </c>
      <c r="E199">
        <v>0.153047638888889</v>
      </c>
      <c r="F199">
        <v>6.2344826388888899E-2</v>
      </c>
    </row>
    <row r="200" spans="1:6">
      <c r="A200">
        <v>0.26749097222222201</v>
      </c>
      <c r="B200">
        <v>0.12207343750000001</v>
      </c>
      <c r="C200">
        <v>0.13905439814814799</v>
      </c>
      <c r="D200">
        <v>0.10630000000000001</v>
      </c>
      <c r="E200">
        <v>0.150857083333333</v>
      </c>
      <c r="F200">
        <v>6.0246145833333299E-2</v>
      </c>
    </row>
    <row r="201" spans="1:6">
      <c r="A201">
        <v>0.21685069444444399</v>
      </c>
      <c r="B201">
        <v>0.120559895833333</v>
      </c>
      <c r="C201">
        <v>0.137763403263403</v>
      </c>
      <c r="D201">
        <v>0.10784379137529113</v>
      </c>
      <c r="E201">
        <v>0.14927402777777801</v>
      </c>
      <c r="F201">
        <v>5.9357881944444399E-2</v>
      </c>
    </row>
    <row r="202" spans="1:6">
      <c r="A202">
        <v>0.25378813559322</v>
      </c>
      <c r="B202">
        <v>0.124538194444444</v>
      </c>
      <c r="C202">
        <v>0.13778935185185201</v>
      </c>
      <c r="D202">
        <v>0.10786903935185199</v>
      </c>
      <c r="E202">
        <v>0.14864305555555599</v>
      </c>
      <c r="F202">
        <v>5.9937326388888899E-2</v>
      </c>
    </row>
    <row r="203" spans="1:6">
      <c r="A203">
        <v>0.31334056603773602</v>
      </c>
      <c r="B203">
        <v>0.122165070921986</v>
      </c>
      <c r="C203">
        <v>0.137756177156177</v>
      </c>
      <c r="D203">
        <v>0.103762264150943</v>
      </c>
      <c r="E203">
        <v>0.14782430555555601</v>
      </c>
      <c r="F203">
        <v>5.91488321167883E-2</v>
      </c>
    </row>
    <row r="204" spans="1:6">
      <c r="A204">
        <v>0.233124652777778</v>
      </c>
      <c r="B204">
        <v>0.119741517857143</v>
      </c>
      <c r="C204">
        <v>0.13645231481481501</v>
      </c>
      <c r="D204">
        <v>0.10178912037037</v>
      </c>
      <c r="E204">
        <v>0.14637694444444399</v>
      </c>
      <c r="F204">
        <v>5.7811204379561998E-2</v>
      </c>
    </row>
    <row r="205" spans="1:6">
      <c r="A205">
        <v>0.27094444444444399</v>
      </c>
      <c r="B205">
        <v>0.117681597222222</v>
      </c>
      <c r="C205">
        <v>0.135252777777778</v>
      </c>
      <c r="D205">
        <v>9.9434490740740705E-2</v>
      </c>
      <c r="E205">
        <v>0.144670555555556</v>
      </c>
      <c r="F205">
        <v>5.6738229166666702E-2</v>
      </c>
    </row>
    <row r="206" spans="1:6">
      <c r="A206">
        <v>0.26328715277777798</v>
      </c>
      <c r="B206">
        <v>0.11615786713286699</v>
      </c>
      <c r="C206">
        <v>0.134006481481481</v>
      </c>
      <c r="D206">
        <v>9.7667361111111101E-2</v>
      </c>
      <c r="E206">
        <v>0.14300763888888901</v>
      </c>
      <c r="F206">
        <v>5.5371448275862101E-2</v>
      </c>
    </row>
    <row r="207" spans="1:6">
      <c r="A207">
        <v>0.224707291666667</v>
      </c>
      <c r="B207">
        <v>0.114584375</v>
      </c>
      <c r="C207">
        <v>0.13293935185185199</v>
      </c>
      <c r="D207">
        <v>9.601875E-2</v>
      </c>
      <c r="E207">
        <v>0.141450833333333</v>
      </c>
      <c r="F207">
        <v>5.4592222222222202E-2</v>
      </c>
    </row>
    <row r="208" spans="1:6">
      <c r="A208">
        <v>0.267704513888889</v>
      </c>
      <c r="B208">
        <v>0.113251388888889</v>
      </c>
      <c r="C208">
        <v>0.13191828703703701</v>
      </c>
      <c r="D208">
        <v>9.4817592592592606E-2</v>
      </c>
      <c r="E208">
        <v>0.140082083333333</v>
      </c>
      <c r="F208">
        <v>5.3881909722222197E-2</v>
      </c>
    </row>
    <row r="209" spans="1:6">
      <c r="A209">
        <v>0.26609375000000002</v>
      </c>
      <c r="B209">
        <v>0.11214375</v>
      </c>
      <c r="C209">
        <v>0.13206759259259301</v>
      </c>
      <c r="D209">
        <v>9.4265509259259306E-2</v>
      </c>
      <c r="E209">
        <v>0.138608055555556</v>
      </c>
      <c r="F209">
        <v>5.3087222222222202E-2</v>
      </c>
    </row>
    <row r="210" spans="1:6">
      <c r="A210">
        <v>0.203239583333333</v>
      </c>
      <c r="B210">
        <v>0.113515972222222</v>
      </c>
      <c r="C210">
        <v>0.14043032407407399</v>
      </c>
      <c r="D210">
        <v>0.10361064814814799</v>
      </c>
      <c r="E210">
        <v>0.13837611111111101</v>
      </c>
      <c r="F210">
        <v>5.4257187499999998E-2</v>
      </c>
    </row>
    <row r="211" spans="1:6">
      <c r="A211">
        <v>0.260222569444444</v>
      </c>
      <c r="B211">
        <v>0.113166145833333</v>
      </c>
      <c r="C211">
        <v>0.13512430555555599</v>
      </c>
      <c r="D211">
        <v>0.100191898148148</v>
      </c>
      <c r="E211">
        <v>0.13815611111111101</v>
      </c>
      <c r="F211">
        <v>5.3523333333333298E-2</v>
      </c>
    </row>
    <row r="212" spans="1:6">
      <c r="A212">
        <v>0.26928298611111101</v>
      </c>
      <c r="B212">
        <v>0.111865451388889</v>
      </c>
      <c r="C212">
        <v>0.13228055555555601</v>
      </c>
      <c r="D212">
        <v>9.6413657407407399E-2</v>
      </c>
      <c r="E212">
        <v>0.13710333333333299</v>
      </c>
      <c r="F212">
        <v>5.2294826388888903E-2</v>
      </c>
    </row>
    <row r="213" spans="1:6">
      <c r="A213">
        <v>0.25792237762237802</v>
      </c>
      <c r="B213">
        <v>0.110606076388889</v>
      </c>
      <c r="C213">
        <v>0.13094930555555601</v>
      </c>
      <c r="D213">
        <v>9.4015509259259306E-2</v>
      </c>
      <c r="E213">
        <v>0.13593791666666699</v>
      </c>
      <c r="F213">
        <v>5.1774548611111103E-2</v>
      </c>
    </row>
    <row r="214" spans="1:6">
      <c r="A214">
        <v>0.259266319444444</v>
      </c>
      <c r="B214">
        <v>0.10946598958333301</v>
      </c>
      <c r="C214">
        <v>0.130094212962963</v>
      </c>
      <c r="D214">
        <v>9.2490277777777796E-2</v>
      </c>
      <c r="E214">
        <v>0.13480694444444399</v>
      </c>
      <c r="F214">
        <v>5.1217149532710303E-2</v>
      </c>
    </row>
    <row r="215" spans="1:6">
      <c r="A215">
        <v>0.26139166666666702</v>
      </c>
      <c r="B215">
        <v>0.108317517361111</v>
      </c>
      <c r="C215">
        <v>0.129352546296296</v>
      </c>
      <c r="D215">
        <v>9.1396921296296299E-2</v>
      </c>
      <c r="E215">
        <v>0.133659166666667</v>
      </c>
    </row>
    <row r="216" spans="1:6">
      <c r="A216">
        <v>0.25813750000000002</v>
      </c>
      <c r="B216">
        <v>0.1072803125</v>
      </c>
      <c r="C216">
        <v>0.12854097222222199</v>
      </c>
      <c r="D216">
        <v>9.0179490740740706E-2</v>
      </c>
      <c r="E216">
        <v>0.13232763888888899</v>
      </c>
    </row>
    <row r="217" spans="1:6">
      <c r="A217">
        <v>0.25274097222222203</v>
      </c>
      <c r="B217">
        <v>0.10619973958333299</v>
      </c>
      <c r="C217">
        <v>0.127674768518519</v>
      </c>
      <c r="D217">
        <v>8.92916666666667E-2</v>
      </c>
      <c r="E217">
        <v>0.13106972222222199</v>
      </c>
    </row>
    <row r="218" spans="1:6">
      <c r="A218">
        <v>0.25622256944444399</v>
      </c>
      <c r="B218">
        <v>0.105465208333333</v>
      </c>
      <c r="C218">
        <v>0.12726805555555601</v>
      </c>
      <c r="D218">
        <v>8.9405694444444447E-2</v>
      </c>
      <c r="E218">
        <v>0.13026819444444401</v>
      </c>
    </row>
    <row r="219" spans="1:6">
      <c r="A219">
        <v>0.27654548611111102</v>
      </c>
      <c r="B219">
        <v>0.104697534722222</v>
      </c>
      <c r="C219">
        <v>0.12681597222222199</v>
      </c>
      <c r="D219">
        <v>8.9519722222222195E-2</v>
      </c>
      <c r="E219">
        <v>0.1294525</v>
      </c>
      <c r="F219">
        <v>4.9227800000000002E-2</v>
      </c>
    </row>
    <row r="220" spans="1:6">
      <c r="A220">
        <v>0.27299583333333299</v>
      </c>
      <c r="B220">
        <v>0.104126961805556</v>
      </c>
      <c r="C220">
        <v>0.12622685185185201</v>
      </c>
      <c r="D220">
        <v>8.8994444444444404E-2</v>
      </c>
      <c r="E220">
        <v>0.12871402777777799</v>
      </c>
      <c r="F220">
        <v>4.8640750000000003E-2</v>
      </c>
    </row>
    <row r="221" spans="1:6">
      <c r="A221">
        <v>0.24353229166666701</v>
      </c>
      <c r="B221">
        <v>0.10378975694444401</v>
      </c>
      <c r="C221">
        <v>0.12596134259259301</v>
      </c>
      <c r="D221">
        <v>8.9448148148148193E-2</v>
      </c>
      <c r="E221">
        <v>0.12823444444444401</v>
      </c>
    </row>
    <row r="222" spans="1:6">
      <c r="A222">
        <v>0.26457083333333298</v>
      </c>
      <c r="B222">
        <v>0.10334704861111101</v>
      </c>
      <c r="C222">
        <v>0.12561018518518499</v>
      </c>
      <c r="D222">
        <v>8.8966412037036993E-2</v>
      </c>
      <c r="E222">
        <v>0.12745486111111101</v>
      </c>
    </row>
    <row r="223" spans="1:6">
      <c r="A223">
        <v>0.27291319444444401</v>
      </c>
      <c r="B223">
        <v>0.10270626736111101</v>
      </c>
      <c r="C223">
        <v>0.124898834498835</v>
      </c>
      <c r="D223">
        <v>8.7792407407407402E-2</v>
      </c>
      <c r="E223">
        <v>0.126541527777778</v>
      </c>
      <c r="F223">
        <v>4.72126041666667E-2</v>
      </c>
    </row>
    <row r="224" spans="1:6">
      <c r="A224">
        <v>0.21610729166666701</v>
      </c>
      <c r="B224">
        <v>0.103558871527778</v>
      </c>
      <c r="C224">
        <v>0.16534328703703699</v>
      </c>
      <c r="D224">
        <v>0.10253618055555599</v>
      </c>
      <c r="E224">
        <v>0.12604097222222199</v>
      </c>
      <c r="F224">
        <v>4.7596111111111103E-2</v>
      </c>
    </row>
    <row r="225" spans="1:6">
      <c r="A225">
        <v>0.196079861111111</v>
      </c>
      <c r="B225">
        <v>0.106609756944444</v>
      </c>
      <c r="C225">
        <v>0.186027546296296</v>
      </c>
      <c r="D225">
        <v>0.13471898148148101</v>
      </c>
      <c r="E225">
        <v>0.126855972222222</v>
      </c>
      <c r="F225">
        <v>5.51083680555556E-2</v>
      </c>
    </row>
    <row r="226" spans="1:6">
      <c r="A226">
        <v>0.23687152777777801</v>
      </c>
      <c r="B226">
        <v>0.10719222222222199</v>
      </c>
      <c r="C226">
        <v>0.17292013888888899</v>
      </c>
      <c r="D226">
        <v>0.13444050925925899</v>
      </c>
      <c r="E226">
        <v>0.12830666666666701</v>
      </c>
      <c r="F226">
        <v>5.8797604166666698E-2</v>
      </c>
    </row>
    <row r="227" spans="1:6">
      <c r="A227">
        <v>0.26330312500000003</v>
      </c>
      <c r="B227">
        <v>0.107783454861111</v>
      </c>
      <c r="C227">
        <v>0.16315416666666699</v>
      </c>
      <c r="D227">
        <v>0.13185347222222199</v>
      </c>
      <c r="E227">
        <v>0.12921708333333301</v>
      </c>
      <c r="F227">
        <v>5.9383368055555601E-2</v>
      </c>
    </row>
    <row r="228" spans="1:6">
      <c r="A228">
        <v>0.27202395833333298</v>
      </c>
      <c r="B228">
        <v>0.108166336805556</v>
      </c>
      <c r="C228">
        <v>0.155683101851852</v>
      </c>
      <c r="D228">
        <v>0.12751805555555601</v>
      </c>
      <c r="E228">
        <v>0.129727777777778</v>
      </c>
      <c r="F228">
        <v>5.9441354166666703E-2</v>
      </c>
    </row>
    <row r="229" spans="1:6">
      <c r="A229">
        <v>0.27160624999999999</v>
      </c>
      <c r="B229">
        <v>0.107943333333333</v>
      </c>
      <c r="C229">
        <v>0.14918726851851899</v>
      </c>
      <c r="D229">
        <v>0.122287037037037</v>
      </c>
      <c r="E229">
        <v>0.130016944444444</v>
      </c>
      <c r="F229">
        <v>5.9279965277777798E-2</v>
      </c>
    </row>
    <row r="230" spans="1:6">
      <c r="A230">
        <v>0.27691006944444402</v>
      </c>
      <c r="B230">
        <v>0.107566579861111</v>
      </c>
      <c r="C230">
        <v>0.14381805555555599</v>
      </c>
      <c r="D230">
        <v>0.116950694444444</v>
      </c>
      <c r="E230">
        <v>0.13004472222222199</v>
      </c>
      <c r="F230">
        <v>5.92305902777778E-2</v>
      </c>
    </row>
    <row r="231" spans="1:6">
      <c r="A231">
        <v>0.276144097222222</v>
      </c>
      <c r="B231">
        <v>0.106929670138889</v>
      </c>
      <c r="C231">
        <v>0.13958958333333299</v>
      </c>
      <c r="D231">
        <v>0.111648842592593</v>
      </c>
      <c r="E231">
        <v>0.12975486111111101</v>
      </c>
      <c r="F231">
        <v>5.8509097222222202E-2</v>
      </c>
    </row>
    <row r="232" spans="1:6">
      <c r="A232">
        <v>0.23260277777777799</v>
      </c>
      <c r="B232">
        <v>0.106139322916667</v>
      </c>
      <c r="C232">
        <v>0.136259953703704</v>
      </c>
      <c r="D232">
        <v>0.106643356643357</v>
      </c>
      <c r="E232">
        <v>0.129542954545455</v>
      </c>
      <c r="F232">
        <v>5.74678125E-2</v>
      </c>
    </row>
    <row r="233" spans="1:6">
      <c r="A233">
        <v>0.21179444444444401</v>
      </c>
      <c r="B233">
        <v>0.10590875</v>
      </c>
      <c r="C233">
        <v>0.134703240740741</v>
      </c>
      <c r="D233">
        <v>0.10307129629629599</v>
      </c>
      <c r="E233">
        <v>0.12952004375000001</v>
      </c>
      <c r="F233">
        <v>5.6097152777777798E-2</v>
      </c>
    </row>
    <row r="234" spans="1:6">
      <c r="A234">
        <v>0.21078368055555599</v>
      </c>
      <c r="B234">
        <v>0.105532326388889</v>
      </c>
      <c r="C234">
        <v>0.13411527777777801</v>
      </c>
      <c r="D234">
        <v>0.100763888888889</v>
      </c>
      <c r="E234">
        <v>0.12906645329861127</v>
      </c>
      <c r="F234">
        <v>5.5268923611111097E-2</v>
      </c>
    </row>
    <row r="235" spans="1:6">
      <c r="A235">
        <v>0.20922812499999999</v>
      </c>
      <c r="B235">
        <v>0.10478142361111099</v>
      </c>
      <c r="C235">
        <v>0.13265162037037001</v>
      </c>
      <c r="D235">
        <v>9.7641435185185199E-2</v>
      </c>
      <c r="E235">
        <v>0.12816161545138877</v>
      </c>
      <c r="F235">
        <v>5.3829444444444402E-2</v>
      </c>
    </row>
    <row r="236" spans="1:6">
      <c r="A236">
        <v>0.227930208333333</v>
      </c>
      <c r="B236">
        <v>0.13729947916666699</v>
      </c>
      <c r="C236">
        <v>0.18174398148148099</v>
      </c>
      <c r="D236">
        <v>0.124328240740741</v>
      </c>
      <c r="E236">
        <v>0.16734587239583373</v>
      </c>
      <c r="F236">
        <v>5.2823437500000001E-2</v>
      </c>
    </row>
    <row r="237" spans="1:6">
      <c r="A237">
        <v>0.22969513888888901</v>
      </c>
      <c r="B237">
        <v>0.138265625</v>
      </c>
      <c r="C237">
        <v>0.18278449074074099</v>
      </c>
      <c r="D237">
        <v>0.146404166666667</v>
      </c>
      <c r="E237">
        <v>0.16851007812500002</v>
      </c>
      <c r="F237">
        <v>5.2944999999999999E-2</v>
      </c>
    </row>
    <row r="238" spans="1:6">
      <c r="A238">
        <v>0.225977083333333</v>
      </c>
      <c r="B238">
        <v>0.135049305555556</v>
      </c>
      <c r="C238">
        <v>0.17387337962963001</v>
      </c>
      <c r="D238">
        <v>0.14521087962963</v>
      </c>
      <c r="E238">
        <v>0.164634413194445</v>
      </c>
      <c r="F238">
        <v>5.4232083333333299E-2</v>
      </c>
    </row>
    <row r="239" spans="1:6">
      <c r="A239">
        <v>0.24123611111111101</v>
      </c>
      <c r="B239">
        <v>0.13972656250000001</v>
      </c>
      <c r="C239">
        <v>0.18868935185185201</v>
      </c>
      <c r="D239">
        <v>0.17428819444444399</v>
      </c>
      <c r="E239">
        <v>0.17027050781250003</v>
      </c>
      <c r="F239">
        <v>9.7074137931034504E-2</v>
      </c>
    </row>
    <row r="240" spans="1:6">
      <c r="A240">
        <v>0.26620381944444399</v>
      </c>
      <c r="B240">
        <v>0.14876336805555601</v>
      </c>
      <c r="C240">
        <v>0.20101064814814801</v>
      </c>
      <c r="D240">
        <v>0.19202824074074101</v>
      </c>
      <c r="E240">
        <v>0.18115985850694502</v>
      </c>
      <c r="F240">
        <v>0.11707013888888899</v>
      </c>
    </row>
    <row r="241" spans="1:6">
      <c r="A241">
        <v>0.26144943181818198</v>
      </c>
      <c r="B241">
        <v>0.14861232638888899</v>
      </c>
      <c r="C241">
        <v>0.19918981481481501</v>
      </c>
      <c r="D241">
        <v>0.18586009389671401</v>
      </c>
      <c r="E241">
        <v>0.18097785329861127</v>
      </c>
      <c r="F241">
        <v>0.113635208333333</v>
      </c>
    </row>
    <row r="242" spans="1:6">
      <c r="A242">
        <v>0.26115148406022914</v>
      </c>
      <c r="B242">
        <v>0.147751041666667</v>
      </c>
      <c r="C242">
        <v>0.197228935185185</v>
      </c>
      <c r="D242">
        <v>0.18038935185185201</v>
      </c>
      <c r="E242">
        <v>0.17994000520833375</v>
      </c>
      <c r="F242">
        <v>0.11049024305555601</v>
      </c>
    </row>
    <row r="243" spans="1:6">
      <c r="A243">
        <v>0.25854210217328133</v>
      </c>
      <c r="B243">
        <v>0.14667795138888901</v>
      </c>
      <c r="C243">
        <v>0.19458680555555599</v>
      </c>
      <c r="D243">
        <v>0.175118981481482</v>
      </c>
      <c r="E243">
        <v>0.17864693142361127</v>
      </c>
      <c r="F243">
        <v>0.106366284722222</v>
      </c>
    </row>
    <row r="244" spans="1:6">
      <c r="A244">
        <v>0.25538062135020295</v>
      </c>
      <c r="B244">
        <v>0.145236631944444</v>
      </c>
      <c r="C244">
        <v>0.19138564814814801</v>
      </c>
      <c r="D244">
        <v>0.17030069444444401</v>
      </c>
      <c r="E244">
        <v>0.17691014149305503</v>
      </c>
      <c r="F244">
        <v>0.104124166666667</v>
      </c>
    </row>
    <row r="245" spans="1:6">
      <c r="A245">
        <v>0.25154313367241121</v>
      </c>
      <c r="B245">
        <v>0.143613715277778</v>
      </c>
      <c r="C245">
        <v>0.1875</v>
      </c>
      <c r="D245">
        <v>0.16577500000000001</v>
      </c>
      <c r="E245">
        <v>0.17495452690972252</v>
      </c>
      <c r="F245">
        <v>0.10226444444444401</v>
      </c>
    </row>
    <row r="246" spans="1:6">
      <c r="A246">
        <v>0.24829638042565796</v>
      </c>
      <c r="B246">
        <v>0.141966145833333</v>
      </c>
      <c r="C246">
        <v>0.1842125</v>
      </c>
      <c r="D246">
        <v>0.161220138888889</v>
      </c>
      <c r="E246">
        <v>0.1729692057291663</v>
      </c>
      <c r="F246">
        <v>9.9915902777777801E-2</v>
      </c>
    </row>
    <row r="247" spans="1:6">
      <c r="A247">
        <v>0.24597413570797591</v>
      </c>
      <c r="B247">
        <v>0.14066857638888899</v>
      </c>
      <c r="C247">
        <v>0.181861111111111</v>
      </c>
      <c r="D247">
        <v>0.15717106481481499</v>
      </c>
      <c r="E247">
        <v>0.17014653061224499</v>
      </c>
      <c r="F247">
        <v>9.8384270833333301E-2</v>
      </c>
    </row>
    <row r="248" spans="1:6">
      <c r="A248">
        <v>0.24417449892735074</v>
      </c>
      <c r="B248">
        <v>0.13953741258741301</v>
      </c>
      <c r="C248">
        <v>0.180038888888889</v>
      </c>
      <c r="D248">
        <v>0.15333680555555601</v>
      </c>
      <c r="E248">
        <v>0.169477222222222</v>
      </c>
      <c r="F248">
        <v>9.722625E-2</v>
      </c>
    </row>
    <row r="249" spans="1:6">
      <c r="A249">
        <v>0.24258129914023405</v>
      </c>
      <c r="B249">
        <v>0.138464930555556</v>
      </c>
      <c r="C249">
        <v>0.17842569444444401</v>
      </c>
      <c r="D249">
        <v>0.151365277777778</v>
      </c>
      <c r="E249">
        <v>0.16817041666666699</v>
      </c>
      <c r="F249">
        <v>9.61589930555556E-2</v>
      </c>
    </row>
    <row r="250" spans="1:6">
      <c r="A250">
        <v>0.24085811965812001</v>
      </c>
      <c r="B250">
        <v>0.13752829861111099</v>
      </c>
      <c r="C250">
        <v>0.17682962962963</v>
      </c>
      <c r="D250">
        <v>0.15060300925925901</v>
      </c>
      <c r="E250">
        <v>0.16741694444444399</v>
      </c>
      <c r="F250">
        <v>9.4778506944444493E-2</v>
      </c>
    </row>
    <row r="251" spans="1:6">
      <c r="A251">
        <v>0.23939976851851899</v>
      </c>
      <c r="B251">
        <v>0.13614149305555601</v>
      </c>
      <c r="C251">
        <v>0.17465740740740701</v>
      </c>
      <c r="D251">
        <v>0.148055555555556</v>
      </c>
      <c r="E251">
        <v>0.16566111111111101</v>
      </c>
      <c r="F251">
        <v>9.3452673611111106E-2</v>
      </c>
    </row>
    <row r="252" spans="1:6">
      <c r="A252">
        <v>0.236619675925926</v>
      </c>
      <c r="B252">
        <v>0.13462274305555599</v>
      </c>
      <c r="C252">
        <v>0.17234444444444399</v>
      </c>
      <c r="D252">
        <v>0.14544375000000001</v>
      </c>
      <c r="E252">
        <v>0.163647916666667</v>
      </c>
      <c r="F252">
        <v>9.2029652777777804E-2</v>
      </c>
    </row>
    <row r="253" spans="1:6">
      <c r="A253">
        <v>0.234665509259259</v>
      </c>
      <c r="B253">
        <v>0.13343645833333301</v>
      </c>
      <c r="C253">
        <v>0.170583333333333</v>
      </c>
      <c r="D253">
        <v>0.14321481481481499</v>
      </c>
      <c r="E253">
        <v>0.16240847222222199</v>
      </c>
      <c r="F253">
        <v>9.0594131944444406E-2</v>
      </c>
    </row>
    <row r="254" spans="1:6">
      <c r="A254">
        <v>0.244069907407407</v>
      </c>
      <c r="B254">
        <v>0.13725295138888899</v>
      </c>
      <c r="C254">
        <v>0.181213657407407</v>
      </c>
      <c r="D254">
        <v>0.15102175925925901</v>
      </c>
      <c r="E254">
        <v>0.163545972222222</v>
      </c>
      <c r="F254">
        <v>9.16976736111111E-2</v>
      </c>
    </row>
    <row r="255" spans="1:6">
      <c r="A255">
        <v>0.254018981481481</v>
      </c>
      <c r="B255">
        <v>0.14034461805555601</v>
      </c>
      <c r="C255">
        <v>0.20494965034964999</v>
      </c>
      <c r="D255">
        <v>0.19180439814814801</v>
      </c>
      <c r="E255">
        <v>0.172023055555556</v>
      </c>
      <c r="F255">
        <v>0.124060798611111</v>
      </c>
    </row>
    <row r="256" spans="1:6">
      <c r="A256">
        <v>0.30952051282051302</v>
      </c>
      <c r="B256">
        <v>0.141605034722222</v>
      </c>
      <c r="C256">
        <v>0.20886759259259299</v>
      </c>
      <c r="D256">
        <v>0.19251828703703699</v>
      </c>
      <c r="E256">
        <v>0.182216388888889</v>
      </c>
      <c r="F256">
        <v>0.123570381944444</v>
      </c>
    </row>
    <row r="257" spans="1:6">
      <c r="A257">
        <v>0.33787962962962997</v>
      </c>
      <c r="B257">
        <v>0.14303663194444399</v>
      </c>
      <c r="C257">
        <v>0.20924050925925899</v>
      </c>
      <c r="D257">
        <v>0.186171759259259</v>
      </c>
      <c r="E257">
        <v>0.18320611111111099</v>
      </c>
      <c r="F257">
        <v>0.119068368055556</v>
      </c>
    </row>
    <row r="258" spans="1:6">
      <c r="A258">
        <v>0.32879305555555599</v>
      </c>
      <c r="B258">
        <v>0.14466909722222199</v>
      </c>
      <c r="C258">
        <v>0.211638657407407</v>
      </c>
      <c r="D258">
        <v>0.188386111111111</v>
      </c>
      <c r="E258">
        <v>0.18355374999999999</v>
      </c>
      <c r="F258">
        <v>0.12372180555555599</v>
      </c>
    </row>
    <row r="259" spans="1:6">
      <c r="A259">
        <v>0.31681805555555598</v>
      </c>
      <c r="B259">
        <v>0.14595954861111099</v>
      </c>
      <c r="C259">
        <v>0.213188657407407</v>
      </c>
      <c r="D259">
        <v>0.18952754629629601</v>
      </c>
      <c r="E259">
        <v>0.18408013888888899</v>
      </c>
      <c r="F259">
        <v>0.124188888888889</v>
      </c>
    </row>
    <row r="260" spans="1:6">
      <c r="A260">
        <v>0.30877291666666701</v>
      </c>
      <c r="B260">
        <v>0.14639722222222201</v>
      </c>
      <c r="C260">
        <v>0.21088425925925899</v>
      </c>
      <c r="D260">
        <v>0.18473587962963001</v>
      </c>
      <c r="E260">
        <v>0.18403749999999999</v>
      </c>
      <c r="F260">
        <v>0.120821180555556</v>
      </c>
    </row>
    <row r="261" spans="1:6">
      <c r="A261">
        <v>0.30727407407407398</v>
      </c>
      <c r="B261">
        <v>0.14680329861111099</v>
      </c>
      <c r="C261">
        <v>0.20981921296296299</v>
      </c>
      <c r="D261">
        <v>0.18372407407407401</v>
      </c>
      <c r="E261">
        <v>0.183906944444444</v>
      </c>
      <c r="F261">
        <v>0.122515868055556</v>
      </c>
    </row>
    <row r="262" spans="1:6">
      <c r="A262">
        <v>0.306991666666667</v>
      </c>
      <c r="B262">
        <v>0.147109440559441</v>
      </c>
      <c r="C262">
        <v>0.20953125</v>
      </c>
      <c r="D262">
        <v>0.18404027777777801</v>
      </c>
      <c r="E262">
        <v>0.183682916666667</v>
      </c>
      <c r="F262">
        <v>0.12360312499999999</v>
      </c>
    </row>
    <row r="263" spans="1:6">
      <c r="A263">
        <v>0.30511736111111099</v>
      </c>
      <c r="B263">
        <v>0.14698871527777799</v>
      </c>
      <c r="C263">
        <v>0.20801111111111101</v>
      </c>
      <c r="D263">
        <v>0.18135671296296299</v>
      </c>
      <c r="E263">
        <v>0.18334236111111099</v>
      </c>
      <c r="F263">
        <v>0.121627604166667</v>
      </c>
    </row>
    <row r="264" spans="1:6">
      <c r="A264">
        <v>0.30351967592592599</v>
      </c>
      <c r="B264">
        <v>0.146600874125874</v>
      </c>
      <c r="C264">
        <v>0.20611282051282101</v>
      </c>
      <c r="D264">
        <v>0.17851901408450699</v>
      </c>
      <c r="E264">
        <v>0.18288727272727301</v>
      </c>
      <c r="F264">
        <v>0.118248723404255</v>
      </c>
    </row>
    <row r="265" spans="1:6">
      <c r="A265">
        <v>0.30246319444444397</v>
      </c>
      <c r="B265">
        <v>0.14627797202797199</v>
      </c>
      <c r="C265">
        <v>0.20470277777777801</v>
      </c>
      <c r="D265">
        <v>0.17620509259259301</v>
      </c>
      <c r="E265">
        <v>0.18260736111111101</v>
      </c>
      <c r="F265">
        <v>0.117462152777778</v>
      </c>
    </row>
    <row r="266" spans="1:6">
      <c r="A266">
        <v>0.30242314814814802</v>
      </c>
      <c r="B266">
        <v>0.14597170138888901</v>
      </c>
      <c r="C266">
        <v>0.20382083333333301</v>
      </c>
      <c r="D266">
        <v>0.17586458333333299</v>
      </c>
      <c r="E266">
        <v>0.182399722222222</v>
      </c>
      <c r="F266">
        <v>0.118476944444444</v>
      </c>
    </row>
    <row r="267" spans="1:6">
      <c r="A267">
        <v>0.30193009259259301</v>
      </c>
      <c r="B267">
        <v>0.145402256944444</v>
      </c>
      <c r="C267">
        <v>0.20284537037037001</v>
      </c>
      <c r="D267">
        <v>0.17464976851851899</v>
      </c>
      <c r="E267">
        <v>0.18193902777777801</v>
      </c>
      <c r="F267">
        <v>0.11791875</v>
      </c>
    </row>
    <row r="268" spans="1:6">
      <c r="A268">
        <v>0.30072893518518501</v>
      </c>
      <c r="B268">
        <v>0.144425</v>
      </c>
      <c r="C268">
        <v>0.20134305555555601</v>
      </c>
      <c r="D268">
        <v>0.17255856481481499</v>
      </c>
      <c r="E268">
        <v>0.18123180555555601</v>
      </c>
      <c r="F268">
        <v>0.1165609375</v>
      </c>
    </row>
    <row r="269" spans="1:6">
      <c r="A269">
        <v>0.29963032407407397</v>
      </c>
      <c r="B269">
        <v>0.14345277777777801</v>
      </c>
      <c r="C269">
        <v>0.199996759259259</v>
      </c>
      <c r="D269">
        <v>0.17048449074074101</v>
      </c>
      <c r="E269">
        <v>0.180598611111111</v>
      </c>
      <c r="F269">
        <v>0.115433958333333</v>
      </c>
    </row>
    <row r="270" spans="1:6">
      <c r="A270">
        <v>0.29880300925925901</v>
      </c>
      <c r="B270">
        <v>0.142798958333333</v>
      </c>
      <c r="C270">
        <v>0.19897870370370399</v>
      </c>
      <c r="D270">
        <v>0.16870717592592599</v>
      </c>
      <c r="E270">
        <v>0.18026277777777799</v>
      </c>
      <c r="F270">
        <v>0.11461465277777801</v>
      </c>
    </row>
    <row r="271" spans="1:6">
      <c r="A271">
        <v>0.298134490740741</v>
      </c>
      <c r="B271">
        <v>0.14198211805555599</v>
      </c>
      <c r="C271">
        <v>0.19803541666666699</v>
      </c>
      <c r="D271">
        <v>0.16722129629629601</v>
      </c>
      <c r="E271">
        <v>0.17984277777777799</v>
      </c>
      <c r="F271">
        <v>0.113942916666667</v>
      </c>
    </row>
    <row r="272" spans="1:6">
      <c r="A272">
        <v>0.297719212962963</v>
      </c>
      <c r="B272">
        <v>0.141201041666667</v>
      </c>
      <c r="C272">
        <v>0.19726874999999999</v>
      </c>
      <c r="D272">
        <v>0.165824305555556</v>
      </c>
      <c r="E272">
        <v>0.179632083333333</v>
      </c>
      <c r="F272">
        <v>0.11424375000000001</v>
      </c>
    </row>
    <row r="273" spans="1:6">
      <c r="A273">
        <v>0.297244907407407</v>
      </c>
      <c r="B273">
        <v>0.14070850694444401</v>
      </c>
      <c r="C273">
        <v>0.196805324074074</v>
      </c>
      <c r="D273">
        <v>0.164387037037037</v>
      </c>
      <c r="E273">
        <v>0.17948319444444399</v>
      </c>
      <c r="F273">
        <v>0.113861909722222</v>
      </c>
    </row>
    <row r="274" spans="1:6">
      <c r="A274">
        <v>0.29593078703703701</v>
      </c>
      <c r="B274">
        <v>0.14015590277777801</v>
      </c>
      <c r="C274">
        <v>0.19583472222222201</v>
      </c>
      <c r="D274">
        <v>0.16214768518518499</v>
      </c>
      <c r="E274">
        <v>0.179187361111111</v>
      </c>
      <c r="F274">
        <v>0.112088125</v>
      </c>
    </row>
    <row r="275" spans="1:6">
      <c r="A275">
        <v>0.29403333333333298</v>
      </c>
      <c r="B275">
        <v>0.139210416666667</v>
      </c>
      <c r="C275">
        <v>0.19453773148148101</v>
      </c>
      <c r="D275">
        <v>0.15949027777777799</v>
      </c>
      <c r="E275">
        <v>0.178514444444444</v>
      </c>
      <c r="F275">
        <v>0.110207708333333</v>
      </c>
    </row>
    <row r="276" spans="1:6">
      <c r="A276">
        <v>0.29217662037037001</v>
      </c>
      <c r="B276">
        <v>0.138248263888889</v>
      </c>
      <c r="C276">
        <v>0.19317430555555601</v>
      </c>
      <c r="D276">
        <v>0.15753726851851901</v>
      </c>
      <c r="E276">
        <v>0.17773569444444401</v>
      </c>
      <c r="F276">
        <v>0.10885093749999999</v>
      </c>
    </row>
    <row r="277" spans="1:6">
      <c r="A277">
        <v>0.29056203703703698</v>
      </c>
      <c r="B277">
        <v>0.13746602112676101</v>
      </c>
      <c r="C277">
        <v>0.19196967592592601</v>
      </c>
      <c r="D277">
        <v>0.155976157407407</v>
      </c>
      <c r="E277">
        <v>0.17705888888888899</v>
      </c>
      <c r="F277">
        <v>0.107728680555556</v>
      </c>
    </row>
    <row r="278" spans="1:6">
      <c r="A278">
        <v>0.28953171296296298</v>
      </c>
      <c r="B278">
        <v>0.136926388888889</v>
      </c>
      <c r="C278">
        <v>0.19116018518518499</v>
      </c>
      <c r="D278">
        <v>0.15509351851851899</v>
      </c>
      <c r="E278">
        <v>0.17665375</v>
      </c>
      <c r="F278">
        <v>0.107181979166667</v>
      </c>
    </row>
    <row r="279" spans="1:6">
      <c r="A279">
        <v>0.28853842592592599</v>
      </c>
      <c r="B279">
        <v>0.136342361111111</v>
      </c>
      <c r="C279">
        <v>0.19038194444444401</v>
      </c>
      <c r="D279">
        <v>0.154193287037037</v>
      </c>
      <c r="E279">
        <v>0.17613111111111099</v>
      </c>
      <c r="F279">
        <v>0.10661583333333299</v>
      </c>
    </row>
    <row r="280" spans="1:6">
      <c r="A280">
        <v>0.28737175925925901</v>
      </c>
      <c r="B280">
        <v>0.13593906250000001</v>
      </c>
      <c r="C280">
        <v>0.18963263888888901</v>
      </c>
      <c r="D280">
        <v>0.15309351851851899</v>
      </c>
      <c r="E280">
        <v>0.17567250000000001</v>
      </c>
      <c r="F280">
        <v>0.1058115625</v>
      </c>
    </row>
    <row r="281" spans="1:6">
      <c r="A281">
        <v>0.286636574074074</v>
      </c>
      <c r="B281">
        <v>0.13551805555555599</v>
      </c>
      <c r="C281">
        <v>0.18903657407407401</v>
      </c>
      <c r="D281">
        <v>0.15223495370370399</v>
      </c>
      <c r="E281">
        <v>0.175297916666667</v>
      </c>
      <c r="F281">
        <v>0.105009305555556</v>
      </c>
    </row>
    <row r="282" spans="1:6">
      <c r="A282">
        <v>0.30141412037037002</v>
      </c>
      <c r="B282">
        <v>0.14293350694444401</v>
      </c>
      <c r="C282">
        <v>0.202431018518519</v>
      </c>
      <c r="D282">
        <v>0.17978819444444399</v>
      </c>
      <c r="E282">
        <v>0.17894722222222201</v>
      </c>
      <c r="F282">
        <v>0.127271597222222</v>
      </c>
    </row>
    <row r="283" spans="1:6">
      <c r="A283">
        <v>0.32947083333333299</v>
      </c>
      <c r="B283">
        <v>0.14135349650349699</v>
      </c>
      <c r="C283">
        <v>0.213054430379747</v>
      </c>
      <c r="D283">
        <v>0.189386574074074</v>
      </c>
      <c r="E283">
        <v>0.188970694444444</v>
      </c>
      <c r="F283">
        <v>0.13040451388888899</v>
      </c>
    </row>
    <row r="284" spans="1:6">
      <c r="A284">
        <v>0.330132638888889</v>
      </c>
      <c r="B284">
        <v>0.14094583333333299</v>
      </c>
      <c r="C284">
        <v>0.21564901006166851</v>
      </c>
      <c r="D284">
        <v>0.18511087962962999</v>
      </c>
      <c r="E284">
        <v>0.19095500000000001</v>
      </c>
      <c r="F284">
        <v>0.12750937500000001</v>
      </c>
    </row>
    <row r="285" spans="1:6">
      <c r="A285">
        <v>0.32940439814814798</v>
      </c>
      <c r="B285">
        <v>0.14149427083333299</v>
      </c>
      <c r="C285">
        <v>0.21824358974359001</v>
      </c>
      <c r="D285">
        <v>0.18234236111111099</v>
      </c>
      <c r="E285">
        <v>0.19188305555555599</v>
      </c>
      <c r="F285">
        <v>0.12509513888888901</v>
      </c>
    </row>
    <row r="286" spans="1:6">
      <c r="A286">
        <v>0.32522870370370399</v>
      </c>
      <c r="B286">
        <v>0.14232500000000001</v>
      </c>
      <c r="C286">
        <v>0.217680186480186</v>
      </c>
      <c r="D286">
        <v>0.182190972222222</v>
      </c>
      <c r="E286">
        <v>0.19214263888888899</v>
      </c>
      <c r="F286">
        <v>0.126660763888889</v>
      </c>
    </row>
    <row r="287" spans="1:6">
      <c r="A287">
        <v>0.31839212962962998</v>
      </c>
      <c r="B287">
        <v>0.14274322916666701</v>
      </c>
      <c r="C287">
        <v>0.219128935185185</v>
      </c>
      <c r="D287">
        <v>0.18638101851851899</v>
      </c>
      <c r="E287">
        <v>0.192469722222222</v>
      </c>
      <c r="F287">
        <v>0.13165381944444399</v>
      </c>
    </row>
    <row r="288" spans="1:6">
      <c r="A288">
        <v>0.31098912037037002</v>
      </c>
      <c r="B288">
        <v>0.143283159722222</v>
      </c>
      <c r="C288">
        <v>0.21876388888888901</v>
      </c>
      <c r="D288">
        <v>0.18432777777777801</v>
      </c>
      <c r="E288">
        <v>0.193080277777778</v>
      </c>
      <c r="F288">
        <v>0.12869548611111101</v>
      </c>
    </row>
    <row r="289" spans="1:6">
      <c r="A289">
        <v>0.30753564814814799</v>
      </c>
      <c r="B289">
        <v>0.14387743055555599</v>
      </c>
      <c r="C289">
        <v>0.21839236111111099</v>
      </c>
      <c r="D289">
        <v>0.182895601851852</v>
      </c>
      <c r="E289">
        <v>0.19371722222222201</v>
      </c>
      <c r="F289">
        <v>0.12781076388888901</v>
      </c>
    </row>
    <row r="290" spans="1:6">
      <c r="A290">
        <v>0.30649097222222199</v>
      </c>
      <c r="B290">
        <v>0.14461448275862099</v>
      </c>
      <c r="C290">
        <v>0.21796140350877199</v>
      </c>
      <c r="D290">
        <v>0.18173541666666701</v>
      </c>
      <c r="E290">
        <v>0.19441846153846201</v>
      </c>
      <c r="F290">
        <v>0.12532689655172399</v>
      </c>
    </row>
    <row r="291" spans="1:6">
      <c r="A291">
        <v>0.30563634259259298</v>
      </c>
      <c r="B291">
        <v>0.14518663194444401</v>
      </c>
      <c r="C291">
        <v>0.21737139942880451</v>
      </c>
      <c r="D291">
        <v>0.18039953703703701</v>
      </c>
      <c r="E291">
        <v>0.19496638888888901</v>
      </c>
      <c r="F291">
        <v>0.124921527777778</v>
      </c>
    </row>
    <row r="292" spans="1:6">
      <c r="A292">
        <v>0.305297222222222</v>
      </c>
      <c r="B292">
        <v>0.14567864583333301</v>
      </c>
      <c r="C292">
        <v>0.216781395348837</v>
      </c>
      <c r="D292">
        <v>0.17935138888888899</v>
      </c>
      <c r="E292">
        <v>0.195389305555556</v>
      </c>
      <c r="F292">
        <v>0.124435069444444</v>
      </c>
    </row>
    <row r="293" spans="1:6">
      <c r="A293">
        <v>0.305227546296296</v>
      </c>
      <c r="B293">
        <v>0.14632204861111101</v>
      </c>
      <c r="C293">
        <v>0.21647708333333299</v>
      </c>
      <c r="D293">
        <v>0.178948842592593</v>
      </c>
      <c r="E293">
        <v>0.19579874999999999</v>
      </c>
      <c r="F293">
        <v>0.124667361111111</v>
      </c>
    </row>
    <row r="294" spans="1:6">
      <c r="A294">
        <v>0.30519120370370401</v>
      </c>
      <c r="B294">
        <v>0.14689861111111099</v>
      </c>
      <c r="C294">
        <v>0.216168981481481</v>
      </c>
      <c r="D294">
        <v>0.178597453703704</v>
      </c>
      <c r="E294">
        <v>0.19619208333333299</v>
      </c>
      <c r="F294">
        <v>0.12465</v>
      </c>
    </row>
    <row r="295" spans="1:6">
      <c r="A295">
        <v>0.30514930555555603</v>
      </c>
      <c r="B295">
        <v>0.147454513888889</v>
      </c>
      <c r="C295">
        <v>0.21599560185185199</v>
      </c>
      <c r="D295">
        <v>0.17826018518518499</v>
      </c>
      <c r="E295">
        <v>0.196689444444444</v>
      </c>
      <c r="F295">
        <v>0.12548437500000001</v>
      </c>
    </row>
    <row r="296" spans="1:6">
      <c r="A296">
        <v>0.30508958333333303</v>
      </c>
      <c r="B296">
        <v>0.147910590277778</v>
      </c>
      <c r="C296">
        <v>0.21597638888888901</v>
      </c>
      <c r="D296">
        <v>0.17868356481481501</v>
      </c>
      <c r="E296">
        <v>0.196922916666667</v>
      </c>
      <c r="F296">
        <v>0.12647743055555599</v>
      </c>
    </row>
    <row r="297" spans="1:6">
      <c r="A297">
        <v>0.30490162037037</v>
      </c>
      <c r="B297">
        <v>0.148145486111111</v>
      </c>
      <c r="C297">
        <v>0.21575324074074101</v>
      </c>
      <c r="D297">
        <v>0.178722685185185</v>
      </c>
      <c r="E297">
        <v>0.19703861111111101</v>
      </c>
      <c r="F297">
        <v>0.12660034722222199</v>
      </c>
    </row>
    <row r="298" spans="1:6">
      <c r="A298">
        <v>0.30400300925925899</v>
      </c>
      <c r="B298">
        <v>0.148306597222222</v>
      </c>
      <c r="C298">
        <v>0.21492939814814799</v>
      </c>
      <c r="D298">
        <v>0.17736041666666699</v>
      </c>
      <c r="E298">
        <v>0.19711444444444401</v>
      </c>
      <c r="F298">
        <v>0.125271875</v>
      </c>
    </row>
    <row r="299" spans="1:6">
      <c r="A299">
        <v>0.30245925925925898</v>
      </c>
      <c r="B299">
        <v>0.148372395833333</v>
      </c>
      <c r="C299">
        <v>0.21411435185185199</v>
      </c>
      <c r="D299">
        <v>0.176056944444444</v>
      </c>
      <c r="E299">
        <v>0.197036944444444</v>
      </c>
      <c r="F299">
        <v>0.124091666666667</v>
      </c>
    </row>
    <row r="300" spans="1:6">
      <c r="A300">
        <v>0.30182222222222199</v>
      </c>
      <c r="B300">
        <v>0.148337673611111</v>
      </c>
      <c r="C300">
        <v>0.21346504629629601</v>
      </c>
      <c r="D300">
        <v>0.17510740740740699</v>
      </c>
      <c r="E300">
        <v>0.19689583333333299</v>
      </c>
      <c r="F300">
        <v>0.12343750000000001</v>
      </c>
    </row>
    <row r="301" spans="1:6">
      <c r="A301">
        <v>0.309018055555556</v>
      </c>
      <c r="B301">
        <v>0.148596354166667</v>
      </c>
      <c r="C301">
        <v>0.21898194444444399</v>
      </c>
      <c r="D301">
        <v>0.18808078703703701</v>
      </c>
      <c r="E301">
        <v>0.199294444444444</v>
      </c>
      <c r="F301">
        <v>0.13824305555555599</v>
      </c>
    </row>
    <row r="302" spans="1:6">
      <c r="A302">
        <v>0.323747453703704</v>
      </c>
      <c r="B302">
        <v>0.150390277777778</v>
      </c>
      <c r="C302">
        <v>0.22375506172839499</v>
      </c>
      <c r="D302">
        <v>0.19106990740740701</v>
      </c>
      <c r="E302">
        <v>0.20521902777777801</v>
      </c>
      <c r="F302">
        <v>0.13805208333333299</v>
      </c>
    </row>
    <row r="303" spans="1:6">
      <c r="A303">
        <v>0.33109375000000002</v>
      </c>
      <c r="B303">
        <v>0.15193888888888901</v>
      </c>
      <c r="C303">
        <v>0.22589673659673701</v>
      </c>
      <c r="D303">
        <v>0.19278194444444399</v>
      </c>
      <c r="E303">
        <v>0.20895374999999999</v>
      </c>
      <c r="F303">
        <v>0.14275381944444401</v>
      </c>
    </row>
    <row r="304" spans="1:6">
      <c r="A304">
        <v>0.33242222222222201</v>
      </c>
      <c r="B304">
        <v>0.15424982638888901</v>
      </c>
      <c r="C304">
        <v>0.226893055555556</v>
      </c>
      <c r="D304">
        <v>0.191588194444444</v>
      </c>
      <c r="E304">
        <v>0.21394874999999999</v>
      </c>
      <c r="F304">
        <v>0.139138541666667</v>
      </c>
    </row>
    <row r="305" spans="1:6">
      <c r="A305">
        <v>0.333175</v>
      </c>
      <c r="B305">
        <v>0.15581109154929601</v>
      </c>
      <c r="C305">
        <v>0.22489819819819801</v>
      </c>
      <c r="D305">
        <v>0.18703009259259301</v>
      </c>
      <c r="E305">
        <v>0.21541874999999999</v>
      </c>
      <c r="F305">
        <v>0.13567916666666699</v>
      </c>
    </row>
    <row r="306" spans="1:6">
      <c r="A306">
        <v>0.33317824074074098</v>
      </c>
      <c r="B306">
        <v>0.156411111111111</v>
      </c>
      <c r="C306">
        <v>0.21981854798337375</v>
      </c>
      <c r="D306">
        <v>0.18419907407407399</v>
      </c>
      <c r="E306">
        <v>0.21601513888888901</v>
      </c>
      <c r="F306">
        <v>0.13356388888888901</v>
      </c>
    </row>
    <row r="307" spans="1:6">
      <c r="A307">
        <v>0.33282291666666702</v>
      </c>
      <c r="B307">
        <v>0.15686545138888899</v>
      </c>
      <c r="C307">
        <v>0.21777603277178501</v>
      </c>
      <c r="D307">
        <v>0.18155462962963001</v>
      </c>
      <c r="E307">
        <v>0.21621722222222201</v>
      </c>
      <c r="F307">
        <v>0.13185729166666699</v>
      </c>
    </row>
    <row r="308" spans="1:6">
      <c r="A308">
        <v>0.330611342592593</v>
      </c>
      <c r="B308">
        <v>0.15751909722222199</v>
      </c>
      <c r="C308">
        <v>0.21695251867299453</v>
      </c>
      <c r="D308">
        <v>0.18048842592592601</v>
      </c>
      <c r="E308">
        <v>0.21620916666666701</v>
      </c>
      <c r="F308">
        <v>0.13080312499999999</v>
      </c>
    </row>
    <row r="309" spans="1:6">
      <c r="A309">
        <v>0.32509120370370398</v>
      </c>
      <c r="B309">
        <v>0.15820520833333299</v>
      </c>
      <c r="C309">
        <v>0.21616744476769983</v>
      </c>
      <c r="D309">
        <v>0.17947199074074099</v>
      </c>
      <c r="E309">
        <v>0.21641777777777799</v>
      </c>
      <c r="F309">
        <v>0.130101388888889</v>
      </c>
    </row>
    <row r="310" spans="1:6">
      <c r="A310">
        <v>0.31593819444444399</v>
      </c>
      <c r="B310">
        <v>0.158627083333333</v>
      </c>
      <c r="C310">
        <v>0.21545317233507533</v>
      </c>
      <c r="D310">
        <v>0.178547222222222</v>
      </c>
      <c r="E310">
        <v>0.21666791666666699</v>
      </c>
      <c r="F310">
        <v>0.13076284722222201</v>
      </c>
    </row>
    <row r="311" spans="1:6">
      <c r="A311">
        <v>0.30935717592592599</v>
      </c>
      <c r="B311">
        <v>0.159101388888889</v>
      </c>
      <c r="C311">
        <v>0.21696102564102601</v>
      </c>
      <c r="D311">
        <v>0.178045601851852</v>
      </c>
      <c r="E311">
        <v>0.21667125000000001</v>
      </c>
      <c r="F311">
        <v>0.13099195804195801</v>
      </c>
    </row>
    <row r="312" spans="1:6">
      <c r="A312">
        <v>0.305440972222222</v>
      </c>
      <c r="B312">
        <v>0.159567361111111</v>
      </c>
      <c r="C312">
        <v>0.21650324074074101</v>
      </c>
      <c r="D312">
        <v>0.176971064814815</v>
      </c>
      <c r="E312">
        <v>0.21666777777777799</v>
      </c>
      <c r="F312">
        <v>0.12937083333333299</v>
      </c>
    </row>
    <row r="313" spans="1:6">
      <c r="A313">
        <v>0.30537175925925902</v>
      </c>
      <c r="B313">
        <v>0.159984895833333</v>
      </c>
      <c r="C313">
        <v>0.216480324074074</v>
      </c>
      <c r="D313">
        <v>0.18108865740740701</v>
      </c>
      <c r="E313">
        <v>0.216572222222222</v>
      </c>
      <c r="F313">
        <v>0.13100451388888901</v>
      </c>
    </row>
    <row r="314" spans="1:6">
      <c r="A314">
        <v>0.31183287037037</v>
      </c>
      <c r="B314">
        <v>0.160781423611111</v>
      </c>
      <c r="C314">
        <v>0.219090740740741</v>
      </c>
      <c r="D314">
        <v>0.190920601851852</v>
      </c>
      <c r="E314">
        <v>0.21802347222222199</v>
      </c>
      <c r="F314">
        <v>0.136036805555556</v>
      </c>
    </row>
    <row r="315" spans="1:6">
      <c r="A315">
        <v>0.309084722222222</v>
      </c>
      <c r="B315">
        <v>0.16191927083333299</v>
      </c>
      <c r="C315">
        <v>0.221789814814815</v>
      </c>
      <c r="D315">
        <v>0.194545833333333</v>
      </c>
      <c r="E315">
        <v>0.22149208333333301</v>
      </c>
      <c r="F315">
        <v>0.140171180555556</v>
      </c>
    </row>
    <row r="316" spans="1:6">
      <c r="A316">
        <v>0.31839953703703699</v>
      </c>
      <c r="B316">
        <v>0.16337812500000001</v>
      </c>
      <c r="C316">
        <v>0.22464917257683201</v>
      </c>
      <c r="D316">
        <v>0.191380555555556</v>
      </c>
      <c r="E316">
        <v>0.224033055555556</v>
      </c>
      <c r="F316">
        <v>0.13902875000000001</v>
      </c>
    </row>
    <row r="317" spans="1:6">
      <c r="A317">
        <v>0.32832152777777801</v>
      </c>
      <c r="B317">
        <v>0.16527222222222199</v>
      </c>
      <c r="C317">
        <v>0.224241435185185</v>
      </c>
      <c r="D317">
        <v>0.18811620370370399</v>
      </c>
      <c r="E317">
        <v>0.226778472222222</v>
      </c>
    </row>
    <row r="318" spans="1:6">
      <c r="A318">
        <v>0.328557638888889</v>
      </c>
      <c r="B318">
        <v>0.167945659722222</v>
      </c>
      <c r="C318">
        <v>0.223872222222222</v>
      </c>
      <c r="D318">
        <v>0.18915046296296301</v>
      </c>
      <c r="E318">
        <v>0.23050180555555599</v>
      </c>
    </row>
    <row r="319" spans="1:6">
      <c r="A319">
        <v>0.32970115740740702</v>
      </c>
      <c r="B319">
        <v>0.17586354166666701</v>
      </c>
      <c r="C319">
        <v>0.22778472222222201</v>
      </c>
      <c r="D319">
        <v>0.194523148148148</v>
      </c>
      <c r="E319">
        <v>0.244924722222222</v>
      </c>
    </row>
    <row r="320" spans="1:6">
      <c r="A320">
        <v>0.331805092592593</v>
      </c>
      <c r="B320">
        <v>0.17812500000000001</v>
      </c>
      <c r="C320">
        <v>0.22372962962963</v>
      </c>
      <c r="D320">
        <v>0.18778958333333301</v>
      </c>
      <c r="E320">
        <v>0.24424569444444399</v>
      </c>
    </row>
    <row r="321" spans="1:6">
      <c r="A321">
        <v>0.33245277777777799</v>
      </c>
      <c r="B321">
        <v>0.177244965277778</v>
      </c>
      <c r="C321">
        <v>0.22141736111111099</v>
      </c>
      <c r="D321">
        <v>0.18463657407407399</v>
      </c>
      <c r="E321">
        <v>0.24254527777777801</v>
      </c>
    </row>
    <row r="322" spans="1:6">
      <c r="A322">
        <v>0.33287754629629601</v>
      </c>
      <c r="B322">
        <v>0.176495659722222</v>
      </c>
      <c r="C322">
        <v>0.22001689814814801</v>
      </c>
      <c r="D322">
        <v>0.18311921296296299</v>
      </c>
      <c r="E322">
        <v>0.24124152777777799</v>
      </c>
    </row>
    <row r="323" spans="1:6">
      <c r="A323">
        <v>0.33331828703703698</v>
      </c>
      <c r="B323">
        <v>0.17593298611111099</v>
      </c>
      <c r="C323">
        <v>0.21884375</v>
      </c>
      <c r="D323">
        <v>0.181224537037037</v>
      </c>
      <c r="E323">
        <v>0.24035833333333301</v>
      </c>
    </row>
    <row r="324" spans="1:6">
      <c r="A324">
        <v>0.33263703703703701</v>
      </c>
      <c r="B324">
        <v>0.17518315972222201</v>
      </c>
      <c r="C324">
        <v>0.21751157407407401</v>
      </c>
      <c r="D324">
        <v>0.17826923076923101</v>
      </c>
      <c r="E324">
        <v>0.23937763888888899</v>
      </c>
      <c r="F324">
        <v>0.12869375</v>
      </c>
    </row>
    <row r="325" spans="1:6">
      <c r="A325">
        <v>0.33250092592592601</v>
      </c>
      <c r="B325">
        <v>0.174392013888889</v>
      </c>
      <c r="C325">
        <v>0.21658981481481501</v>
      </c>
      <c r="D325">
        <v>0.17689305555555601</v>
      </c>
      <c r="E325">
        <v>0.23817236111111101</v>
      </c>
      <c r="F325">
        <v>0.12829930555555599</v>
      </c>
    </row>
    <row r="326" spans="1:6">
      <c r="A326">
        <v>0.33039837962962998</v>
      </c>
      <c r="B326">
        <v>0.17355190972222201</v>
      </c>
      <c r="C326">
        <v>0.215691666666667</v>
      </c>
      <c r="D326">
        <v>0.17544282407407399</v>
      </c>
      <c r="E326">
        <v>0.23710666666666699</v>
      </c>
      <c r="F326">
        <v>0.12665104166666699</v>
      </c>
    </row>
    <row r="327" spans="1:6">
      <c r="A327">
        <v>0.32850578703703698</v>
      </c>
      <c r="B327">
        <v>0.172781597222222</v>
      </c>
      <c r="C327">
        <v>0.21498611111111099</v>
      </c>
      <c r="D327">
        <v>0.17520763888888899</v>
      </c>
      <c r="E327">
        <v>0.235912777777778</v>
      </c>
      <c r="F327">
        <v>0.12586770833333299</v>
      </c>
    </row>
    <row r="328" spans="1:6">
      <c r="A328">
        <v>0.33153541666666703</v>
      </c>
      <c r="B328">
        <v>0.17393072916666699</v>
      </c>
      <c r="C328">
        <v>0.22066620370370399</v>
      </c>
      <c r="D328">
        <v>0.190627083333333</v>
      </c>
      <c r="E328">
        <v>0.241675277777778</v>
      </c>
      <c r="F328">
        <v>0.14242673611111101</v>
      </c>
    </row>
    <row r="329" spans="1:6">
      <c r="A329">
        <v>0.33329490740740703</v>
      </c>
      <c r="B329">
        <v>0.17823194444444401</v>
      </c>
      <c r="C329">
        <v>0.22792615740740699</v>
      </c>
      <c r="D329">
        <v>0.19811597222222199</v>
      </c>
      <c r="E329">
        <v>0.25050194444444401</v>
      </c>
      <c r="F329">
        <v>0.147904166666667</v>
      </c>
    </row>
    <row r="330" spans="1:6">
      <c r="A330">
        <v>0.33431967592592599</v>
      </c>
      <c r="B330">
        <v>0.184560416666667</v>
      </c>
      <c r="C330">
        <v>0.23004953703703701</v>
      </c>
      <c r="D330">
        <v>0.19873865740740701</v>
      </c>
      <c r="E330">
        <v>0.266531388888889</v>
      </c>
      <c r="F330">
        <v>0.147946527777778</v>
      </c>
    </row>
    <row r="331" spans="1:6">
      <c r="A331">
        <v>0.33557754629629599</v>
      </c>
      <c r="B331">
        <v>0.18112065972222199</v>
      </c>
      <c r="C331">
        <v>0.22373935185185201</v>
      </c>
      <c r="D331">
        <v>0.18911666666666699</v>
      </c>
      <c r="E331">
        <v>0.26457750000000002</v>
      </c>
      <c r="F331">
        <v>0.140921875</v>
      </c>
    </row>
    <row r="332" spans="1:6">
      <c r="A332">
        <v>0.336203703703704</v>
      </c>
      <c r="B332">
        <v>0.17885520833333299</v>
      </c>
      <c r="C332">
        <v>0.22137847222222201</v>
      </c>
      <c r="D332">
        <v>0.185430324074074</v>
      </c>
      <c r="E332">
        <v>0.25399125</v>
      </c>
      <c r="F332">
        <v>0.13795798611111099</v>
      </c>
    </row>
    <row r="333" spans="1:6">
      <c r="A333">
        <v>0.336939814814815</v>
      </c>
      <c r="B333">
        <v>0.17742291666666701</v>
      </c>
      <c r="C333">
        <v>0.22013053613053599</v>
      </c>
      <c r="D333">
        <v>0.18481342592592601</v>
      </c>
      <c r="E333">
        <v>0.24479000000000001</v>
      </c>
      <c r="F333">
        <v>0.137535763888889</v>
      </c>
    </row>
    <row r="334" spans="1:6">
      <c r="A334">
        <v>0.33784814814814801</v>
      </c>
      <c r="B334">
        <v>0.17717482638888901</v>
      </c>
      <c r="C334">
        <v>0.21984560185185201</v>
      </c>
      <c r="D334">
        <v>0.185827546296296</v>
      </c>
      <c r="E334">
        <v>0.24487916666666701</v>
      </c>
      <c r="F334">
        <v>0.13867777777777801</v>
      </c>
    </row>
    <row r="335" spans="1:6">
      <c r="A335">
        <v>0.33799513888888899</v>
      </c>
      <c r="B335">
        <v>0.17694145569620301</v>
      </c>
      <c r="C335">
        <v>0.22458251748251701</v>
      </c>
      <c r="D335">
        <v>0.191572685185185</v>
      </c>
      <c r="E335">
        <v>0.246495972222222</v>
      </c>
      <c r="F335">
        <v>0.138586805555556</v>
      </c>
    </row>
    <row r="336" spans="1:6">
      <c r="A336">
        <v>0.33909305555555602</v>
      </c>
      <c r="B336">
        <v>0.178877403846154</v>
      </c>
      <c r="C336">
        <v>0.22748773148148099</v>
      </c>
      <c r="D336">
        <v>0.19408657407407401</v>
      </c>
      <c r="E336">
        <v>0.24930777777777799</v>
      </c>
      <c r="F336">
        <v>0.14139270833333301</v>
      </c>
    </row>
    <row r="337" spans="1:6">
      <c r="A337">
        <v>0.33927129629629599</v>
      </c>
      <c r="B337">
        <v>0.18063628472222201</v>
      </c>
      <c r="C337">
        <v>0.232512268518519</v>
      </c>
      <c r="D337">
        <v>0.20058101851851901</v>
      </c>
      <c r="E337">
        <v>0.257304027777778</v>
      </c>
      <c r="F337">
        <v>0.14618020833333301</v>
      </c>
    </row>
    <row r="338" spans="1:6">
      <c r="A338">
        <v>0.33967407407407402</v>
      </c>
      <c r="B338">
        <v>0.1822109375</v>
      </c>
      <c r="C338">
        <v>0.22832708333333299</v>
      </c>
      <c r="D338">
        <v>0.19410023148148101</v>
      </c>
      <c r="E338">
        <v>0.27790958333333299</v>
      </c>
      <c r="F338">
        <v>0.143527777777778</v>
      </c>
    </row>
    <row r="339" spans="1:6">
      <c r="A339">
        <v>0.33964675925925902</v>
      </c>
      <c r="B339">
        <v>0.18006800699300701</v>
      </c>
      <c r="C339">
        <v>0.22361458333333301</v>
      </c>
      <c r="D339">
        <v>0.188026851851852</v>
      </c>
      <c r="E339">
        <v>0.26747041666666699</v>
      </c>
      <c r="F339">
        <v>0.14132916666666701</v>
      </c>
    </row>
    <row r="340" spans="1:6">
      <c r="A340">
        <v>0.33992958333333301</v>
      </c>
      <c r="B340">
        <v>0.178132867132867</v>
      </c>
      <c r="C340">
        <v>0.22120972222222199</v>
      </c>
      <c r="D340">
        <v>0.183188657407407</v>
      </c>
      <c r="E340">
        <v>0.26083305555555603</v>
      </c>
      <c r="F340">
        <v>0.13571354166666699</v>
      </c>
    </row>
    <row r="341" spans="1:6">
      <c r="A341">
        <v>0.33992958333333301</v>
      </c>
      <c r="B341">
        <v>0.17648958333333301</v>
      </c>
      <c r="C341">
        <v>0.21881875000000001</v>
      </c>
      <c r="D341">
        <v>0.17864050925925901</v>
      </c>
      <c r="E341">
        <v>0.25041416666666699</v>
      </c>
      <c r="F341">
        <v>0.12895902777777801</v>
      </c>
    </row>
    <row r="342" spans="1:6">
      <c r="A342">
        <v>0.33886123948335084</v>
      </c>
      <c r="B342">
        <v>0.176063368055556</v>
      </c>
      <c r="C342">
        <v>0.22597662037037</v>
      </c>
      <c r="D342">
        <v>0.195317361111111</v>
      </c>
      <c r="E342">
        <v>0.248208333333333</v>
      </c>
      <c r="F342">
        <v>0.14571041666666701</v>
      </c>
    </row>
    <row r="343" spans="1:6">
      <c r="A343">
        <v>0.34627760003159902</v>
      </c>
      <c r="B343">
        <v>0.18362951388888901</v>
      </c>
      <c r="C343">
        <v>0.22976458333333299</v>
      </c>
      <c r="D343">
        <v>0.19803240740740699</v>
      </c>
      <c r="E343">
        <v>0.28703944444444401</v>
      </c>
      <c r="F343">
        <v>0.14880347222222201</v>
      </c>
    </row>
    <row r="344" spans="1:6">
      <c r="A344">
        <v>0.34721491487933021</v>
      </c>
      <c r="B344">
        <v>0.180595659722222</v>
      </c>
      <c r="C344">
        <v>0.22504907407407401</v>
      </c>
      <c r="D344">
        <v>0.190100694444444</v>
      </c>
      <c r="E344">
        <v>0.26835777777777797</v>
      </c>
      <c r="F344">
        <v>0.14390520833333301</v>
      </c>
    </row>
    <row r="345" spans="1:6">
      <c r="A345">
        <v>0.35356855077615851</v>
      </c>
      <c r="B345">
        <v>0.179871701388889</v>
      </c>
      <c r="C345">
        <v>0.22729444444444399</v>
      </c>
      <c r="D345">
        <v>0.198486574074074</v>
      </c>
      <c r="E345">
        <v>0.26889416666666699</v>
      </c>
      <c r="F345">
        <v>0.148898611111111</v>
      </c>
    </row>
    <row r="346" spans="1:6">
      <c r="A346">
        <v>0.35278854129636189</v>
      </c>
      <c r="B346">
        <v>0.181896701388889</v>
      </c>
      <c r="C346">
        <v>0.22686157407407401</v>
      </c>
      <c r="D346">
        <v>0.195746296296296</v>
      </c>
      <c r="E346">
        <v>0.26779708333333302</v>
      </c>
      <c r="F346">
        <v>0.14463888888888901</v>
      </c>
    </row>
    <row r="347" spans="1:6">
      <c r="A347">
        <v>0.35177963423786418</v>
      </c>
      <c r="B347">
        <v>0.182421701388889</v>
      </c>
      <c r="C347">
        <v>0.22526342592592599</v>
      </c>
      <c r="D347">
        <v>0.191975462962963</v>
      </c>
      <c r="E347">
        <v>0.26637805555555599</v>
      </c>
      <c r="F347">
        <v>0.14179722222222199</v>
      </c>
    </row>
    <row r="348" spans="1:6">
      <c r="A348">
        <v>0.35028281391950089</v>
      </c>
      <c r="B348">
        <v>0.18110781249999999</v>
      </c>
      <c r="C348">
        <v>0.22313263888888901</v>
      </c>
      <c r="D348">
        <v>0.188107407407407</v>
      </c>
      <c r="E348">
        <v>0.26427277777777802</v>
      </c>
      <c r="F348">
        <v>0.13919166666666699</v>
      </c>
    </row>
    <row r="349" spans="1:6">
      <c r="A349">
        <v>0.34760388276652038</v>
      </c>
      <c r="B349">
        <v>0.179814930555556</v>
      </c>
      <c r="C349">
        <v>0.221242824074074</v>
      </c>
      <c r="D349">
        <v>0.18540555555555599</v>
      </c>
      <c r="E349">
        <v>0.26050486111111099</v>
      </c>
      <c r="F349">
        <v>0.13745416666666699</v>
      </c>
    </row>
    <row r="350" spans="1:6">
      <c r="A350">
        <v>0.34188262827349231</v>
      </c>
      <c r="B350">
        <v>0.17853940972222199</v>
      </c>
      <c r="C350">
        <v>0.21971759259259299</v>
      </c>
      <c r="D350">
        <v>0.181957638888889</v>
      </c>
      <c r="E350">
        <v>0.252457916666667</v>
      </c>
      <c r="F350">
        <v>0.13446562500000001</v>
      </c>
    </row>
    <row r="351" spans="1:6">
      <c r="A351">
        <v>0.33630692815104446</v>
      </c>
      <c r="B351">
        <v>0.17700451388888899</v>
      </c>
      <c r="C351">
        <v>0.21854027777777801</v>
      </c>
      <c r="D351">
        <v>0.180160648148148</v>
      </c>
      <c r="E351">
        <v>0.244615694444444</v>
      </c>
      <c r="F351">
        <v>0.133303472222222</v>
      </c>
    </row>
    <row r="352" spans="1:6">
      <c r="A352">
        <v>0.33348244262748383</v>
      </c>
      <c r="B352">
        <v>0.175762673611111</v>
      </c>
      <c r="C352">
        <v>0.21758912037037001</v>
      </c>
      <c r="D352">
        <v>0.179457175925926</v>
      </c>
      <c r="E352">
        <v>0.24064305555555601</v>
      </c>
      <c r="F352">
        <v>0.13330590277777801</v>
      </c>
    </row>
    <row r="353" spans="1:6">
      <c r="A353">
        <v>0.33218874669194592</v>
      </c>
      <c r="B353">
        <v>0.174645833333333</v>
      </c>
      <c r="C353">
        <v>0.216735648148148</v>
      </c>
      <c r="D353">
        <v>0.17774999999999999</v>
      </c>
      <c r="E353">
        <v>0.238823472222222</v>
      </c>
      <c r="F353">
        <v>0.13124722222222199</v>
      </c>
    </row>
    <row r="354" spans="1:6">
      <c r="A354">
        <v>0.33142305565430358</v>
      </c>
      <c r="B354">
        <v>0.17367204861111099</v>
      </c>
      <c r="C354">
        <v>0.21612916666666701</v>
      </c>
      <c r="D354">
        <v>0.178611805555556</v>
      </c>
      <c r="E354">
        <v>0.23774652777777799</v>
      </c>
      <c r="F354">
        <v>0.13212708333333301</v>
      </c>
    </row>
    <row r="355" spans="1:6">
      <c r="A355">
        <v>0.33111476478255741</v>
      </c>
      <c r="B355">
        <v>0.173276736111111</v>
      </c>
      <c r="C355">
        <v>0.21592800925925901</v>
      </c>
      <c r="D355">
        <v>0.17776550925925899</v>
      </c>
      <c r="E355">
        <v>0.23731291666666701</v>
      </c>
      <c r="F355">
        <v>0.13157222222222201</v>
      </c>
    </row>
    <row r="356" spans="1:6">
      <c r="A356">
        <v>0.33282093059999213</v>
      </c>
      <c r="B356">
        <v>0.17341302083333299</v>
      </c>
      <c r="C356">
        <v>0.22154745370370399</v>
      </c>
      <c r="D356">
        <v>0.194737962962963</v>
      </c>
      <c r="E356">
        <v>0.239712638888889</v>
      </c>
      <c r="F356">
        <v>0.140256944444444</v>
      </c>
    </row>
    <row r="357" spans="1:6">
      <c r="A357">
        <v>0.33907522613263846</v>
      </c>
      <c r="B357">
        <v>0.17618680555555599</v>
      </c>
      <c r="C357">
        <v>0.22657754629629601</v>
      </c>
      <c r="D357">
        <v>0.19325555555555601</v>
      </c>
      <c r="E357">
        <v>0.248509305555556</v>
      </c>
      <c r="F357">
        <v>0.14510416666666701</v>
      </c>
    </row>
    <row r="358" spans="1:6">
      <c r="A358">
        <v>0.33689092309515317</v>
      </c>
      <c r="B358">
        <v>0.176810763888889</v>
      </c>
      <c r="C358">
        <v>0.22327893518518499</v>
      </c>
      <c r="D358">
        <v>0.18623611111111099</v>
      </c>
      <c r="E358">
        <v>0.245437083333333</v>
      </c>
      <c r="F358">
        <v>0.138832638888889</v>
      </c>
    </row>
    <row r="359" spans="1:6">
      <c r="A359">
        <v>0.33476359758265195</v>
      </c>
      <c r="B359">
        <v>0.17595503472222199</v>
      </c>
      <c r="C359">
        <v>0.22070069444444401</v>
      </c>
      <c r="D359">
        <v>0.18255046296296301</v>
      </c>
      <c r="E359">
        <v>0.24244499999999999</v>
      </c>
      <c r="F359">
        <v>0.13411006944444401</v>
      </c>
    </row>
    <row r="360" spans="1:6">
      <c r="A360">
        <v>0.33348461508077565</v>
      </c>
      <c r="B360">
        <v>0.175041840277778</v>
      </c>
      <c r="C360">
        <v>0.219183796296296</v>
      </c>
      <c r="D360">
        <v>0.18123379629629599</v>
      </c>
      <c r="E360">
        <v>0.24064611111111101</v>
      </c>
      <c r="F360">
        <v>0.13409027777777799</v>
      </c>
    </row>
    <row r="361" spans="1:6">
      <c r="A361">
        <v>0.33276474305802412</v>
      </c>
      <c r="B361">
        <v>0.17437447916666701</v>
      </c>
      <c r="C361">
        <v>0.21815897435897399</v>
      </c>
      <c r="D361">
        <v>0.18046183908046001</v>
      </c>
      <c r="E361">
        <v>0.23963361111111101</v>
      </c>
      <c r="F361">
        <v>0.13372048611111101</v>
      </c>
    </row>
    <row r="362" spans="1:6">
      <c r="A362">
        <v>0.33210125607299468</v>
      </c>
      <c r="B362">
        <v>0.17375121527777801</v>
      </c>
      <c r="C362">
        <v>0.21723078703703699</v>
      </c>
      <c r="D362">
        <v>0.17962037037037001</v>
      </c>
      <c r="E362">
        <v>0.238700416666667</v>
      </c>
      <c r="F362">
        <v>0.13257256944444401</v>
      </c>
    </row>
    <row r="363" spans="1:6">
      <c r="A363">
        <v>0.33137960658845861</v>
      </c>
      <c r="B363">
        <v>0.17295086805555601</v>
      </c>
      <c r="C363">
        <v>0.21610370370370399</v>
      </c>
      <c r="D363">
        <v>0.17843888888888901</v>
      </c>
      <c r="E363">
        <v>0.23768541666666701</v>
      </c>
      <c r="F363">
        <v>0.131325</v>
      </c>
    </row>
    <row r="364" spans="1:6">
      <c r="A364">
        <v>0.33054232334004835</v>
      </c>
      <c r="B364">
        <v>0.17208281249999999</v>
      </c>
      <c r="C364">
        <v>0.215316203703704</v>
      </c>
      <c r="D364">
        <v>0.177256712962963</v>
      </c>
      <c r="E364">
        <v>0.23650777777777801</v>
      </c>
      <c r="F364">
        <v>0.12959583333333299</v>
      </c>
    </row>
    <row r="365" spans="1:6">
      <c r="A365">
        <v>0.32959424497373335</v>
      </c>
      <c r="B365">
        <v>0.171173784722222</v>
      </c>
      <c r="C365">
        <v>0.21444745370370399</v>
      </c>
      <c r="D365">
        <v>0.175838425925926</v>
      </c>
      <c r="E365">
        <v>0.23517430555555599</v>
      </c>
      <c r="F365">
        <v>0.12834409722222201</v>
      </c>
    </row>
    <row r="366" spans="1:6">
      <c r="A366">
        <v>0.32801971007623315</v>
      </c>
      <c r="B366">
        <v>0.170076909722222</v>
      </c>
      <c r="C366">
        <v>0.213676157407407</v>
      </c>
      <c r="D366">
        <v>0.17395324074074101</v>
      </c>
      <c r="E366">
        <v>0.232959722222222</v>
      </c>
      <c r="F366">
        <v>0.12634097222222199</v>
      </c>
    </row>
    <row r="367" spans="1:6">
      <c r="A367">
        <v>0.36403444444444399</v>
      </c>
      <c r="B367">
        <v>0.16877447916666699</v>
      </c>
      <c r="C367">
        <v>0.21293541666666699</v>
      </c>
      <c r="D367">
        <v>0.17271944444444401</v>
      </c>
      <c r="E367">
        <v>0.229583194444444</v>
      </c>
      <c r="F367">
        <v>0.124579861111111</v>
      </c>
    </row>
    <row r="368" spans="1:6">
      <c r="A368">
        <v>0.36810376344085999</v>
      </c>
      <c r="B368">
        <v>0.16811805555555601</v>
      </c>
      <c r="C368">
        <v>0.212157638888889</v>
      </c>
      <c r="D368">
        <v>0.17255231481481501</v>
      </c>
      <c r="E368">
        <v>0.22874597222222201</v>
      </c>
      <c r="F368">
        <v>0.124388194444444</v>
      </c>
    </row>
    <row r="369" spans="1:6">
      <c r="A369">
        <v>0.36303104838709649</v>
      </c>
      <c r="B369">
        <v>0.1677046875</v>
      </c>
      <c r="C369">
        <v>0.21185185185185201</v>
      </c>
      <c r="D369">
        <v>0.17239976851851899</v>
      </c>
      <c r="E369">
        <v>0.22824944444444401</v>
      </c>
      <c r="F369">
        <v>0.12471076388888901</v>
      </c>
    </row>
    <row r="370" spans="1:6">
      <c r="A370">
        <v>0.35795833333333299</v>
      </c>
      <c r="B370">
        <v>0.16718628472222199</v>
      </c>
      <c r="C370">
        <v>0.21143379629629599</v>
      </c>
      <c r="D370">
        <v>0.172021759259259</v>
      </c>
      <c r="E370">
        <v>0.22733611111111099</v>
      </c>
      <c r="F370">
        <v>0.124527777777778</v>
      </c>
    </row>
    <row r="371" spans="1:6">
      <c r="A371">
        <v>0.351745238095238</v>
      </c>
      <c r="B371">
        <v>0.16653787878787901</v>
      </c>
      <c r="C371">
        <v>0.21109120370370399</v>
      </c>
      <c r="D371">
        <v>0.17193869463869499</v>
      </c>
      <c r="E371">
        <v>0.22634361111111101</v>
      </c>
      <c r="F371">
        <v>0.124142013888889</v>
      </c>
    </row>
    <row r="372" spans="1:6">
      <c r="A372">
        <v>0.34637100271002702</v>
      </c>
      <c r="B372">
        <v>0.16585384615384599</v>
      </c>
      <c r="C372">
        <v>0.210737995337995</v>
      </c>
      <c r="D372">
        <v>0.17265648148148099</v>
      </c>
      <c r="E372">
        <v>0.226100972222222</v>
      </c>
      <c r="F372">
        <v>0.13309444444444399</v>
      </c>
    </row>
    <row r="373" spans="1:6">
      <c r="A373">
        <v>0.34624791666666699</v>
      </c>
      <c r="B373">
        <v>0.16556197916666701</v>
      </c>
      <c r="C373">
        <v>0.21107847222222201</v>
      </c>
      <c r="D373">
        <v>0.178465509259259</v>
      </c>
      <c r="E373">
        <v>0.22635125</v>
      </c>
      <c r="F373">
        <v>0.14772291666666701</v>
      </c>
    </row>
    <row r="374" spans="1:6">
      <c r="A374">
        <v>0.32526666666666698</v>
      </c>
      <c r="B374">
        <v>0.16528281249999999</v>
      </c>
      <c r="C374">
        <v>0.21243726851851899</v>
      </c>
      <c r="D374">
        <v>0.17818657407407401</v>
      </c>
      <c r="E374">
        <v>0.226054583333333</v>
      </c>
      <c r="F374">
        <v>0.136798611111111</v>
      </c>
    </row>
    <row r="375" spans="1:6">
      <c r="A375">
        <v>0.32298757062146899</v>
      </c>
      <c r="B375">
        <v>0.163747395833333</v>
      </c>
      <c r="C375">
        <v>0.21182847222222201</v>
      </c>
      <c r="D375">
        <v>0.174435185185185</v>
      </c>
      <c r="E375">
        <v>0.22284986111111099</v>
      </c>
      <c r="F375">
        <v>0.128426736111111</v>
      </c>
    </row>
    <row r="376" spans="1:6">
      <c r="A376">
        <v>0.32265555555555597</v>
      </c>
      <c r="B376">
        <v>0.16246510416666701</v>
      </c>
      <c r="C376">
        <v>0.211111805555556</v>
      </c>
      <c r="D376">
        <v>0.172002083333333</v>
      </c>
      <c r="E376">
        <v>0.221644166666667</v>
      </c>
      <c r="F376">
        <v>0.12569305555555599</v>
      </c>
    </row>
    <row r="377" spans="1:6">
      <c r="A377">
        <v>0.32129492753623201</v>
      </c>
      <c r="B377">
        <v>0.161655555555556</v>
      </c>
      <c r="C377">
        <v>0.21049259259259301</v>
      </c>
      <c r="D377">
        <v>0.17049537037036999</v>
      </c>
      <c r="E377">
        <v>0.221690416666667</v>
      </c>
      <c r="F377">
        <v>0.12432083333333301</v>
      </c>
    </row>
    <row r="378" spans="1:6">
      <c r="A378">
        <v>0.323520689655172</v>
      </c>
      <c r="B378">
        <v>0.16099722222222199</v>
      </c>
      <c r="C378">
        <v>0.21000625000000001</v>
      </c>
      <c r="D378">
        <v>0.17027268518518501</v>
      </c>
      <c r="E378">
        <v>0.22217569444444399</v>
      </c>
      <c r="F378">
        <v>0.124426388888889</v>
      </c>
    </row>
    <row r="379" spans="1:6">
      <c r="A379">
        <v>0.32260444444444403</v>
      </c>
      <c r="B379">
        <v>0.16057291666666701</v>
      </c>
      <c r="C379">
        <v>0.209662962962963</v>
      </c>
      <c r="D379">
        <v>0.17048101851851899</v>
      </c>
      <c r="E379">
        <v>0.22277305555555599</v>
      </c>
      <c r="F379">
        <v>0.12492499999999999</v>
      </c>
    </row>
    <row r="380" spans="1:6">
      <c r="A380">
        <v>0.32709320582877954</v>
      </c>
      <c r="B380">
        <v>0.16031597222222199</v>
      </c>
      <c r="C380">
        <v>0.20935532407407401</v>
      </c>
      <c r="D380">
        <v>0.17026805555555599</v>
      </c>
      <c r="E380">
        <v>0.22269569444444401</v>
      </c>
      <c r="F380">
        <v>0.124677777777778</v>
      </c>
    </row>
    <row r="381" spans="1:6">
      <c r="A381">
        <v>0.331581967213115</v>
      </c>
      <c r="B381">
        <v>0.15960156249999999</v>
      </c>
      <c r="C381">
        <v>0.21270254629629601</v>
      </c>
      <c r="D381">
        <v>0.17021087962963</v>
      </c>
      <c r="E381">
        <v>0.22341652777777801</v>
      </c>
      <c r="F381">
        <v>0.124862152777778</v>
      </c>
    </row>
    <row r="382" spans="1:6">
      <c r="A382">
        <v>0.33512007299270102</v>
      </c>
      <c r="B382">
        <v>0.15992656250000001</v>
      </c>
      <c r="C382">
        <v>0.22254513888888899</v>
      </c>
      <c r="D382">
        <v>0.17254305555555599</v>
      </c>
      <c r="E382">
        <v>0.228088194444444</v>
      </c>
      <c r="F382">
        <v>0.135541666666667</v>
      </c>
    </row>
    <row r="383" spans="1:6">
      <c r="A383">
        <v>0.33759003436426099</v>
      </c>
      <c r="B383">
        <v>0.161535590277778</v>
      </c>
      <c r="C383">
        <v>0.22086087962963</v>
      </c>
      <c r="D383">
        <v>0.174883333333333</v>
      </c>
      <c r="E383">
        <v>0.22866666666666699</v>
      </c>
      <c r="F383">
        <v>0.14156215277777801</v>
      </c>
    </row>
    <row r="384" spans="1:6">
      <c r="A384">
        <v>0.33161702637889701</v>
      </c>
      <c r="B384">
        <v>0.16319930555555601</v>
      </c>
      <c r="C384">
        <v>0.21992337962962999</v>
      </c>
      <c r="D384">
        <v>0.175855787037037</v>
      </c>
      <c r="E384">
        <v>0.229503472222222</v>
      </c>
      <c r="F384">
        <v>0.14148715277777801</v>
      </c>
    </row>
    <row r="385" spans="1:6">
      <c r="A385">
        <v>0.32208474178403801</v>
      </c>
      <c r="B385">
        <v>0.16388863636363599</v>
      </c>
      <c r="C385">
        <v>0.219107172995781</v>
      </c>
      <c r="D385">
        <v>0.17454606481481499</v>
      </c>
      <c r="E385">
        <v>0.22914223776223799</v>
      </c>
      <c r="F385">
        <v>0.135570138888889</v>
      </c>
    </row>
    <row r="386" spans="1:6">
      <c r="A386">
        <v>0.311200462962963</v>
      </c>
      <c r="B386">
        <v>0.1634853896103895</v>
      </c>
      <c r="C386">
        <v>0.21716250000000001</v>
      </c>
      <c r="D386">
        <v>0.17236018518518501</v>
      </c>
      <c r="E386">
        <v>0.22518666666666701</v>
      </c>
      <c r="F386">
        <v>0.133952430555556</v>
      </c>
    </row>
    <row r="387" spans="1:6">
      <c r="A387">
        <v>0.311652278177458</v>
      </c>
      <c r="B387">
        <v>0.16308214285714301</v>
      </c>
      <c r="C387">
        <v>0.215846009389671</v>
      </c>
      <c r="D387">
        <v>0.17217824074074101</v>
      </c>
      <c r="E387">
        <v>0.223410138888889</v>
      </c>
      <c r="F387">
        <v>0.13880520833333301</v>
      </c>
    </row>
    <row r="388" spans="1:6">
      <c r="A388">
        <v>0.33230325814536299</v>
      </c>
      <c r="B388">
        <v>0.179028321678322</v>
      </c>
      <c r="C388">
        <v>0.22534907407407401</v>
      </c>
      <c r="D388">
        <v>0.205436342592593</v>
      </c>
      <c r="E388">
        <v>0.227452222222222</v>
      </c>
      <c r="F388">
        <v>0.14714340277777799</v>
      </c>
    </row>
    <row r="389" spans="1:6">
      <c r="A389">
        <v>0.33938194444444397</v>
      </c>
      <c r="B389">
        <v>0.18094982638888901</v>
      </c>
      <c r="C389">
        <v>0.22635648148148099</v>
      </c>
      <c r="D389">
        <v>0.19373356481481499</v>
      </c>
      <c r="E389">
        <v>0.23404749999999999</v>
      </c>
      <c r="F389">
        <v>0.1443875</v>
      </c>
    </row>
    <row r="390" spans="1:6">
      <c r="A390">
        <v>0.33981296296296298</v>
      </c>
      <c r="B390">
        <v>0.18052499999999999</v>
      </c>
      <c r="C390">
        <v>0.22451273148148099</v>
      </c>
      <c r="D390">
        <v>0.19374907407407399</v>
      </c>
      <c r="E390">
        <v>0.24161236111111101</v>
      </c>
      <c r="F390">
        <v>0.14429687499999999</v>
      </c>
    </row>
    <row r="391" spans="1:6">
      <c r="A391">
        <v>0.34194374999999999</v>
      </c>
      <c r="B391">
        <v>0.18311790780141801</v>
      </c>
      <c r="C391">
        <v>0.22518587962962999</v>
      </c>
      <c r="D391">
        <v>0.19739675925925901</v>
      </c>
      <c r="E391">
        <v>0.255025416666667</v>
      </c>
      <c r="F391">
        <v>0.14634236111111101</v>
      </c>
    </row>
    <row r="392" spans="1:6">
      <c r="A392">
        <v>0.34344355231143597</v>
      </c>
      <c r="B392">
        <v>0.18368269230769199</v>
      </c>
      <c r="C392">
        <v>0.228665967365967</v>
      </c>
      <c r="D392">
        <v>0.197523076923077</v>
      </c>
      <c r="E392">
        <v>0.26164736111111098</v>
      </c>
      <c r="F392">
        <v>0.14806250000000001</v>
      </c>
    </row>
    <row r="393" spans="1:6">
      <c r="A393">
        <v>0.34458587962963</v>
      </c>
      <c r="B393">
        <v>0.18079548611111099</v>
      </c>
      <c r="C393">
        <v>0.225516666666667</v>
      </c>
      <c r="D393">
        <v>0.19087962962963001</v>
      </c>
      <c r="E393">
        <v>0.26295125000000003</v>
      </c>
      <c r="F393">
        <v>0.142573958333333</v>
      </c>
    </row>
    <row r="394" spans="1:6">
      <c r="A394">
        <v>0.34502960199005001</v>
      </c>
      <c r="B394">
        <v>0.17943420138888899</v>
      </c>
      <c r="C394">
        <v>0.223184953703704</v>
      </c>
      <c r="D394">
        <v>0.18790185185185199</v>
      </c>
      <c r="E394">
        <v>0.26206805555555601</v>
      </c>
      <c r="F394">
        <v>0.13989375000000001</v>
      </c>
    </row>
    <row r="395" spans="1:6">
      <c r="A395">
        <v>0.34478474178403801</v>
      </c>
      <c r="B395">
        <v>0.17886684027777799</v>
      </c>
      <c r="C395">
        <v>0.22195000000000001</v>
      </c>
      <c r="D395">
        <v>0.18616782407407401</v>
      </c>
      <c r="E395">
        <v>0.25932430555555602</v>
      </c>
      <c r="F395">
        <v>0.139197222222222</v>
      </c>
    </row>
    <row r="396" spans="1:6">
      <c r="A396">
        <v>0.34428472222222201</v>
      </c>
      <c r="B396">
        <v>0.17859982638888899</v>
      </c>
      <c r="C396">
        <v>0.22084097222222199</v>
      </c>
      <c r="D396">
        <v>0.184434953703704</v>
      </c>
      <c r="E396">
        <v>0.25317250000000002</v>
      </c>
      <c r="F396">
        <v>0.13746979166666701</v>
      </c>
    </row>
    <row r="397" spans="1:6">
      <c r="A397">
        <v>0.34433310185185201</v>
      </c>
      <c r="B397">
        <v>0.17822916666666699</v>
      </c>
      <c r="C397">
        <v>0.21959652777777799</v>
      </c>
      <c r="D397">
        <v>0.182302083333333</v>
      </c>
      <c r="E397">
        <v>0.24931958333333301</v>
      </c>
      <c r="F397">
        <v>0.135409722222222</v>
      </c>
    </row>
    <row r="398" spans="1:6">
      <c r="A398">
        <v>0.34389999999999998</v>
      </c>
      <c r="B398">
        <v>0.17797465277777799</v>
      </c>
      <c r="C398">
        <v>0.21863148148148101</v>
      </c>
      <c r="D398">
        <v>0.18126782407407399</v>
      </c>
      <c r="E398">
        <v>0.247725</v>
      </c>
      <c r="F398">
        <v>0.13488645833333299</v>
      </c>
    </row>
    <row r="399" spans="1:6">
      <c r="A399">
        <v>0.34439699074074098</v>
      </c>
      <c r="B399">
        <v>0.17764947916666701</v>
      </c>
      <c r="C399">
        <v>0.21991921296296299</v>
      </c>
      <c r="D399">
        <v>0.18853611111111099</v>
      </c>
      <c r="E399">
        <v>0.24902430555555599</v>
      </c>
      <c r="F399">
        <v>0.144323958333333</v>
      </c>
    </row>
    <row r="400" spans="1:6">
      <c r="A400">
        <v>0.34499606481481498</v>
      </c>
      <c r="B400">
        <v>0.178154166666667</v>
      </c>
      <c r="C400">
        <v>0.22120162037037</v>
      </c>
      <c r="D400">
        <v>0.187998148148148</v>
      </c>
      <c r="E400">
        <v>0.24964944444444401</v>
      </c>
      <c r="F400">
        <v>0.13901597222222201</v>
      </c>
    </row>
    <row r="401" spans="1:6">
      <c r="A401">
        <v>0.34511527777777801</v>
      </c>
      <c r="B401">
        <v>0.17754392361111099</v>
      </c>
      <c r="C401">
        <v>0.219776157407407</v>
      </c>
      <c r="D401">
        <v>0.183663657407407</v>
      </c>
      <c r="E401">
        <v>0.24603708333333299</v>
      </c>
      <c r="F401">
        <v>0.13491111111111101</v>
      </c>
    </row>
    <row r="402" spans="1:6">
      <c r="A402">
        <v>0.34605833333333302</v>
      </c>
      <c r="B402">
        <v>0.176662152777778</v>
      </c>
      <c r="C402">
        <v>0.218862268518519</v>
      </c>
      <c r="D402">
        <v>0.183458333333333</v>
      </c>
      <c r="E402">
        <v>0.24469374999999999</v>
      </c>
      <c r="F402">
        <v>0.13742847222222199</v>
      </c>
    </row>
    <row r="403" spans="1:6">
      <c r="A403">
        <v>0.34642037037036999</v>
      </c>
      <c r="B403">
        <v>0.176118309859155</v>
      </c>
      <c r="C403">
        <v>0.21833032407407399</v>
      </c>
      <c r="D403">
        <v>0.18169004629629601</v>
      </c>
      <c r="E403">
        <v>0.24419486111111099</v>
      </c>
      <c r="F403">
        <v>0.13533923611111101</v>
      </c>
    </row>
    <row r="404" spans="1:6">
      <c r="A404">
        <v>0.34591205673758901</v>
      </c>
      <c r="B404">
        <v>0.17514444444444399</v>
      </c>
      <c r="C404">
        <v>0.21727060185185201</v>
      </c>
      <c r="D404">
        <v>0.17946990740740701</v>
      </c>
      <c r="E404">
        <v>0.241492916666667</v>
      </c>
      <c r="F404">
        <v>0.131867708333333</v>
      </c>
    </row>
    <row r="405" spans="1:6">
      <c r="A405">
        <v>0.34600023148148101</v>
      </c>
      <c r="B405">
        <v>0.173915104166667</v>
      </c>
      <c r="C405">
        <v>0.21636296296296301</v>
      </c>
      <c r="D405">
        <v>0.17794421296296301</v>
      </c>
      <c r="E405">
        <v>0.23937138888888901</v>
      </c>
      <c r="F405">
        <v>0.13119965277777801</v>
      </c>
    </row>
    <row r="406" spans="1:6">
      <c r="A406">
        <v>0.34620979020978998</v>
      </c>
      <c r="B406">
        <v>0.17281059027777801</v>
      </c>
      <c r="C406">
        <v>0.21593009259259299</v>
      </c>
      <c r="D406">
        <v>0.17938935185185201</v>
      </c>
      <c r="E406">
        <v>0.23904930555555601</v>
      </c>
      <c r="F406">
        <v>0.13391979166666701</v>
      </c>
    </row>
    <row r="407" spans="1:6">
      <c r="A407">
        <v>0.346193981481482</v>
      </c>
      <c r="B407">
        <v>0.175929370629371</v>
      </c>
      <c r="C407">
        <v>0.21749189814814801</v>
      </c>
      <c r="D407">
        <v>0.18543124999999999</v>
      </c>
      <c r="E407">
        <v>0.24793541666666699</v>
      </c>
      <c r="F407">
        <v>0.14120312500000001</v>
      </c>
    </row>
    <row r="408" spans="1:6">
      <c r="A408">
        <v>0.34657638888888898</v>
      </c>
      <c r="B408">
        <v>0.18389476190476201</v>
      </c>
      <c r="C408">
        <v>0.220831712962963</v>
      </c>
      <c r="D408">
        <v>0.19252245370370399</v>
      </c>
      <c r="E408">
        <v>0.25629152777777803</v>
      </c>
      <c r="F408">
        <v>0.14469131944444399</v>
      </c>
    </row>
    <row r="409" spans="1:6">
      <c r="A409">
        <v>0.346718287037037</v>
      </c>
      <c r="B409">
        <v>0.18177135416666701</v>
      </c>
      <c r="C409">
        <v>0.220915740740741</v>
      </c>
      <c r="D409">
        <v>0.18881087962963</v>
      </c>
      <c r="E409">
        <v>0.25515624999999997</v>
      </c>
      <c r="F409">
        <v>0.14098715277777801</v>
      </c>
    </row>
    <row r="410" spans="1:6">
      <c r="A410">
        <v>0.34671018518518498</v>
      </c>
      <c r="B410">
        <v>0.18051597222222199</v>
      </c>
      <c r="C410">
        <v>0.22018125</v>
      </c>
      <c r="D410">
        <v>0.18568935185185201</v>
      </c>
      <c r="E410">
        <v>0.25285208333333298</v>
      </c>
      <c r="F410">
        <v>0.13832152777777801</v>
      </c>
    </row>
    <row r="411" spans="1:6">
      <c r="A411">
        <v>0.34664444444444398</v>
      </c>
      <c r="B411">
        <v>0.179346354166667</v>
      </c>
      <c r="C411">
        <v>0.21902430555555599</v>
      </c>
      <c r="D411">
        <v>0.18203101851851899</v>
      </c>
      <c r="E411">
        <v>0.248508888888889</v>
      </c>
      <c r="F411">
        <v>0.13406770833333301</v>
      </c>
    </row>
    <row r="412" spans="1:6">
      <c r="A412">
        <v>0.34664884259259299</v>
      </c>
      <c r="B412">
        <v>0.178223090277778</v>
      </c>
      <c r="C412">
        <v>0.217837037037037</v>
      </c>
      <c r="D412">
        <v>0.17972337962963</v>
      </c>
      <c r="E412">
        <v>0.24555722222222201</v>
      </c>
      <c r="F412">
        <v>0.131817013888889</v>
      </c>
    </row>
    <row r="413" spans="1:6">
      <c r="A413">
        <v>0.34673773148148201</v>
      </c>
      <c r="B413">
        <v>0.17702152777777799</v>
      </c>
      <c r="C413">
        <v>0.217028703703704</v>
      </c>
      <c r="D413">
        <v>0.17885648148148101</v>
      </c>
      <c r="E413">
        <v>0.24343375</v>
      </c>
      <c r="F413">
        <v>0.13163159722222201</v>
      </c>
    </row>
    <row r="414" spans="1:6">
      <c r="A414">
        <v>0.34765486111111099</v>
      </c>
      <c r="B414">
        <v>0.176005902777778</v>
      </c>
      <c r="C414">
        <v>0.21680810185185201</v>
      </c>
      <c r="D414">
        <v>0.18033379629629601</v>
      </c>
      <c r="E414">
        <v>0.24630250000000001</v>
      </c>
      <c r="F414">
        <v>0.13342986111111099</v>
      </c>
    </row>
    <row r="415" spans="1:6">
      <c r="A415">
        <v>0.34860300925925902</v>
      </c>
      <c r="B415">
        <v>0.178753645833333</v>
      </c>
      <c r="C415">
        <v>0.217135416666667</v>
      </c>
      <c r="D415">
        <v>0.181266898148148</v>
      </c>
      <c r="E415">
        <v>0.25917472222222199</v>
      </c>
      <c r="F415">
        <v>0.134405208333333</v>
      </c>
    </row>
    <row r="416" spans="1:6">
      <c r="A416">
        <v>0.34893109452736298</v>
      </c>
      <c r="B416">
        <v>0.188230381944444</v>
      </c>
      <c r="C416">
        <v>0.217932367149758</v>
      </c>
      <c r="D416">
        <v>0.18562971014492799</v>
      </c>
      <c r="E416">
        <v>0.26358927536231902</v>
      </c>
      <c r="F416">
        <v>0.139669202898551</v>
      </c>
    </row>
    <row r="417" spans="1:6">
      <c r="A417">
        <v>0.350916435185185</v>
      </c>
      <c r="B417">
        <v>0.192227777777778</v>
      </c>
      <c r="C417">
        <v>0.22558055555555601</v>
      </c>
      <c r="D417">
        <v>0.19850069444444399</v>
      </c>
      <c r="E417">
        <v>0.26191500000000001</v>
      </c>
      <c r="F417">
        <v>0.148686805555556</v>
      </c>
    </row>
    <row r="418" spans="1:6">
      <c r="A418">
        <v>0.35201412037037</v>
      </c>
      <c r="B418">
        <v>0.187271875</v>
      </c>
      <c r="C418">
        <v>0.225009953703704</v>
      </c>
      <c r="D418">
        <v>0.191015509259259</v>
      </c>
      <c r="E418">
        <v>0.25568833333333302</v>
      </c>
      <c r="F418">
        <v>0.142781944444444</v>
      </c>
    </row>
    <row r="419" spans="1:6">
      <c r="A419">
        <v>0.3525375</v>
      </c>
      <c r="B419">
        <v>0.185591493055556</v>
      </c>
      <c r="C419">
        <v>0.223119907407407</v>
      </c>
      <c r="D419">
        <v>0.18854259259259301</v>
      </c>
      <c r="E419">
        <v>0.25346291666666698</v>
      </c>
      <c r="F419">
        <v>0.141298611111111</v>
      </c>
    </row>
    <row r="420" spans="1:6">
      <c r="A420">
        <v>0.35315393518518501</v>
      </c>
      <c r="B420">
        <v>0.185021875</v>
      </c>
      <c r="C420">
        <v>0.22177476851851899</v>
      </c>
      <c r="D420">
        <v>0.186658796296296</v>
      </c>
      <c r="E420">
        <v>0.25155430555555602</v>
      </c>
      <c r="F420">
        <v>0.138659375</v>
      </c>
    </row>
    <row r="421" spans="1:6">
      <c r="A421">
        <v>0.35332870370370401</v>
      </c>
      <c r="B421">
        <v>0.18363020833333299</v>
      </c>
      <c r="C421">
        <v>0.220448148148148</v>
      </c>
      <c r="D421">
        <v>0.18447662037036999</v>
      </c>
      <c r="E421">
        <v>0.249876805555556</v>
      </c>
      <c r="F421">
        <v>0.136545138888889</v>
      </c>
    </row>
    <row r="422" spans="1:6">
      <c r="A422">
        <v>0.35378217592592598</v>
      </c>
      <c r="B422">
        <v>0.18267031249999999</v>
      </c>
      <c r="C422">
        <v>0.21949652777777801</v>
      </c>
      <c r="D422">
        <v>0.18309953703703699</v>
      </c>
      <c r="E422">
        <v>0.24870249999999999</v>
      </c>
      <c r="F422">
        <v>0.13520868055555599</v>
      </c>
    </row>
    <row r="423" spans="1:6">
      <c r="A423">
        <v>0.354821296296296</v>
      </c>
      <c r="B423">
        <v>0.182310416666667</v>
      </c>
      <c r="C423">
        <v>0.21888587962962999</v>
      </c>
      <c r="D423">
        <v>0.18245972222222201</v>
      </c>
      <c r="E423">
        <v>0.248071666666667</v>
      </c>
      <c r="F423">
        <v>0.134325694444444</v>
      </c>
    </row>
    <row r="424" spans="1:6">
      <c r="A424">
        <v>0.35586550925925903</v>
      </c>
      <c r="B424">
        <v>0.183067708333333</v>
      </c>
      <c r="C424">
        <v>0.21863634259259301</v>
      </c>
      <c r="D424">
        <v>0.183597222222222</v>
      </c>
      <c r="E424">
        <v>0.24946916666666699</v>
      </c>
      <c r="F424">
        <v>0.13569652777777799</v>
      </c>
    </row>
    <row r="425" spans="1:6">
      <c r="A425">
        <v>0.35678356481481499</v>
      </c>
      <c r="B425">
        <v>0.18706111111111101</v>
      </c>
      <c r="C425">
        <v>0.22339953703703699</v>
      </c>
      <c r="D425">
        <v>0.19394629629629601</v>
      </c>
      <c r="E425">
        <v>0.2560075</v>
      </c>
      <c r="F425">
        <v>0.14576145833333301</v>
      </c>
    </row>
    <row r="426" spans="1:6">
      <c r="A426">
        <v>0.357865972222222</v>
      </c>
      <c r="B426">
        <v>0.185082465277778</v>
      </c>
      <c r="C426">
        <v>0.223536342592593</v>
      </c>
      <c r="D426">
        <v>0.19100972222222201</v>
      </c>
      <c r="E426">
        <v>0.25335958333333303</v>
      </c>
      <c r="F426">
        <v>0.14221180555555599</v>
      </c>
    </row>
    <row r="427" spans="1:6">
      <c r="A427">
        <v>0.35882569444444401</v>
      </c>
      <c r="B427">
        <v>0.183614236111111</v>
      </c>
      <c r="C427">
        <v>0.22279328703703699</v>
      </c>
      <c r="D427">
        <v>0.189016666666667</v>
      </c>
      <c r="E427">
        <v>0.25154430555555601</v>
      </c>
      <c r="F427">
        <v>0.14040972222222201</v>
      </c>
    </row>
    <row r="428" spans="1:6">
      <c r="A428">
        <v>0.362158680555556</v>
      </c>
      <c r="B428">
        <v>0.18247047101449301</v>
      </c>
      <c r="C428">
        <v>0.22153986013985999</v>
      </c>
      <c r="D428">
        <v>0.186602546296296</v>
      </c>
      <c r="E428">
        <v>0.249631944444444</v>
      </c>
      <c r="F428">
        <v>0.137366666666667</v>
      </c>
    </row>
    <row r="429" spans="1:6">
      <c r="A429">
        <v>0.363893981481481</v>
      </c>
      <c r="B429">
        <v>0.18122395833333299</v>
      </c>
      <c r="C429">
        <v>0.220203935185185</v>
      </c>
      <c r="D429">
        <v>0.18406550925925899</v>
      </c>
      <c r="E429">
        <v>0.248039166666667</v>
      </c>
      <c r="F429">
        <v>0.13503784722222201</v>
      </c>
    </row>
    <row r="430" spans="1:6">
      <c r="A430">
        <v>0.35553518518518501</v>
      </c>
      <c r="B430">
        <v>0.180397743055556</v>
      </c>
      <c r="C430">
        <v>0.21927106481481501</v>
      </c>
      <c r="D430">
        <v>0.18274328703703699</v>
      </c>
      <c r="E430">
        <v>0.24679972222222199</v>
      </c>
      <c r="F430">
        <v>0.133829861111111</v>
      </c>
    </row>
    <row r="431" spans="1:6">
      <c r="A431">
        <v>0.35597222222222202</v>
      </c>
      <c r="B431">
        <v>0.17979444444444401</v>
      </c>
      <c r="C431">
        <v>0.21850208333333301</v>
      </c>
      <c r="D431">
        <v>0.18166041666666699</v>
      </c>
      <c r="E431">
        <v>0.245788194444444</v>
      </c>
      <c r="F431">
        <v>0.13294722222222199</v>
      </c>
    </row>
    <row r="432" spans="1:6">
      <c r="A432">
        <v>0.355787962962963</v>
      </c>
      <c r="B432">
        <v>0.179144791666667</v>
      </c>
      <c r="C432">
        <v>0.217694444444444</v>
      </c>
      <c r="D432">
        <v>0.18032013888888901</v>
      </c>
      <c r="E432">
        <v>0.244856805555556</v>
      </c>
      <c r="F432">
        <v>0.131494444444444</v>
      </c>
    </row>
    <row r="433" spans="1:6">
      <c r="A433">
        <v>0.35561226851851901</v>
      </c>
      <c r="B433">
        <v>0.178524131944444</v>
      </c>
      <c r="C433">
        <v>0.217158796296296</v>
      </c>
      <c r="D433">
        <v>0.179368981481481</v>
      </c>
      <c r="E433">
        <v>0.243942222222222</v>
      </c>
      <c r="F433">
        <v>0.13021388888888899</v>
      </c>
    </row>
    <row r="434" spans="1:6">
      <c r="A434">
        <v>0.35596851851851902</v>
      </c>
      <c r="B434">
        <v>0.179125520833333</v>
      </c>
      <c r="C434">
        <v>0.21849861111111099</v>
      </c>
      <c r="D434">
        <v>0.18497893518518499</v>
      </c>
      <c r="E434">
        <v>0.24841125</v>
      </c>
      <c r="F434">
        <v>0.13822604166666699</v>
      </c>
    </row>
    <row r="435" spans="1:6">
      <c r="A435">
        <v>0.35616064814814802</v>
      </c>
      <c r="B435">
        <v>0.184089583333333</v>
      </c>
      <c r="C435">
        <v>0.22417384259259299</v>
      </c>
      <c r="D435">
        <v>0.19487129629629599</v>
      </c>
      <c r="E435">
        <v>0.25496166666666698</v>
      </c>
      <c r="F435">
        <v>0.14634791666666699</v>
      </c>
    </row>
    <row r="436" spans="1:6">
      <c r="A436">
        <v>0.35667800925925902</v>
      </c>
      <c r="B436">
        <v>0.185722743055556</v>
      </c>
      <c r="C436">
        <v>0.22581087962963001</v>
      </c>
      <c r="D436">
        <v>0.194627546296296</v>
      </c>
      <c r="E436">
        <v>0.256253055555556</v>
      </c>
      <c r="F436">
        <v>0.14752951388888899</v>
      </c>
    </row>
    <row r="437" spans="1:6">
      <c r="A437">
        <v>0.35709837962962998</v>
      </c>
      <c r="B437">
        <v>0.186077951388889</v>
      </c>
      <c r="C437">
        <v>0.226814814814815</v>
      </c>
      <c r="D437">
        <v>0.19581875000000001</v>
      </c>
      <c r="E437">
        <v>0.256930694444444</v>
      </c>
      <c r="F437">
        <v>0.148861111111111</v>
      </c>
    </row>
    <row r="438" spans="1:6">
      <c r="A438">
        <v>0.35716365740740702</v>
      </c>
      <c r="B438">
        <v>0.18703871527777799</v>
      </c>
      <c r="C438">
        <v>0.22791064814814799</v>
      </c>
      <c r="D438">
        <v>0.19510208333333301</v>
      </c>
      <c r="E438">
        <v>0.255693472222222</v>
      </c>
      <c r="F438">
        <v>0.14670659722222201</v>
      </c>
    </row>
    <row r="439" spans="1:6">
      <c r="A439">
        <v>0.35738194444444399</v>
      </c>
      <c r="B439">
        <v>0.18503906249999999</v>
      </c>
      <c r="C439">
        <v>0.22548287037036999</v>
      </c>
      <c r="D439">
        <v>0.19103287037037001</v>
      </c>
      <c r="E439">
        <v>0.252059444444444</v>
      </c>
      <c r="F439">
        <v>0.14329652777777799</v>
      </c>
    </row>
    <row r="440" spans="1:6">
      <c r="A440">
        <v>0.35757499999999998</v>
      </c>
      <c r="B440">
        <v>0.18421909722222199</v>
      </c>
      <c r="C440">
        <v>0.22522962962963</v>
      </c>
      <c r="D440">
        <v>0.19341111111111101</v>
      </c>
      <c r="E440">
        <v>0.25337458333333301</v>
      </c>
      <c r="F440">
        <v>0.145797916666667</v>
      </c>
    </row>
    <row r="441" spans="1:6">
      <c r="A441">
        <v>0.35779212962962997</v>
      </c>
      <c r="B441">
        <v>0.18569635416666699</v>
      </c>
      <c r="C441">
        <v>0.22731712962962999</v>
      </c>
      <c r="D441">
        <v>0.19547083333333301</v>
      </c>
      <c r="E441">
        <v>0.254694583333333</v>
      </c>
      <c r="F441">
        <v>0.14697777777777801</v>
      </c>
    </row>
    <row r="442" spans="1:6">
      <c r="A442">
        <v>0.35789398148148099</v>
      </c>
      <c r="B442">
        <v>0.18931993006993</v>
      </c>
      <c r="C442">
        <v>0.23089745370370399</v>
      </c>
      <c r="D442">
        <v>0.203572535211268</v>
      </c>
      <c r="E442">
        <v>0.25980166666666699</v>
      </c>
      <c r="F442">
        <v>0.15502256944444401</v>
      </c>
    </row>
    <row r="443" spans="1:6">
      <c r="A443">
        <v>0.35769305555555603</v>
      </c>
      <c r="B443">
        <v>0.188328645833333</v>
      </c>
      <c r="C443">
        <v>0.22947662037037</v>
      </c>
      <c r="D443">
        <v>0.19693564814814801</v>
      </c>
      <c r="E443">
        <v>0.26840055555555598</v>
      </c>
      <c r="F443">
        <v>0.148323611111111</v>
      </c>
    </row>
    <row r="444" spans="1:6">
      <c r="A444">
        <v>0.35760740740740699</v>
      </c>
      <c r="B444">
        <v>0.185254861111111</v>
      </c>
      <c r="C444">
        <v>0.22566064814814801</v>
      </c>
      <c r="D444">
        <v>0.19211296296296301</v>
      </c>
      <c r="E444">
        <v>0.26873569444444401</v>
      </c>
      <c r="F444">
        <v>0.14382638888888899</v>
      </c>
    </row>
    <row r="445" spans="1:6">
      <c r="A445">
        <v>0.357575462962963</v>
      </c>
      <c r="B445">
        <v>0.184809375</v>
      </c>
      <c r="C445">
        <v>0.224982638888889</v>
      </c>
      <c r="D445">
        <v>0.19425856481481499</v>
      </c>
      <c r="E445">
        <v>0.26946419580419601</v>
      </c>
      <c r="F445">
        <v>0.14667361111111099</v>
      </c>
    </row>
    <row r="446" spans="1:6">
      <c r="A446">
        <v>0.35715949074074099</v>
      </c>
      <c r="B446">
        <v>0.18514270833333299</v>
      </c>
      <c r="C446">
        <v>0.22518865740740701</v>
      </c>
      <c r="D446">
        <v>0.19389467592592599</v>
      </c>
      <c r="E446">
        <v>0.26367000000000002</v>
      </c>
      <c r="F446">
        <v>0.144090625</v>
      </c>
    </row>
    <row r="447" spans="1:6">
      <c r="A447">
        <v>0.357033101851852</v>
      </c>
      <c r="B447">
        <v>0.183800524475524</v>
      </c>
      <c r="C447">
        <v>0.22364212962963001</v>
      </c>
      <c r="D447">
        <v>0.190371759259259</v>
      </c>
      <c r="E447">
        <v>0.25498958333333299</v>
      </c>
      <c r="F447">
        <v>0.14067361111111101</v>
      </c>
    </row>
    <row r="448" spans="1:6">
      <c r="A448">
        <v>0.35890949074074102</v>
      </c>
      <c r="B448">
        <v>0.187099479166667</v>
      </c>
      <c r="C448">
        <v>0.227644755244755</v>
      </c>
      <c r="D448">
        <v>0.19486296296296299</v>
      </c>
      <c r="E448">
        <v>0.25351930555555602</v>
      </c>
      <c r="F448">
        <v>0.145037062937063</v>
      </c>
    </row>
    <row r="449" spans="1:6">
      <c r="A449">
        <v>0.35896157407407397</v>
      </c>
      <c r="B449">
        <v>0.18582309027777799</v>
      </c>
      <c r="C449">
        <v>0.225642361111111</v>
      </c>
      <c r="D449">
        <v>0.19308287037037</v>
      </c>
      <c r="E449">
        <v>0.25182874999999999</v>
      </c>
      <c r="F449">
        <v>0.14272118055555599</v>
      </c>
    </row>
    <row r="450" spans="1:6">
      <c r="A450">
        <v>0.35928819444444399</v>
      </c>
      <c r="B450">
        <v>0.18485225694444399</v>
      </c>
      <c r="C450">
        <v>0.22434930555555599</v>
      </c>
      <c r="D450">
        <v>0.19146874999999999</v>
      </c>
      <c r="E450">
        <v>0.25017486111111098</v>
      </c>
      <c r="F450">
        <v>0.14053854166666699</v>
      </c>
    </row>
    <row r="451" spans="1:6">
      <c r="A451">
        <v>0.36023495370370401</v>
      </c>
      <c r="B451">
        <v>0.18393020833333301</v>
      </c>
      <c r="C451">
        <v>0.22343587962962999</v>
      </c>
      <c r="D451">
        <v>0.190532175925926</v>
      </c>
      <c r="E451">
        <v>0.24902263888888901</v>
      </c>
      <c r="F451">
        <v>0.13942777777777801</v>
      </c>
    </row>
    <row r="452" spans="1:6">
      <c r="A452">
        <v>0.36114812206572799</v>
      </c>
      <c r="B452">
        <v>0.18328350694444401</v>
      </c>
      <c r="C452">
        <v>0.22281828703703699</v>
      </c>
      <c r="D452">
        <v>0.18997939814814799</v>
      </c>
      <c r="E452">
        <v>0.24807833333333301</v>
      </c>
      <c r="F452">
        <v>0.137774305555556</v>
      </c>
    </row>
    <row r="453" spans="1:6">
      <c r="A453">
        <v>0.36205115740740701</v>
      </c>
      <c r="B453">
        <v>0.18282552083333301</v>
      </c>
      <c r="C453">
        <v>0.222431944444444</v>
      </c>
      <c r="D453">
        <v>0.18911736111111099</v>
      </c>
      <c r="E453">
        <v>0.24734944444444401</v>
      </c>
      <c r="F453">
        <v>0.13569062500000001</v>
      </c>
    </row>
    <row r="454" spans="1:6">
      <c r="A454">
        <v>0.362974074074074</v>
      </c>
      <c r="B454">
        <v>0.18244461805555601</v>
      </c>
      <c r="C454">
        <v>0.22194907407407399</v>
      </c>
      <c r="D454">
        <v>0.18837800925925899</v>
      </c>
      <c r="E454">
        <v>0.24640930555555601</v>
      </c>
      <c r="F454">
        <v>0.13302291666666699</v>
      </c>
    </row>
    <row r="455" spans="1:6">
      <c r="A455">
        <v>0.36409166666666698</v>
      </c>
      <c r="B455">
        <v>0.18204843749999999</v>
      </c>
      <c r="C455">
        <v>0.221641898148148</v>
      </c>
      <c r="D455">
        <v>0.18809398148148099</v>
      </c>
      <c r="E455">
        <v>0.24600597222222201</v>
      </c>
      <c r="F455">
        <v>0.13086527777777801</v>
      </c>
    </row>
    <row r="456" spans="1:6">
      <c r="A456">
        <v>0.36407060185185203</v>
      </c>
      <c r="B456">
        <v>0.18140017361111099</v>
      </c>
      <c r="C456">
        <v>0.22107129629629599</v>
      </c>
      <c r="D456">
        <v>0.186087037037037</v>
      </c>
      <c r="E456">
        <v>0.24523611111111099</v>
      </c>
      <c r="F456">
        <v>0.12874861111111099</v>
      </c>
    </row>
    <row r="457" spans="1:6">
      <c r="A457">
        <v>0.36368495370370402</v>
      </c>
      <c r="B457">
        <v>0.18094045138888901</v>
      </c>
      <c r="C457">
        <v>0.22058217592592599</v>
      </c>
      <c r="D457">
        <v>0.18634282407407399</v>
      </c>
      <c r="E457">
        <v>0.24562638888888899</v>
      </c>
      <c r="F457">
        <v>0.12970520833333299</v>
      </c>
    </row>
    <row r="458" spans="1:6">
      <c r="A458">
        <v>0.362852680652681</v>
      </c>
      <c r="B458">
        <v>0.18222829861111101</v>
      </c>
      <c r="C458">
        <v>0.225035648148148</v>
      </c>
      <c r="D458">
        <v>0.195999768518519</v>
      </c>
      <c r="E458">
        <v>0.25232472222222202</v>
      </c>
      <c r="F458">
        <v>0.14818055555555601</v>
      </c>
    </row>
    <row r="459" spans="1:6">
      <c r="A459">
        <v>0.36081841491841499</v>
      </c>
      <c r="B459">
        <v>0.18255897887323899</v>
      </c>
      <c r="C459">
        <v>0.225607459207459</v>
      </c>
      <c r="D459">
        <v>0.195604861111111</v>
      </c>
      <c r="E459">
        <v>0.25161513888888898</v>
      </c>
      <c r="F459">
        <v>0.14348194444444401</v>
      </c>
    </row>
    <row r="460" spans="1:6">
      <c r="A460">
        <v>0.36159166666666698</v>
      </c>
      <c r="B460">
        <v>0.184847222222222</v>
      </c>
      <c r="C460">
        <v>0.23033541666666699</v>
      </c>
      <c r="D460">
        <v>0.20262291666666701</v>
      </c>
      <c r="E460">
        <v>0.25731930555555599</v>
      </c>
      <c r="F460">
        <v>0.15170104166666701</v>
      </c>
    </row>
    <row r="461" spans="1:6">
      <c r="A461">
        <v>0.36299629629629598</v>
      </c>
      <c r="B461">
        <v>0.18989461805555599</v>
      </c>
      <c r="C461">
        <v>0.232083796296296</v>
      </c>
      <c r="D461">
        <v>0.200938194444444</v>
      </c>
      <c r="E461">
        <v>0.25726624999999997</v>
      </c>
      <c r="F461">
        <v>0.150737847222222</v>
      </c>
    </row>
    <row r="462" spans="1:6">
      <c r="A462">
        <v>0.36280416666666698</v>
      </c>
      <c r="B462">
        <v>0.19100520833333301</v>
      </c>
      <c r="C462">
        <v>0.23319768518518499</v>
      </c>
      <c r="D462">
        <v>0.20296111111111101</v>
      </c>
      <c r="E462">
        <v>0.25867472222222199</v>
      </c>
      <c r="F462">
        <v>0.15304166666666699</v>
      </c>
    </row>
    <row r="463" spans="1:6">
      <c r="A463">
        <v>0.36253912037037</v>
      </c>
      <c r="B463">
        <v>0.19239670138888901</v>
      </c>
      <c r="C463">
        <v>0.234240740740741</v>
      </c>
      <c r="D463">
        <v>0.20267499999999999</v>
      </c>
      <c r="E463">
        <v>0.27382861111111101</v>
      </c>
      <c r="F463">
        <v>0.152416319444444</v>
      </c>
    </row>
    <row r="464" spans="1:6">
      <c r="A464">
        <v>0.362667824074074</v>
      </c>
      <c r="B464">
        <v>0.18862916666666699</v>
      </c>
      <c r="C464">
        <v>0.22888680555555599</v>
      </c>
      <c r="D464">
        <v>0.19658773148148101</v>
      </c>
      <c r="E464">
        <v>0.27304847222222201</v>
      </c>
      <c r="F464">
        <v>0.14558715277777801</v>
      </c>
    </row>
    <row r="465" spans="1:6">
      <c r="A465">
        <v>0.36282638888888902</v>
      </c>
      <c r="B465">
        <v>0.187108159722222</v>
      </c>
      <c r="C465">
        <v>0.22752754629629601</v>
      </c>
      <c r="D465">
        <v>0.19586759259259301</v>
      </c>
      <c r="E465">
        <v>0.269192777777778</v>
      </c>
      <c r="F465">
        <v>0.144578472222222</v>
      </c>
    </row>
    <row r="466" spans="1:6">
      <c r="A466">
        <v>0.36300624999999997</v>
      </c>
      <c r="B466">
        <v>0.18575503472222199</v>
      </c>
      <c r="C466">
        <v>0.225844212962963</v>
      </c>
      <c r="D466">
        <v>0.19354629629629599</v>
      </c>
      <c r="E466">
        <v>0.26276583333333298</v>
      </c>
      <c r="F466">
        <v>0.13983923611111099</v>
      </c>
    </row>
    <row r="467" spans="1:6">
      <c r="A467">
        <v>0.36306666666666698</v>
      </c>
      <c r="B467">
        <v>0.184390277777778</v>
      </c>
      <c r="C467">
        <v>0.22398634259259301</v>
      </c>
      <c r="D467">
        <v>0.19074120370370401</v>
      </c>
      <c r="E467">
        <v>0.25257347222222198</v>
      </c>
      <c r="F467">
        <v>0.13574583333333301</v>
      </c>
    </row>
    <row r="468" spans="1:6">
      <c r="A468">
        <v>0.36301435185185199</v>
      </c>
      <c r="B468">
        <v>0.18323906249999999</v>
      </c>
      <c r="C468">
        <v>0.22250462962963</v>
      </c>
      <c r="D468">
        <v>0.188665277777778</v>
      </c>
      <c r="E468">
        <v>0.24742916666666701</v>
      </c>
      <c r="F468">
        <v>0.133392708333333</v>
      </c>
    </row>
    <row r="469" spans="1:6">
      <c r="A469">
        <v>0.36318263888888902</v>
      </c>
      <c r="B469">
        <v>0.18211770833333299</v>
      </c>
      <c r="C469">
        <v>0.221042824074074</v>
      </c>
      <c r="D469">
        <v>0.187461267605634</v>
      </c>
      <c r="E469">
        <v>0.24545375</v>
      </c>
      <c r="F469">
        <v>0.13070069444444399</v>
      </c>
    </row>
    <row r="470" spans="1:6">
      <c r="A470">
        <v>0.36367407407407398</v>
      </c>
      <c r="B470">
        <v>0.182678125</v>
      </c>
      <c r="C470">
        <v>0.22331342592592601</v>
      </c>
      <c r="D470">
        <v>0.196873842592593</v>
      </c>
      <c r="E470">
        <v>0.25003763888888902</v>
      </c>
      <c r="F470">
        <v>0.14543541666666701</v>
      </c>
    </row>
    <row r="471" spans="1:6">
      <c r="A471">
        <v>0.36417291666666701</v>
      </c>
      <c r="B471">
        <v>0.185716666666667</v>
      </c>
      <c r="C471">
        <v>0.22925069444444399</v>
      </c>
      <c r="D471">
        <v>0.199640509259259</v>
      </c>
      <c r="E471">
        <v>0.25412777777777801</v>
      </c>
      <c r="F471">
        <v>0.14894930555555599</v>
      </c>
    </row>
    <row r="472" spans="1:6">
      <c r="A472">
        <v>0.36497384259259302</v>
      </c>
      <c r="B472">
        <v>0.18747413194444401</v>
      </c>
      <c r="C472">
        <v>0.22964583333333299</v>
      </c>
      <c r="D472">
        <v>0.199994907407407</v>
      </c>
      <c r="E472">
        <v>0.25408263888888899</v>
      </c>
      <c r="F472">
        <v>0.15021805555555601</v>
      </c>
    </row>
    <row r="473" spans="1:6">
      <c r="A473">
        <v>0.36513842592592599</v>
      </c>
      <c r="B473">
        <v>0.19196874999999999</v>
      </c>
      <c r="C473">
        <v>0.234125694444444</v>
      </c>
      <c r="D473">
        <v>0.20268958333333301</v>
      </c>
      <c r="E473">
        <v>0.25785166666666698</v>
      </c>
      <c r="F473">
        <v>0.15353229166666699</v>
      </c>
    </row>
    <row r="474" spans="1:6">
      <c r="A474">
        <v>0.36468773148148098</v>
      </c>
      <c r="B474">
        <v>0.18836979166666701</v>
      </c>
      <c r="C474">
        <v>0.22863587962963</v>
      </c>
      <c r="D474">
        <v>0.19535810185185201</v>
      </c>
      <c r="E474">
        <v>0.25145666666666699</v>
      </c>
      <c r="F474">
        <v>0.14410173611111099</v>
      </c>
    </row>
    <row r="475" spans="1:6">
      <c r="A475">
        <v>0.36431967592592601</v>
      </c>
      <c r="B475">
        <v>0.18581666666666699</v>
      </c>
      <c r="C475">
        <v>0.22546064814814801</v>
      </c>
      <c r="D475">
        <v>0.19169907407407399</v>
      </c>
      <c r="E475">
        <v>0.24831041666666701</v>
      </c>
      <c r="F475">
        <v>0.13917847222222199</v>
      </c>
    </row>
    <row r="476" spans="1:6">
      <c r="A476">
        <v>0.36471504629629597</v>
      </c>
      <c r="B476">
        <v>0.18371458333333299</v>
      </c>
      <c r="C476">
        <v>0.22300810185185199</v>
      </c>
      <c r="D476">
        <v>0.189139583333333</v>
      </c>
      <c r="E476">
        <v>0.24581319444444399</v>
      </c>
      <c r="F476">
        <v>0.13541909722222201</v>
      </c>
    </row>
    <row r="477" spans="1:6">
      <c r="A477">
        <v>0.36545347222222202</v>
      </c>
      <c r="B477">
        <v>0.181682638888889</v>
      </c>
      <c r="C477">
        <v>0.220725</v>
      </c>
      <c r="D477">
        <v>0.186682638888889</v>
      </c>
      <c r="E477">
        <v>0.243682361111111</v>
      </c>
      <c r="F477">
        <v>0.13124270833333301</v>
      </c>
    </row>
    <row r="478" spans="1:6">
      <c r="A478">
        <v>0.3656875</v>
      </c>
      <c r="B478">
        <v>0.179724131944444</v>
      </c>
      <c r="C478">
        <v>0.21852731481481499</v>
      </c>
      <c r="D478">
        <v>0.18404930555555599</v>
      </c>
      <c r="E478">
        <v>0.24136819444444399</v>
      </c>
      <c r="F478">
        <v>0.12688125</v>
      </c>
    </row>
    <row r="479" spans="1:6">
      <c r="A479">
        <v>0.36369837962962998</v>
      </c>
      <c r="B479">
        <v>0.17799166666666699</v>
      </c>
      <c r="C479">
        <v>0.21676226851851901</v>
      </c>
      <c r="D479">
        <v>0.18144606481481501</v>
      </c>
      <c r="E479">
        <v>0.239081527777778</v>
      </c>
      <c r="F479">
        <v>0.122924652777778</v>
      </c>
    </row>
    <row r="480" spans="1:6">
      <c r="A480">
        <v>0.35360555555555601</v>
      </c>
      <c r="B480">
        <v>0.17625729166666701</v>
      </c>
      <c r="C480">
        <v>0.215192824074074</v>
      </c>
      <c r="D480">
        <v>0.180032407407407</v>
      </c>
      <c r="E480">
        <v>0.23699249999999999</v>
      </c>
      <c r="F480">
        <v>0.120495833333333</v>
      </c>
    </row>
    <row r="481" spans="1:6">
      <c r="A481">
        <v>0.34558842592592598</v>
      </c>
      <c r="B481">
        <v>0.17511493055555599</v>
      </c>
      <c r="C481">
        <v>0.213854778554779</v>
      </c>
      <c r="D481">
        <v>0.1799625</v>
      </c>
      <c r="E481">
        <v>0.23512250000000001</v>
      </c>
      <c r="F481">
        <v>0.124599652777778</v>
      </c>
    </row>
    <row r="482" spans="1:6">
      <c r="A482">
        <v>0.33470717592592603</v>
      </c>
      <c r="B482">
        <v>0.17379930555555601</v>
      </c>
      <c r="C482">
        <v>0.21282569444444399</v>
      </c>
      <c r="D482">
        <v>0.17852129629629601</v>
      </c>
      <c r="E482">
        <v>0.23346958333333301</v>
      </c>
      <c r="F482">
        <v>0.120736458333333</v>
      </c>
    </row>
    <row r="483" spans="1:6">
      <c r="A483">
        <v>0.334246064814815</v>
      </c>
      <c r="B483">
        <v>0.17417638888888901</v>
      </c>
      <c r="C483">
        <v>0.21419074074074099</v>
      </c>
      <c r="D483">
        <v>0.18067662037036999</v>
      </c>
      <c r="E483">
        <v>0.23391041666666701</v>
      </c>
      <c r="F483">
        <v>0.12626770833333301</v>
      </c>
    </row>
    <row r="484" spans="1:6">
      <c r="A484">
        <v>0.332703703703704</v>
      </c>
      <c r="B484">
        <v>0.174176909722222</v>
      </c>
      <c r="C484">
        <v>0.21595601851851901</v>
      </c>
      <c r="D484">
        <v>0.18377847222222199</v>
      </c>
      <c r="E484">
        <v>0.23448236111111101</v>
      </c>
      <c r="F484">
        <v>0.133355555555556</v>
      </c>
    </row>
    <row r="485" spans="1:6">
      <c r="A485">
        <v>0.34280416666666702</v>
      </c>
      <c r="B485">
        <v>0.17993767361111099</v>
      </c>
      <c r="C485">
        <v>0.23066134259259299</v>
      </c>
      <c r="D485">
        <v>0.200230092592593</v>
      </c>
      <c r="E485">
        <v>0.24666902777777799</v>
      </c>
      <c r="F485">
        <v>0.15279097222222199</v>
      </c>
    </row>
    <row r="486" spans="1:6">
      <c r="A486">
        <v>0.33654328703703701</v>
      </c>
      <c r="B486">
        <v>0.180453819444444</v>
      </c>
      <c r="C486">
        <v>0.22886226851851901</v>
      </c>
      <c r="D486">
        <v>0.19130578703703699</v>
      </c>
      <c r="E486">
        <v>0.24381125000000001</v>
      </c>
      <c r="F486">
        <v>0.14219999999999999</v>
      </c>
    </row>
    <row r="487" spans="1:6">
      <c r="A487">
        <v>0.33224123711340198</v>
      </c>
      <c r="B487">
        <v>0.17918055555555601</v>
      </c>
      <c r="C487">
        <v>0.22517847222222201</v>
      </c>
      <c r="D487">
        <v>0.186393287037037</v>
      </c>
      <c r="E487">
        <v>0.240894722222222</v>
      </c>
      <c r="F487">
        <v>0.135532291666667</v>
      </c>
    </row>
    <row r="488" spans="1:6">
      <c r="A488">
        <v>0.32658684210526301</v>
      </c>
      <c r="B488">
        <v>0.17700954861111101</v>
      </c>
      <c r="C488">
        <v>0.22197268518518501</v>
      </c>
      <c r="D488">
        <v>0.182387962962963</v>
      </c>
      <c r="E488">
        <v>0.23796013888888901</v>
      </c>
      <c r="F488">
        <v>0.12986631944444399</v>
      </c>
    </row>
    <row r="489" spans="1:6">
      <c r="A489">
        <v>0.32340234741784002</v>
      </c>
      <c r="B489">
        <v>0.17549965277777799</v>
      </c>
      <c r="C489">
        <v>0.22003379629629599</v>
      </c>
      <c r="D489">
        <v>0.18046759259259301</v>
      </c>
      <c r="E489">
        <v>0.23611972222222199</v>
      </c>
      <c r="F489">
        <v>0.129169097222222</v>
      </c>
    </row>
    <row r="490" spans="1:6">
      <c r="A490">
        <v>0.32837175925925899</v>
      </c>
      <c r="B490">
        <v>0.17637864583333299</v>
      </c>
      <c r="C490">
        <v>0.22398842592592599</v>
      </c>
      <c r="D490">
        <v>0.189134259259259</v>
      </c>
      <c r="E490">
        <v>0.239407777777778</v>
      </c>
      <c r="F490">
        <v>0.146547569444444</v>
      </c>
    </row>
    <row r="491" spans="1:6">
      <c r="A491">
        <v>0.33307870370370402</v>
      </c>
      <c r="B491">
        <v>0.18144190140845101</v>
      </c>
      <c r="C491">
        <v>0.232083333333333</v>
      </c>
      <c r="D491">
        <v>0.19772731481481501</v>
      </c>
      <c r="E491">
        <v>0.24574541666666699</v>
      </c>
      <c r="F491">
        <v>0.15016458333333299</v>
      </c>
    </row>
    <row r="492" spans="1:6">
      <c r="A492">
        <v>0.33697459207459202</v>
      </c>
      <c r="B492">
        <v>0.1845378</v>
      </c>
      <c r="C492">
        <v>0.23231712962963</v>
      </c>
      <c r="D492">
        <v>0.19737893518518501</v>
      </c>
      <c r="E492">
        <v>0.24787652777777799</v>
      </c>
      <c r="F492">
        <v>0.15202395833333299</v>
      </c>
    </row>
    <row r="493" spans="1:6">
      <c r="A493">
        <v>0.34695138888888899</v>
      </c>
      <c r="B493">
        <v>0.18649673913043499</v>
      </c>
      <c r="C493">
        <v>0.231252083333333</v>
      </c>
      <c r="D493">
        <v>0.19470879629629601</v>
      </c>
      <c r="E493">
        <v>0.24852587412587401</v>
      </c>
      <c r="F493">
        <v>0.14736006944444399</v>
      </c>
    </row>
    <row r="494" spans="1:6">
      <c r="A494">
        <v>0.34732361111111099</v>
      </c>
      <c r="B494">
        <v>0.18433107638888899</v>
      </c>
      <c r="C494">
        <v>0.227178240740741</v>
      </c>
      <c r="D494">
        <v>0.18890972222222199</v>
      </c>
      <c r="E494">
        <v>0.24540027777777801</v>
      </c>
      <c r="F494">
        <v>0.13975625</v>
      </c>
    </row>
    <row r="495" spans="1:6">
      <c r="A495">
        <v>0.34284166666666699</v>
      </c>
      <c r="B495">
        <v>0.18119756944444401</v>
      </c>
      <c r="C495">
        <v>0.22550624999999999</v>
      </c>
      <c r="D495">
        <v>0.18801574074074101</v>
      </c>
      <c r="E495">
        <v>0.242725972222222</v>
      </c>
      <c r="F495">
        <v>0.139951041666667</v>
      </c>
    </row>
    <row r="496" spans="1:6">
      <c r="A496">
        <v>0.34753333333333303</v>
      </c>
      <c r="B496">
        <v>0.18713854166666699</v>
      </c>
      <c r="C496">
        <v>0.235549768518519</v>
      </c>
      <c r="D496">
        <v>0.20179374999999999</v>
      </c>
      <c r="E496">
        <v>0.251033888888889</v>
      </c>
      <c r="F496">
        <v>0.15544374999999999</v>
      </c>
    </row>
    <row r="497" spans="1:6">
      <c r="A497">
        <v>0.34918935185185201</v>
      </c>
      <c r="B497">
        <v>0.187785590277778</v>
      </c>
      <c r="C497">
        <v>0.230637037037037</v>
      </c>
      <c r="D497">
        <v>0.192815509259259</v>
      </c>
      <c r="E497">
        <v>0.24932472222222199</v>
      </c>
      <c r="F497">
        <v>0.145017708333333</v>
      </c>
    </row>
    <row r="498" spans="1:6">
      <c r="A498">
        <v>0.34943287037037002</v>
      </c>
      <c r="B498">
        <v>0.18611857638888901</v>
      </c>
      <c r="C498">
        <v>0.22880162037037</v>
      </c>
      <c r="D498">
        <v>0.19115162037037001</v>
      </c>
      <c r="E498">
        <v>0.248555972222222</v>
      </c>
      <c r="F498">
        <v>0.14792222222222201</v>
      </c>
    </row>
    <row r="499" spans="1:6">
      <c r="A499">
        <v>0.34986382978723402</v>
      </c>
      <c r="B499">
        <v>0.18959409722222201</v>
      </c>
      <c r="C499">
        <v>0.23477314814814801</v>
      </c>
      <c r="D499">
        <v>0.20111585081585101</v>
      </c>
      <c r="E499">
        <v>0.25505708333333299</v>
      </c>
      <c r="F499">
        <v>0.156952777777778</v>
      </c>
    </row>
    <row r="500" spans="1:6">
      <c r="A500">
        <v>0.35029282407407403</v>
      </c>
      <c r="B500">
        <v>0.18924531250000001</v>
      </c>
      <c r="C500">
        <v>0.23188981481481499</v>
      </c>
      <c r="D500">
        <v>0.195054166666667</v>
      </c>
      <c r="E500">
        <v>0.252329583333333</v>
      </c>
      <c r="F500">
        <v>0.148467708333333</v>
      </c>
    </row>
    <row r="501" spans="1:6">
      <c r="A501">
        <v>0.35016064814814801</v>
      </c>
      <c r="B501">
        <v>0.185543055555556</v>
      </c>
      <c r="C501">
        <v>0.22734675925925901</v>
      </c>
      <c r="D501">
        <v>0.189077546296296</v>
      </c>
      <c r="E501">
        <v>0.247822083333333</v>
      </c>
      <c r="F501">
        <v>0.13996701388888899</v>
      </c>
    </row>
    <row r="502" spans="1:6">
      <c r="A502">
        <v>0.34716249999999998</v>
      </c>
      <c r="B502">
        <v>0.18138940972222201</v>
      </c>
      <c r="C502">
        <v>0.22320138888888899</v>
      </c>
      <c r="D502">
        <v>0.183907638888889</v>
      </c>
      <c r="E502">
        <v>0.24359736111111099</v>
      </c>
      <c r="F502">
        <v>0.13301284722222201</v>
      </c>
    </row>
    <row r="503" spans="1:6">
      <c r="A503">
        <v>0.33790763888888897</v>
      </c>
      <c r="B503">
        <v>0.178011979166667</v>
      </c>
      <c r="C503">
        <v>0.22041018518518499</v>
      </c>
      <c r="D503">
        <v>0.17993379629629599</v>
      </c>
      <c r="E503">
        <v>0.240353611111111</v>
      </c>
      <c r="F503">
        <v>0.12764027777777801</v>
      </c>
    </row>
    <row r="504" spans="1:6">
      <c r="A504">
        <v>0.337614583333333</v>
      </c>
      <c r="B504">
        <v>0.17829739583333301</v>
      </c>
      <c r="C504">
        <v>0.223026157407407</v>
      </c>
      <c r="D504">
        <v>0.18493726851851899</v>
      </c>
      <c r="E504">
        <v>0.242072777777778</v>
      </c>
      <c r="F504">
        <v>0.14106423611111099</v>
      </c>
    </row>
    <row r="505" spans="1:6">
      <c r="A505">
        <v>0.34556134259259302</v>
      </c>
      <c r="B505">
        <v>0.18801944444444399</v>
      </c>
      <c r="C505">
        <v>0.23467245370370399</v>
      </c>
      <c r="D505">
        <v>0.200591666666667</v>
      </c>
      <c r="E505">
        <v>0.25165791666666698</v>
      </c>
      <c r="F505">
        <v>0.15502881944444399</v>
      </c>
    </row>
    <row r="506" spans="1:6">
      <c r="A506">
        <v>0.34974490740740699</v>
      </c>
      <c r="B506">
        <v>0.188589236111111</v>
      </c>
      <c r="C506">
        <v>0.23120902777777799</v>
      </c>
      <c r="D506">
        <v>0.19317152777777799</v>
      </c>
      <c r="E506">
        <v>0.24965625</v>
      </c>
      <c r="F506">
        <v>0.145971875</v>
      </c>
    </row>
    <row r="507" spans="1:6">
      <c r="A507">
        <v>0.35046296296296298</v>
      </c>
      <c r="B507">
        <v>0.19491788194444401</v>
      </c>
      <c r="C507">
        <v>0.23824537037037</v>
      </c>
      <c r="D507">
        <v>0.205073148148148</v>
      </c>
      <c r="E507">
        <v>0.27458055555555599</v>
      </c>
      <c r="F507">
        <v>0.16037048611111099</v>
      </c>
    </row>
    <row r="508" spans="1:6">
      <c r="A508">
        <v>0.35080810185185202</v>
      </c>
      <c r="B508">
        <v>0.19399878472222201</v>
      </c>
      <c r="C508">
        <v>0.23583750000000001</v>
      </c>
      <c r="D508">
        <v>0.201386342592593</v>
      </c>
      <c r="E508">
        <v>0.281869027777778</v>
      </c>
      <c r="F508">
        <v>0.15409479166666701</v>
      </c>
    </row>
    <row r="509" spans="1:6">
      <c r="A509">
        <v>0.35127337962963001</v>
      </c>
      <c r="B509">
        <v>0.190240625</v>
      </c>
      <c r="C509">
        <v>0.23064143518518501</v>
      </c>
      <c r="D509">
        <v>0.19359189814814801</v>
      </c>
      <c r="E509">
        <v>0.26929013888888897</v>
      </c>
      <c r="F509">
        <v>0.14500451388888899</v>
      </c>
    </row>
    <row r="510" spans="1:6">
      <c r="A510">
        <v>0.351059490740741</v>
      </c>
      <c r="B510">
        <v>0.186467881944444</v>
      </c>
      <c r="C510">
        <v>0.22590810185185201</v>
      </c>
      <c r="D510">
        <v>0.187259490740741</v>
      </c>
      <c r="E510">
        <v>0.25955499999999998</v>
      </c>
      <c r="F510">
        <v>0.13736458333333301</v>
      </c>
    </row>
    <row r="511" spans="1:6">
      <c r="A511">
        <v>0.35156342592592599</v>
      </c>
      <c r="B511">
        <v>0.18260381944444401</v>
      </c>
      <c r="C511">
        <v>0.22151990740740701</v>
      </c>
      <c r="D511">
        <v>0.18165300925925901</v>
      </c>
      <c r="E511">
        <v>0.24562097222222201</v>
      </c>
      <c r="F511">
        <v>0.12997951388888901</v>
      </c>
    </row>
    <row r="512" spans="1:6">
      <c r="A512">
        <v>0.35190536130536099</v>
      </c>
      <c r="B512">
        <v>0.178387152777778</v>
      </c>
      <c r="C512">
        <v>0.21701087962963</v>
      </c>
      <c r="D512">
        <v>0.17637453703703701</v>
      </c>
      <c r="E512">
        <v>0.24036685714285699</v>
      </c>
      <c r="F512">
        <v>9.8245846994535493E-2</v>
      </c>
    </row>
    <row r="513" spans="1:6">
      <c r="A513">
        <v>0.35004398148148103</v>
      </c>
      <c r="B513">
        <v>0.17468125000000001</v>
      </c>
      <c r="C513">
        <v>0.213309722222222</v>
      </c>
      <c r="D513">
        <v>0.17245092592592601</v>
      </c>
      <c r="F513">
        <v>6.2503663194444406E-2</v>
      </c>
    </row>
    <row r="514" spans="1:6">
      <c r="A514">
        <v>0.33958518518518499</v>
      </c>
      <c r="B514">
        <v>0.171023958333333</v>
      </c>
      <c r="C514">
        <v>0.210038888888889</v>
      </c>
      <c r="D514">
        <v>0.168582175925926</v>
      </c>
      <c r="F514">
        <v>5.9937621527777797E-2</v>
      </c>
    </row>
    <row r="515" spans="1:6">
      <c r="A515">
        <v>0.33216550925925897</v>
      </c>
      <c r="B515">
        <v>0.167949826388889</v>
      </c>
      <c r="C515">
        <v>0.207439351851852</v>
      </c>
      <c r="D515">
        <v>0.16541666666666699</v>
      </c>
      <c r="F515">
        <v>5.767125E-2</v>
      </c>
    </row>
    <row r="516" spans="1:6">
      <c r="A516">
        <v>0.330325462962963</v>
      </c>
      <c r="B516">
        <v>0.166121527777778</v>
      </c>
      <c r="C516">
        <v>0.20607152777777801</v>
      </c>
      <c r="D516">
        <v>0.16641481481481499</v>
      </c>
      <c r="F516">
        <v>6.1985572916666697E-2</v>
      </c>
    </row>
    <row r="517" spans="1:6">
      <c r="A517">
        <v>0.33090138888888898</v>
      </c>
      <c r="B517">
        <v>0.163837847222222</v>
      </c>
      <c r="C517">
        <v>0.205356944444444</v>
      </c>
      <c r="D517">
        <v>0.17130185185185201</v>
      </c>
      <c r="F517">
        <v>6.9394201388888896E-2</v>
      </c>
    </row>
    <row r="518" spans="1:6">
      <c r="A518">
        <v>0.33175648148148201</v>
      </c>
      <c r="B518">
        <v>0.16415694444444401</v>
      </c>
      <c r="C518">
        <v>0.21202731481481499</v>
      </c>
      <c r="D518">
        <v>0.17608935185185201</v>
      </c>
      <c r="F518">
        <v>7.4124427083333305E-2</v>
      </c>
    </row>
    <row r="519" spans="1:6">
      <c r="A519">
        <v>0.33230949074074101</v>
      </c>
      <c r="B519">
        <v>0.16648246527777799</v>
      </c>
      <c r="C519">
        <v>0.22055092592592601</v>
      </c>
      <c r="D519">
        <v>0.18475046296296299</v>
      </c>
      <c r="F519">
        <v>7.8934565972222204E-2</v>
      </c>
    </row>
    <row r="520" spans="1:6">
      <c r="A520">
        <v>0.33004120370370399</v>
      </c>
      <c r="B520">
        <v>0.16703391608391599</v>
      </c>
      <c r="C520">
        <v>0.22294907407407399</v>
      </c>
      <c r="D520">
        <v>0.187992824074074</v>
      </c>
      <c r="E520">
        <v>0.224624705882353</v>
      </c>
      <c r="F520">
        <v>7.83403783783784E-2</v>
      </c>
    </row>
    <row r="521" spans="1:6">
      <c r="A521">
        <v>0.32667384259259302</v>
      </c>
      <c r="B521">
        <v>0.165593923611111</v>
      </c>
      <c r="C521">
        <v>0.21993449074074101</v>
      </c>
      <c r="D521">
        <v>0.18531342592592601</v>
      </c>
      <c r="E521">
        <v>0.22323402777777801</v>
      </c>
    </row>
    <row r="522" spans="1:6">
      <c r="A522">
        <v>0.322306481481481</v>
      </c>
      <c r="B522">
        <v>0.16304861111111099</v>
      </c>
      <c r="C522">
        <v>0.21552361111111101</v>
      </c>
      <c r="D522">
        <v>0.180287037037037</v>
      </c>
      <c r="E522">
        <v>0.21965361111111101</v>
      </c>
    </row>
    <row r="523" spans="1:6">
      <c r="A523">
        <v>0.318539351851852</v>
      </c>
      <c r="B523">
        <v>0.16034357638888899</v>
      </c>
      <c r="C523">
        <v>0.210936805555556</v>
      </c>
      <c r="D523">
        <v>0.174799768518519</v>
      </c>
      <c r="E523">
        <v>0.215814305555556</v>
      </c>
    </row>
    <row r="524" spans="1:6">
      <c r="A524">
        <v>0.31448124999999999</v>
      </c>
      <c r="B524">
        <v>0.15722135416666699</v>
      </c>
      <c r="C524">
        <v>0.205726388888889</v>
      </c>
      <c r="D524">
        <v>0.16939675925925901</v>
      </c>
      <c r="E524">
        <v>0.21165486111111101</v>
      </c>
    </row>
    <row r="525" spans="1:6">
      <c r="A525">
        <v>0.31102615740740702</v>
      </c>
      <c r="B525">
        <v>0.15424479166666699</v>
      </c>
      <c r="C525">
        <v>0.200998611111111</v>
      </c>
      <c r="D525">
        <v>0.16412777777777801</v>
      </c>
      <c r="E525">
        <v>0.207776805555556</v>
      </c>
    </row>
    <row r="526" spans="1:6">
      <c r="A526">
        <v>0.307678472222222</v>
      </c>
      <c r="B526">
        <v>0.151695138888889</v>
      </c>
      <c r="C526">
        <v>0.197104861111111</v>
      </c>
      <c r="D526">
        <v>0.15987384259259299</v>
      </c>
      <c r="E526">
        <v>0.20424013888888901</v>
      </c>
    </row>
    <row r="527" spans="1:6">
      <c r="A527">
        <v>0.305775231481482</v>
      </c>
      <c r="B527">
        <v>0.14932152777777799</v>
      </c>
      <c r="C527">
        <v>0.19342314814814801</v>
      </c>
      <c r="D527">
        <v>0.15598402777777801</v>
      </c>
      <c r="E527">
        <v>0.20100569444444399</v>
      </c>
    </row>
    <row r="528" spans="1:6">
      <c r="A528">
        <v>0.30876944444444399</v>
      </c>
      <c r="B528">
        <v>0.14907395833333301</v>
      </c>
      <c r="C528">
        <v>0.19372407407407399</v>
      </c>
      <c r="D528">
        <v>0.15872291666666699</v>
      </c>
      <c r="E528">
        <v>0.199265833333333</v>
      </c>
    </row>
    <row r="529" spans="1:5">
      <c r="A529">
        <v>0.321013657407407</v>
      </c>
      <c r="B529">
        <v>0.15509861111111101</v>
      </c>
      <c r="C529">
        <v>0.20311203703703701</v>
      </c>
      <c r="D529">
        <v>0.171275462962963</v>
      </c>
      <c r="E529">
        <v>0.202455972222222</v>
      </c>
    </row>
    <row r="530" spans="1:5">
      <c r="A530">
        <v>0.31846342592592602</v>
      </c>
      <c r="B530">
        <v>0.15312692307692299</v>
      </c>
      <c r="C530">
        <v>0.19754259259259299</v>
      </c>
      <c r="D530">
        <v>0.165217431192661</v>
      </c>
      <c r="E530">
        <v>0.20039750000000001</v>
      </c>
    </row>
    <row r="531" spans="1:5">
      <c r="A531">
        <v>0.31613425925925898</v>
      </c>
      <c r="B531">
        <v>0.15083229166666701</v>
      </c>
      <c r="C531">
        <v>0.19188032407407399</v>
      </c>
      <c r="D531">
        <v>0.17514861495370362</v>
      </c>
      <c r="E531">
        <v>0.1976</v>
      </c>
    </row>
    <row r="532" spans="1:5">
      <c r="A532">
        <v>0.31363449074074101</v>
      </c>
      <c r="B532">
        <v>0.14838350694444399</v>
      </c>
      <c r="C532">
        <v>0.18735416666666699</v>
      </c>
      <c r="D532">
        <v>0.17069397083333365</v>
      </c>
      <c r="E532">
        <v>0.19451819444444399</v>
      </c>
    </row>
    <row r="533" spans="1:5">
      <c r="A533">
        <v>0.31119999999999998</v>
      </c>
      <c r="B533">
        <v>0.145952256944444</v>
      </c>
      <c r="C533">
        <v>0.18326412037036999</v>
      </c>
      <c r="D533">
        <v>0.14608186274509799</v>
      </c>
      <c r="E533">
        <v>0.19123583333333299</v>
      </c>
    </row>
    <row r="534" spans="1:5">
      <c r="A534">
        <v>0.31012523148148102</v>
      </c>
      <c r="B534">
        <v>0.14543680555555599</v>
      </c>
      <c r="C534">
        <v>0.18069027777777799</v>
      </c>
      <c r="D534">
        <v>0.145694212962963</v>
      </c>
      <c r="E534">
        <v>0.18885625</v>
      </c>
    </row>
    <row r="535" spans="1:5">
      <c r="A535">
        <v>0.32395115740740699</v>
      </c>
      <c r="B535">
        <v>0.14806892361111099</v>
      </c>
      <c r="C535">
        <v>0.181812731481481</v>
      </c>
      <c r="D535">
        <v>0.15852708333333301</v>
      </c>
      <c r="E535">
        <v>0.189614166666667</v>
      </c>
    </row>
    <row r="536" spans="1:5">
      <c r="A536">
        <v>0.32115833333333299</v>
      </c>
      <c r="B536">
        <v>0.14604131944444401</v>
      </c>
      <c r="C536">
        <v>0.18213634259259301</v>
      </c>
      <c r="D536">
        <v>0.15497407407407399</v>
      </c>
      <c r="E536">
        <v>0.18901930555555599</v>
      </c>
    </row>
    <row r="537" spans="1:5">
      <c r="A537">
        <v>0.31912152777777802</v>
      </c>
      <c r="B537">
        <v>0.14452187499999999</v>
      </c>
      <c r="C537">
        <v>0.18084467592592601</v>
      </c>
      <c r="D537">
        <v>0.15197132616487499</v>
      </c>
      <c r="E537">
        <v>0.187945</v>
      </c>
    </row>
    <row r="538" spans="1:5">
      <c r="A538">
        <v>0.31805138888888901</v>
      </c>
      <c r="B538">
        <v>0.143098958333333</v>
      </c>
      <c r="C538">
        <v>0.1794125</v>
      </c>
      <c r="D538">
        <v>0.15014884000000001</v>
      </c>
      <c r="E538">
        <v>0.18652444444444399</v>
      </c>
    </row>
    <row r="539" spans="1:5">
      <c r="A539">
        <v>0.31705763888888899</v>
      </c>
      <c r="B539">
        <v>0.142016145833333</v>
      </c>
      <c r="C539">
        <v>0.17803217592592599</v>
      </c>
      <c r="D539">
        <v>0.14901366148148154</v>
      </c>
      <c r="E539">
        <v>0.18532819444444401</v>
      </c>
    </row>
    <row r="540" spans="1:5">
      <c r="A540">
        <v>0.32274421296296302</v>
      </c>
      <c r="B540">
        <v>0.14268697916666701</v>
      </c>
      <c r="C540">
        <v>0.18329467592592599</v>
      </c>
      <c r="D540">
        <v>0.15334154148148152</v>
      </c>
      <c r="E540">
        <v>0.18582736111111101</v>
      </c>
    </row>
    <row r="541" spans="1:5">
      <c r="A541">
        <v>0.327860185185185</v>
      </c>
      <c r="B541">
        <v>0.14480954861111101</v>
      </c>
      <c r="C541">
        <v>0.195515972222222</v>
      </c>
      <c r="D541">
        <v>0.16339233555555538</v>
      </c>
      <c r="E541">
        <v>0.188601805555556</v>
      </c>
    </row>
    <row r="542" spans="1:5">
      <c r="A542">
        <v>0.34798564814814797</v>
      </c>
      <c r="B542">
        <v>0.14524513888888901</v>
      </c>
      <c r="C542">
        <v>0.19499699074074101</v>
      </c>
      <c r="D542">
        <v>0.16296552518518539</v>
      </c>
      <c r="E542">
        <v>0.18954083333333299</v>
      </c>
    </row>
    <row r="543" spans="1:5">
      <c r="A543">
        <v>0.35743796296296299</v>
      </c>
      <c r="B543">
        <v>0.14570503472222199</v>
      </c>
      <c r="C543">
        <v>0.19847199074074101</v>
      </c>
      <c r="D543">
        <v>0.1658233651851854</v>
      </c>
      <c r="E543">
        <v>0.19048833333333301</v>
      </c>
    </row>
    <row r="544" spans="1:5">
      <c r="A544">
        <v>0.347859027777778</v>
      </c>
      <c r="B544">
        <v>0.14572847222222199</v>
      </c>
      <c r="C544">
        <v>0.196129398148148</v>
      </c>
      <c r="D544">
        <v>0.1638968170370369</v>
      </c>
      <c r="E544">
        <v>0.190838333333333</v>
      </c>
    </row>
    <row r="545" spans="1:6">
      <c r="A545">
        <v>0.32398321917808198</v>
      </c>
      <c r="B545">
        <v>0.14478524305555601</v>
      </c>
      <c r="C545">
        <v>0.19243217592592601</v>
      </c>
      <c r="D545">
        <v>0.16085622148148154</v>
      </c>
      <c r="E545">
        <v>0.189739452054795</v>
      </c>
    </row>
    <row r="546" spans="1:6">
      <c r="A546">
        <v>0.321489210019268</v>
      </c>
      <c r="B546">
        <v>0.144582638888889</v>
      </c>
      <c r="C546">
        <v>0.19145486111111101</v>
      </c>
      <c r="D546">
        <v>0.1600524777777777</v>
      </c>
      <c r="E546">
        <v>0.18915791907514501</v>
      </c>
      <c r="F546">
        <v>0.112444444444444</v>
      </c>
    </row>
    <row r="547" spans="1:6">
      <c r="A547">
        <v>0.34225127314814802</v>
      </c>
      <c r="B547">
        <v>0.14524062500000001</v>
      </c>
      <c r="C547">
        <v>0.19767685185185199</v>
      </c>
      <c r="D547">
        <v>0.16516944296296307</v>
      </c>
      <c r="E547">
        <v>0.190575555555556</v>
      </c>
      <c r="F547">
        <v>0.116095833333333</v>
      </c>
    </row>
    <row r="548" spans="1:6">
      <c r="A548">
        <v>0.333409490740741</v>
      </c>
      <c r="B548">
        <v>0.14709201388888901</v>
      </c>
      <c r="C548">
        <v>0.20557986111111101</v>
      </c>
      <c r="D548">
        <v>0.1716688777777777</v>
      </c>
      <c r="E548">
        <v>0.19705486111111101</v>
      </c>
      <c r="F548">
        <v>0.12741496527777799</v>
      </c>
    </row>
    <row r="549" spans="1:6">
      <c r="A549">
        <v>0.32943589743589702</v>
      </c>
      <c r="B549">
        <v>0.14910381944444401</v>
      </c>
      <c r="C549">
        <v>0.21298694638694601</v>
      </c>
      <c r="D549">
        <v>0.17776046470862439</v>
      </c>
      <c r="E549">
        <v>0.207251805555556</v>
      </c>
      <c r="F549">
        <v>0.13154652777777801</v>
      </c>
    </row>
    <row r="550" spans="1:6">
      <c r="A550">
        <v>0.32672199074074099</v>
      </c>
      <c r="B550">
        <v>0.149479861111111</v>
      </c>
      <c r="C550">
        <v>0.208743055555556</v>
      </c>
      <c r="D550">
        <v>0.17427028888888926</v>
      </c>
      <c r="E550">
        <v>0.204815694444444</v>
      </c>
      <c r="F550">
        <v>0.12320451388888901</v>
      </c>
    </row>
    <row r="551" spans="1:6">
      <c r="A551">
        <v>0.32460138888888901</v>
      </c>
      <c r="B551">
        <v>0.14916527777777799</v>
      </c>
      <c r="C551">
        <v>0.20484120370370401</v>
      </c>
      <c r="D551">
        <v>0.17106140592592617</v>
      </c>
      <c r="E551">
        <v>0.202815277777778</v>
      </c>
      <c r="F551">
        <v>0.11799999999999999</v>
      </c>
    </row>
    <row r="552" spans="1:6">
      <c r="A552">
        <v>0.322722453703704</v>
      </c>
      <c r="B552">
        <v>0.14783784722222201</v>
      </c>
      <c r="C552">
        <v>0.19912337962963</v>
      </c>
      <c r="D552">
        <v>0.16635906740740772</v>
      </c>
      <c r="E552">
        <v>0.19920777777777801</v>
      </c>
      <c r="F552">
        <v>0.110730520833333</v>
      </c>
    </row>
    <row r="553" spans="1:6">
      <c r="A553">
        <v>0.32662615740740703</v>
      </c>
      <c r="B553">
        <v>0.14650312500000001</v>
      </c>
      <c r="C553">
        <v>0.194513657407407</v>
      </c>
      <c r="D553">
        <v>0.16256803185185151</v>
      </c>
      <c r="E553">
        <v>0.19637375000000001</v>
      </c>
      <c r="F553">
        <v>0.105108645833333</v>
      </c>
    </row>
    <row r="554" spans="1:6">
      <c r="A554">
        <v>0.32511238425925898</v>
      </c>
      <c r="B554">
        <v>0.144942013888889</v>
      </c>
      <c r="C554">
        <v>0.190232638888889</v>
      </c>
      <c r="D554">
        <v>0.15904732222222231</v>
      </c>
      <c r="E554">
        <v>0.19353416666666701</v>
      </c>
      <c r="F554">
        <v>9.9156979166666701E-2</v>
      </c>
    </row>
    <row r="555" spans="1:6">
      <c r="A555">
        <v>0.32272222222222202</v>
      </c>
      <c r="B555">
        <v>0.14334340277777799</v>
      </c>
      <c r="C555">
        <v>0.18627407407407401</v>
      </c>
      <c r="D555">
        <v>0.15579179851851846</v>
      </c>
      <c r="E555">
        <v>0.19079763888888901</v>
      </c>
      <c r="F555">
        <v>9.3551284722222197E-2</v>
      </c>
    </row>
    <row r="556" spans="1:6">
      <c r="A556">
        <v>0.31961701388888902</v>
      </c>
      <c r="B556">
        <v>0.14169027777777801</v>
      </c>
      <c r="C556">
        <v>0.182726851851852</v>
      </c>
      <c r="D556">
        <v>0.15287456296296309</v>
      </c>
      <c r="E556">
        <v>0.18825249999999999</v>
      </c>
      <c r="F556">
        <v>8.8773749999999998E-2</v>
      </c>
    </row>
    <row r="557" spans="1:6">
      <c r="A557">
        <v>0.31759131944444402</v>
      </c>
      <c r="B557">
        <v>0.14089982517482499</v>
      </c>
      <c r="C557">
        <v>0.18066525821596199</v>
      </c>
      <c r="D557">
        <v>0.15117910835680715</v>
      </c>
      <c r="E557">
        <v>0.18648180555555599</v>
      </c>
      <c r="F557">
        <v>8.6287013888888903E-2</v>
      </c>
    </row>
    <row r="558" spans="1:6">
      <c r="A558">
        <v>0.31472986111111101</v>
      </c>
      <c r="B558">
        <v>0.13969357638888899</v>
      </c>
      <c r="C558">
        <v>0.17883750000000001</v>
      </c>
      <c r="D558">
        <v>0.14967596</v>
      </c>
      <c r="E558">
        <v>0.18479597222222199</v>
      </c>
      <c r="F558">
        <v>8.4728611111111102E-2</v>
      </c>
    </row>
    <row r="559" spans="1:6">
      <c r="A559">
        <v>0.31117430555555597</v>
      </c>
      <c r="B559">
        <v>0.13866336805555601</v>
      </c>
      <c r="C559">
        <v>0.177027546296296</v>
      </c>
      <c r="D559">
        <v>0.14818745407407383</v>
      </c>
      <c r="E559">
        <v>0.18297208333333301</v>
      </c>
      <c r="F559">
        <v>8.2299236111111104E-2</v>
      </c>
    </row>
    <row r="560" spans="1:6">
      <c r="A560">
        <v>0.31095659722222202</v>
      </c>
      <c r="B560">
        <v>0.13826163194444399</v>
      </c>
      <c r="C560">
        <v>0.17766876456876499</v>
      </c>
      <c r="D560">
        <v>0.14871479198135232</v>
      </c>
      <c r="E560">
        <v>0.18229999999999999</v>
      </c>
      <c r="F560">
        <v>8.1429826388888904E-2</v>
      </c>
    </row>
    <row r="561" spans="1:6">
      <c r="A561">
        <v>0.32338298611111099</v>
      </c>
      <c r="B561">
        <v>0.14005434027777799</v>
      </c>
      <c r="C561">
        <v>0.18937039627039601</v>
      </c>
      <c r="D561">
        <v>0.15833821389277367</v>
      </c>
      <c r="E561">
        <v>0.183030694444444</v>
      </c>
      <c r="F561">
        <v>8.2874826388888906E-2</v>
      </c>
    </row>
    <row r="562" spans="1:6">
      <c r="A562">
        <v>0.31903090277777801</v>
      </c>
      <c r="B562">
        <v>0.139660590277778</v>
      </c>
      <c r="C562">
        <v>0.18658275058275101</v>
      </c>
      <c r="D562">
        <v>0.15604565407925441</v>
      </c>
      <c r="E562">
        <v>0.183475833333333</v>
      </c>
      <c r="F562">
        <v>8.3579722222222194E-2</v>
      </c>
    </row>
    <row r="563" spans="1:6">
      <c r="A563">
        <v>0.31518923611111099</v>
      </c>
      <c r="B563">
        <v>0.138984722222222</v>
      </c>
      <c r="C563">
        <v>0.18309629629629601</v>
      </c>
      <c r="D563">
        <v>0.15317839407407383</v>
      </c>
      <c r="E563">
        <v>0.18290916666666701</v>
      </c>
      <c r="F563">
        <v>8.3124513888888904E-2</v>
      </c>
    </row>
    <row r="564" spans="1:6">
      <c r="A564">
        <v>0.30981485507246398</v>
      </c>
      <c r="B564">
        <v>0.13792024647887299</v>
      </c>
      <c r="C564">
        <v>0.17979178403755899</v>
      </c>
      <c r="D564">
        <v>0.15046076319248852</v>
      </c>
      <c r="E564">
        <v>0.181407222222222</v>
      </c>
      <c r="F564">
        <v>8.1912388059701496E-2</v>
      </c>
    </row>
    <row r="565" spans="1:6">
      <c r="A565">
        <v>0.30382951388888901</v>
      </c>
      <c r="B565">
        <v>0.13647237762237799</v>
      </c>
      <c r="C565">
        <v>0.176471064814815</v>
      </c>
      <c r="D565">
        <v>0.14772980370370387</v>
      </c>
      <c r="E565">
        <v>0.179247638888889</v>
      </c>
    </row>
    <row r="566" spans="1:6">
      <c r="A566">
        <v>0.30061874999999999</v>
      </c>
      <c r="B566">
        <v>0.13538541666666701</v>
      </c>
      <c r="C566">
        <v>0.17393449074074099</v>
      </c>
      <c r="D566">
        <v>0.1456437251851854</v>
      </c>
      <c r="E566">
        <v>0.17721527777777801</v>
      </c>
    </row>
    <row r="567" spans="1:6">
      <c r="A567">
        <v>0.297858333333333</v>
      </c>
      <c r="B567">
        <v>0.134922916666667</v>
      </c>
      <c r="C567">
        <v>0.173259722222222</v>
      </c>
      <c r="D567">
        <v>0.14508879555555537</v>
      </c>
      <c r="E567">
        <v>0.176658194444444</v>
      </c>
    </row>
    <row r="568" spans="1:6">
      <c r="A568">
        <v>0.291930902777778</v>
      </c>
      <c r="B568">
        <v>0.13396996527777799</v>
      </c>
      <c r="C568">
        <v>0.171971759259259</v>
      </c>
      <c r="D568">
        <v>0.1440295748148146</v>
      </c>
      <c r="E568">
        <v>0.17587319444444399</v>
      </c>
    </row>
    <row r="569" spans="1:6">
      <c r="A569">
        <v>0.28839895833333301</v>
      </c>
      <c r="B569">
        <v>0.13326545138888901</v>
      </c>
      <c r="C569">
        <v>0.172234722222222</v>
      </c>
      <c r="D569">
        <v>0.14424583555555537</v>
      </c>
      <c r="E569">
        <v>0.17492430555555599</v>
      </c>
    </row>
    <row r="570" spans="1:6">
      <c r="A570">
        <v>0.28596006944444402</v>
      </c>
      <c r="B570">
        <v>0.132861284722222</v>
      </c>
      <c r="C570">
        <v>0.17159490740740699</v>
      </c>
      <c r="D570">
        <v>0.14371965185185151</v>
      </c>
      <c r="E570">
        <v>0.17462194444444401</v>
      </c>
    </row>
    <row r="571" spans="1:6">
      <c r="A571">
        <v>0.282825694444444</v>
      </c>
      <c r="B571">
        <v>0.131651388888889</v>
      </c>
      <c r="C571">
        <v>0.16855138888888899</v>
      </c>
      <c r="D571">
        <v>0.13941362530413601</v>
      </c>
      <c r="E571">
        <v>0.17336472222222199</v>
      </c>
    </row>
    <row r="572" spans="1:6">
      <c r="A572">
        <v>0.27933206106870201</v>
      </c>
      <c r="B572">
        <v>0.130058333333333</v>
      </c>
      <c r="C572">
        <v>0.16506267605633801</v>
      </c>
      <c r="D572">
        <v>0.136014141414141</v>
      </c>
      <c r="E572">
        <v>0.17093708333333299</v>
      </c>
    </row>
    <row r="573" spans="1:6">
      <c r="A573">
        <v>0.26303586854460098</v>
      </c>
      <c r="B573">
        <v>0.12843090277777799</v>
      </c>
      <c r="C573">
        <v>0.16174907407407399</v>
      </c>
      <c r="D573">
        <v>0.13562243851851843</v>
      </c>
      <c r="E573">
        <v>0.16847847222222201</v>
      </c>
    </row>
    <row r="574" spans="1:6">
      <c r="A574">
        <v>0.24798353383458599</v>
      </c>
      <c r="B574">
        <v>0.12646354166666701</v>
      </c>
      <c r="C574">
        <v>0.15849675925925899</v>
      </c>
      <c r="D574">
        <v>0.13294773481481459</v>
      </c>
      <c r="E574">
        <v>0.16551902777777799</v>
      </c>
    </row>
    <row r="575" spans="1:6">
      <c r="A575">
        <v>0.24539016431924901</v>
      </c>
      <c r="B575">
        <v>0.12510677083333299</v>
      </c>
      <c r="C575">
        <v>0.156113286713287</v>
      </c>
      <c r="D575">
        <v>0.13098756699300723</v>
      </c>
      <c r="E575">
        <v>0.163694444444444</v>
      </c>
    </row>
    <row r="576" spans="1:6">
      <c r="A576">
        <v>0.27102196969697001</v>
      </c>
      <c r="B576">
        <v>0.1247359375</v>
      </c>
      <c r="C576">
        <v>0.15538095238095201</v>
      </c>
      <c r="D576">
        <v>0.13038529523809492</v>
      </c>
      <c r="E576">
        <v>0.163189166666667</v>
      </c>
    </row>
    <row r="577" spans="1:6">
      <c r="A577">
        <v>0.300613171296296</v>
      </c>
      <c r="B577">
        <v>0.12770677083333301</v>
      </c>
      <c r="C577">
        <v>0.16675949074074101</v>
      </c>
      <c r="D577">
        <v>0.1397430051851854</v>
      </c>
      <c r="E577">
        <v>0.167519444444444</v>
      </c>
    </row>
    <row r="578" spans="1:6">
      <c r="A578">
        <v>0.26598393518518498</v>
      </c>
      <c r="B578">
        <v>0.129147222222222</v>
      </c>
      <c r="C578">
        <v>0.16924335839599</v>
      </c>
      <c r="D578">
        <v>0.14178573794486218</v>
      </c>
      <c r="E578">
        <v>0.17298291666666701</v>
      </c>
    </row>
    <row r="579" spans="1:6">
      <c r="A579">
        <v>0.25715682870370399</v>
      </c>
      <c r="B579">
        <v>0.12899913194444401</v>
      </c>
      <c r="C579">
        <v>0.16830163170163201</v>
      </c>
      <c r="D579">
        <v>0.14101126191142216</v>
      </c>
      <c r="E579">
        <v>0.17415749999999999</v>
      </c>
    </row>
    <row r="580" spans="1:6">
      <c r="A580">
        <v>0.25973475845410599</v>
      </c>
      <c r="B580">
        <v>0.12858321428571401</v>
      </c>
      <c r="C580">
        <v>0.166683924349882</v>
      </c>
      <c r="D580">
        <v>0.13968085938534294</v>
      </c>
      <c r="E580">
        <v>0.173323611111111</v>
      </c>
      <c r="F580">
        <v>6.4692460317460301E-2</v>
      </c>
    </row>
    <row r="581" spans="1:6">
      <c r="A581">
        <v>0.26722847222222201</v>
      </c>
      <c r="B581">
        <v>0.127731076388889</v>
      </c>
      <c r="C581">
        <v>0.16449074074074099</v>
      </c>
      <c r="D581">
        <v>0.13787718518518538</v>
      </c>
      <c r="E581">
        <v>0.17128458333333299</v>
      </c>
      <c r="F581">
        <v>6.4645312499999996E-2</v>
      </c>
    </row>
    <row r="582" spans="1:6">
      <c r="A582">
        <v>0.26198819444444399</v>
      </c>
      <c r="B582">
        <v>0.12676770833333301</v>
      </c>
      <c r="C582">
        <v>0.16215277777777801</v>
      </c>
      <c r="D582">
        <v>0.13595444444444463</v>
      </c>
      <c r="E582">
        <v>0.168663194444444</v>
      </c>
      <c r="F582">
        <v>6.4717777777777805E-2</v>
      </c>
    </row>
    <row r="583" spans="1:6">
      <c r="A583">
        <v>0.25961785714285701</v>
      </c>
      <c r="B583">
        <v>0.12556336805555601</v>
      </c>
      <c r="C583">
        <v>0.15935694444444401</v>
      </c>
      <c r="D583">
        <v>0.13365515111111076</v>
      </c>
      <c r="E583">
        <v>0.165858888888889</v>
      </c>
      <c r="F583">
        <v>6.4420173611111103E-2</v>
      </c>
    </row>
    <row r="584" spans="1:6">
      <c r="A584">
        <v>0.25214305555555599</v>
      </c>
      <c r="B584">
        <v>0.124311284722222</v>
      </c>
      <c r="C584">
        <v>0.15643587962962999</v>
      </c>
      <c r="D584">
        <v>0.13125286740740769</v>
      </c>
      <c r="E584">
        <v>0.163160555555556</v>
      </c>
      <c r="F584">
        <v>6.3622187499999996E-2</v>
      </c>
    </row>
    <row r="585" spans="1:6">
      <c r="A585">
        <v>0.25061458333333297</v>
      </c>
      <c r="B585">
        <v>0.12300972222222201</v>
      </c>
      <c r="C585">
        <v>0.15367500000000001</v>
      </c>
      <c r="D585">
        <v>0.12898232000000001</v>
      </c>
      <c r="E585">
        <v>0.160741666666667</v>
      </c>
      <c r="F585">
        <v>6.2360416666666703E-2</v>
      </c>
    </row>
    <row r="586" spans="1:6">
      <c r="A586">
        <v>0.25198680555555603</v>
      </c>
      <c r="B586">
        <v>0.122329166666667</v>
      </c>
      <c r="C586">
        <v>0.15190856481481499</v>
      </c>
      <c r="D586">
        <v>0.12752960370370384</v>
      </c>
      <c r="E586">
        <v>0.15947972222222201</v>
      </c>
      <c r="F586">
        <v>6.1802048611111098E-2</v>
      </c>
    </row>
    <row r="587" spans="1:6">
      <c r="A587">
        <v>0.25057777777777801</v>
      </c>
      <c r="B587">
        <v>0.121853993055556</v>
      </c>
      <c r="C587">
        <v>0.15112870370370399</v>
      </c>
      <c r="D587">
        <v>0.12688824592592615</v>
      </c>
      <c r="E587">
        <v>0.159097361111111</v>
      </c>
      <c r="F587">
        <v>6.1119652777777797E-2</v>
      </c>
    </row>
    <row r="588" spans="1:6">
      <c r="A588">
        <v>0.2494625</v>
      </c>
      <c r="B588">
        <v>0.12105902777777799</v>
      </c>
      <c r="C588">
        <v>0.14988055555555599</v>
      </c>
      <c r="D588">
        <v>0.12586176888888925</v>
      </c>
      <c r="E588">
        <v>0.15826375000000001</v>
      </c>
      <c r="F588">
        <v>6.0209826388888901E-2</v>
      </c>
    </row>
    <row r="589" spans="1:6">
      <c r="A589">
        <v>0.246674305555556</v>
      </c>
      <c r="B589">
        <v>0.11969010416666701</v>
      </c>
      <c r="C589">
        <v>0.14793726851851899</v>
      </c>
      <c r="D589">
        <v>0.12426360962963003</v>
      </c>
      <c r="E589">
        <v>0.15667569444444401</v>
      </c>
      <c r="F589">
        <v>5.8984791666666703E-2</v>
      </c>
    </row>
    <row r="590" spans="1:6">
      <c r="A590">
        <v>0.24306319444444399</v>
      </c>
      <c r="B590">
        <v>0.12243576388888899</v>
      </c>
      <c r="C590">
        <v>0.146277083333333</v>
      </c>
      <c r="D590">
        <v>0.12289827333333307</v>
      </c>
      <c r="E590">
        <v>0.155923194444444</v>
      </c>
      <c r="F590">
        <v>5.7451111111111099E-2</v>
      </c>
    </row>
    <row r="591" spans="1:6">
      <c r="A591">
        <v>0.24454444444444401</v>
      </c>
      <c r="B591">
        <v>0.12693663194444399</v>
      </c>
      <c r="C591">
        <v>0.14800532407407399</v>
      </c>
      <c r="D591">
        <v>0.12431957851851846</v>
      </c>
      <c r="E591">
        <v>0.16177791666666699</v>
      </c>
      <c r="F591">
        <v>5.8786701388888897E-2</v>
      </c>
    </row>
    <row r="592" spans="1:6">
      <c r="A592">
        <v>0.2455</v>
      </c>
      <c r="B592">
        <v>0.125965625</v>
      </c>
      <c r="C592">
        <v>0.14994490740740701</v>
      </c>
      <c r="D592">
        <v>0.12591469185185153</v>
      </c>
      <c r="E592">
        <v>0.16513944444444401</v>
      </c>
      <c r="F592">
        <v>6.0695347222222203E-2</v>
      </c>
    </row>
    <row r="593" spans="1:6">
      <c r="A593">
        <v>0.24547430555555599</v>
      </c>
      <c r="B593">
        <v>0.125235243055556</v>
      </c>
      <c r="C593">
        <v>0.151145601851852</v>
      </c>
      <c r="D593">
        <v>0.12690214296296309</v>
      </c>
      <c r="E593">
        <v>0.16518222222222201</v>
      </c>
      <c r="F593">
        <v>6.17613888888889E-2</v>
      </c>
    </row>
    <row r="594" spans="1:6">
      <c r="A594">
        <v>0.24472708333333301</v>
      </c>
      <c r="B594">
        <v>0.124682291666667</v>
      </c>
      <c r="C594">
        <v>0.15158634259259299</v>
      </c>
      <c r="D594">
        <v>0.12726460814814847</v>
      </c>
      <c r="E594">
        <v>0.16435291666666699</v>
      </c>
      <c r="F594">
        <v>6.2153159722222198E-2</v>
      </c>
    </row>
    <row r="595" spans="1:6">
      <c r="A595">
        <v>0.24322361111111099</v>
      </c>
      <c r="B595">
        <v>0.12380868055555599</v>
      </c>
      <c r="C595">
        <v>0.15114212962963</v>
      </c>
      <c r="D595">
        <v>0.12689928740740772</v>
      </c>
      <c r="E595">
        <v>0.16282444444444399</v>
      </c>
      <c r="F595">
        <v>6.20258680555556E-2</v>
      </c>
    </row>
    <row r="596" spans="1:6">
      <c r="A596">
        <v>0.241945833333333</v>
      </c>
      <c r="B596">
        <v>0.123008854166667</v>
      </c>
      <c r="C596">
        <v>0.15005300925925899</v>
      </c>
      <c r="D596">
        <v>0.1260035948148146</v>
      </c>
      <c r="E596">
        <v>0.16170069444444399</v>
      </c>
      <c r="F596">
        <v>6.1141458333333301E-2</v>
      </c>
    </row>
    <row r="597" spans="1:6">
      <c r="A597">
        <v>0.241027083333333</v>
      </c>
      <c r="B597">
        <v>0.122036458333333</v>
      </c>
      <c r="C597">
        <v>0.14923912037036999</v>
      </c>
      <c r="D597">
        <v>0.12533425259259229</v>
      </c>
      <c r="E597">
        <v>0.16016263888888899</v>
      </c>
      <c r="F597">
        <v>6.1211458333333302E-2</v>
      </c>
    </row>
    <row r="598" spans="1:6">
      <c r="A598">
        <v>0.240976388888889</v>
      </c>
      <c r="B598">
        <v>0.120390277777778</v>
      </c>
      <c r="C598">
        <v>0.14739143518518499</v>
      </c>
      <c r="D598">
        <v>0.12381471629629615</v>
      </c>
      <c r="E598">
        <v>0.15737930555555599</v>
      </c>
      <c r="F598">
        <v>5.98893402777778E-2</v>
      </c>
    </row>
    <row r="599" spans="1:6">
      <c r="A599">
        <v>0.237658333333333</v>
      </c>
      <c r="B599">
        <v>0.118715451388889</v>
      </c>
      <c r="C599">
        <v>0.145548611111111</v>
      </c>
      <c r="D599">
        <v>0.117354320987654</v>
      </c>
      <c r="E599">
        <v>0.15478930555555601</v>
      </c>
      <c r="F599">
        <v>5.81502083333333E-2</v>
      </c>
    </row>
    <row r="600" spans="1:6">
      <c r="A600">
        <v>0.232065972222222</v>
      </c>
      <c r="B600">
        <v>0.11733472222222199</v>
      </c>
      <c r="C600">
        <v>0.14428101851851899</v>
      </c>
      <c r="D600">
        <v>0.11527986111111101</v>
      </c>
      <c r="E600">
        <v>0.15317972222222201</v>
      </c>
      <c r="F600">
        <v>5.7520347222222198E-2</v>
      </c>
    </row>
    <row r="601" spans="1:6">
      <c r="A601">
        <v>0.23228888888888899</v>
      </c>
      <c r="B601">
        <v>0.11652569444444399</v>
      </c>
      <c r="C601">
        <v>0.14370509259259301</v>
      </c>
      <c r="D601">
        <v>0.112355324074074</v>
      </c>
      <c r="E601">
        <v>0.15257833333333301</v>
      </c>
      <c r="F601">
        <v>5.7378541666666699E-2</v>
      </c>
    </row>
    <row r="602" spans="1:6">
      <c r="A602">
        <v>0.23491527777777799</v>
      </c>
      <c r="B602">
        <v>0.116090104166667</v>
      </c>
      <c r="C602">
        <v>0.14430902777777799</v>
      </c>
      <c r="D602">
        <v>0.111834490740741</v>
      </c>
      <c r="E602">
        <v>0.152254444444444</v>
      </c>
      <c r="F602">
        <v>5.7649618055555601E-2</v>
      </c>
    </row>
    <row r="603" spans="1:6">
      <c r="A603">
        <v>0.24044722222222201</v>
      </c>
      <c r="B603">
        <v>0.116100520833333</v>
      </c>
      <c r="C603">
        <v>0.14648842592592601</v>
      </c>
      <c r="D603">
        <v>0.112779398148148</v>
      </c>
      <c r="E603">
        <v>0.15220930555555601</v>
      </c>
      <c r="F603">
        <v>5.8483715277777799E-2</v>
      </c>
    </row>
    <row r="604" spans="1:6">
      <c r="A604">
        <v>0.273047222222222</v>
      </c>
      <c r="B604">
        <v>0.11561909722222199</v>
      </c>
      <c r="C604">
        <v>0.14449861111111101</v>
      </c>
      <c r="D604">
        <v>0.109626851851852</v>
      </c>
      <c r="E604">
        <v>0.151407083333333</v>
      </c>
      <c r="F604">
        <v>5.7627743055555597E-2</v>
      </c>
    </row>
    <row r="605" spans="1:6">
      <c r="A605">
        <v>0.27367534722222198</v>
      </c>
      <c r="B605">
        <v>0.11502777777777801</v>
      </c>
      <c r="C605">
        <v>0.142875462962963</v>
      </c>
      <c r="D605">
        <v>0.12364189814814799</v>
      </c>
      <c r="E605">
        <v>0.15031972222222201</v>
      </c>
      <c r="F605">
        <v>5.5847083333333297E-2</v>
      </c>
    </row>
    <row r="606" spans="1:6">
      <c r="A606">
        <v>0.27264375000000002</v>
      </c>
      <c r="B606">
        <v>0.11591875</v>
      </c>
      <c r="C606">
        <v>0.14599351851851899</v>
      </c>
      <c r="D606">
        <v>0.18488657407407399</v>
      </c>
      <c r="E606">
        <v>0.15161666666666701</v>
      </c>
      <c r="F606">
        <v>5.6266770833333299E-2</v>
      </c>
    </row>
    <row r="607" spans="1:6">
      <c r="A607">
        <v>0.27619513888888902</v>
      </c>
      <c r="B607">
        <v>0.117261979166667</v>
      </c>
      <c r="C607">
        <v>0.15419537037037001</v>
      </c>
      <c r="D607">
        <v>0.19298518518518501</v>
      </c>
      <c r="E607">
        <v>0.15598972222222199</v>
      </c>
      <c r="F607">
        <v>5.7328194444444397E-2</v>
      </c>
    </row>
    <row r="608" spans="1:6">
      <c r="A608">
        <v>0.26921562500000001</v>
      </c>
      <c r="B608">
        <v>0.118947743055556</v>
      </c>
      <c r="C608">
        <v>0.15820717592592601</v>
      </c>
      <c r="D608">
        <v>0.18567175925925899</v>
      </c>
      <c r="E608">
        <v>0.16148874999999999</v>
      </c>
      <c r="F608">
        <v>5.8157986111111101E-2</v>
      </c>
    </row>
    <row r="609" spans="1:6">
      <c r="A609">
        <v>0.26434548611111103</v>
      </c>
      <c r="B609">
        <v>0.12071354166666701</v>
      </c>
      <c r="C609">
        <v>0.15840486111111099</v>
      </c>
      <c r="D609">
        <v>0.17953379629629601</v>
      </c>
      <c r="E609">
        <v>0.163939583333333</v>
      </c>
      <c r="F609">
        <v>5.9139583333333301E-2</v>
      </c>
    </row>
    <row r="610" spans="1:6">
      <c r="A610">
        <v>0.26293333333333302</v>
      </c>
      <c r="B610">
        <v>0.12221128472222199</v>
      </c>
      <c r="C610">
        <v>0.15879143518518499</v>
      </c>
      <c r="D610">
        <v>0.17417592592592601</v>
      </c>
      <c r="E610">
        <v>0.16530555555555601</v>
      </c>
      <c r="F610">
        <v>5.97918402777778E-2</v>
      </c>
    </row>
    <row r="611" spans="1:6">
      <c r="A611">
        <v>0.26383715277777797</v>
      </c>
      <c r="B611">
        <v>0.123478993055556</v>
      </c>
      <c r="C611">
        <v>0.15930208333333301</v>
      </c>
      <c r="D611">
        <v>0.170992592592593</v>
      </c>
      <c r="E611">
        <v>0.16645861111111099</v>
      </c>
      <c r="F611">
        <v>6.0734305555555597E-2</v>
      </c>
    </row>
    <row r="612" spans="1:6">
      <c r="A612">
        <v>0.26642013888888899</v>
      </c>
      <c r="B612">
        <v>0.124609895833333</v>
      </c>
      <c r="C612">
        <v>0.16228310185185199</v>
      </c>
      <c r="D612">
        <v>0.18252592592592601</v>
      </c>
      <c r="E612">
        <v>0.17081847222222199</v>
      </c>
      <c r="F612">
        <v>6.3018888888888902E-2</v>
      </c>
    </row>
    <row r="613" spans="1:6">
      <c r="A613">
        <v>0.26589305555555598</v>
      </c>
      <c r="B613">
        <v>0.12570885416666699</v>
      </c>
      <c r="C613">
        <v>0.16342129629629601</v>
      </c>
      <c r="D613">
        <v>0.18112199074074101</v>
      </c>
      <c r="E613">
        <v>0.17228263888888901</v>
      </c>
      <c r="F613">
        <v>6.4638333333333298E-2</v>
      </c>
    </row>
    <row r="614" spans="1:6">
      <c r="A614">
        <v>0.26529999999999998</v>
      </c>
      <c r="B614">
        <v>0.12630312499999999</v>
      </c>
      <c r="C614">
        <v>0.163969444444444</v>
      </c>
      <c r="D614">
        <v>0.17780035842293901</v>
      </c>
      <c r="E614">
        <v>0.17277180555555599</v>
      </c>
      <c r="F614">
        <v>6.6144236111111102E-2</v>
      </c>
    </row>
    <row r="615" spans="1:6">
      <c r="A615">
        <v>0.26909826388888902</v>
      </c>
      <c r="B615">
        <v>0.12642829861111099</v>
      </c>
      <c r="C615">
        <v>0.164482638888889</v>
      </c>
      <c r="D615">
        <v>0.16356488378472242</v>
      </c>
      <c r="E615">
        <v>0.17287875</v>
      </c>
      <c r="F615">
        <v>6.7898506944444506E-2</v>
      </c>
    </row>
    <row r="616" spans="1:6">
      <c r="A616">
        <v>0.27026215277777799</v>
      </c>
      <c r="B616">
        <v>0.126633506944444</v>
      </c>
      <c r="C616">
        <v>0.165191435185185</v>
      </c>
      <c r="D616">
        <v>0.16525845850694473</v>
      </c>
      <c r="E616">
        <v>0.17277652777777799</v>
      </c>
      <c r="F616">
        <v>7.0483680555555595E-2</v>
      </c>
    </row>
    <row r="617" spans="1:6">
      <c r="A617">
        <v>0.2697</v>
      </c>
      <c r="B617">
        <v>0.126699305555556</v>
      </c>
      <c r="C617">
        <v>0.165850694444444</v>
      </c>
      <c r="D617">
        <v>0.16444046999999998</v>
      </c>
      <c r="E617">
        <v>0.17259805555555599</v>
      </c>
      <c r="F617">
        <v>7.1963750000000007E-2</v>
      </c>
    </row>
    <row r="618" spans="1:6">
      <c r="A618">
        <v>0.27078680555555601</v>
      </c>
      <c r="B618">
        <v>0.126855555555556</v>
      </c>
      <c r="C618">
        <v>0.16887893518518499</v>
      </c>
      <c r="D618">
        <v>0.17225886524822701</v>
      </c>
      <c r="E618">
        <v>0.17290277777777799</v>
      </c>
      <c r="F618">
        <v>7.4922361111111099E-2</v>
      </c>
    </row>
    <row r="619" spans="1:6">
      <c r="A619">
        <v>0.280839236111111</v>
      </c>
      <c r="B619">
        <v>0.12829062499999999</v>
      </c>
      <c r="C619">
        <v>0.180329398148148</v>
      </c>
      <c r="D619">
        <v>0.19130578703703699</v>
      </c>
      <c r="E619">
        <v>0.17682652777777799</v>
      </c>
      <c r="F619">
        <v>8.2702986111111099E-2</v>
      </c>
    </row>
    <row r="620" spans="1:6">
      <c r="A620">
        <v>0.28566145833333301</v>
      </c>
      <c r="B620">
        <v>0.12885468750000001</v>
      </c>
      <c r="C620">
        <v>0.179359953703704</v>
      </c>
      <c r="D620">
        <v>0.18405601851851899</v>
      </c>
      <c r="E620">
        <v>0.178124027777778</v>
      </c>
      <c r="F620">
        <v>8.5150972222222204E-2</v>
      </c>
    </row>
    <row r="621" spans="1:6">
      <c r="A621">
        <v>0.28128506944444398</v>
      </c>
      <c r="B621">
        <v>0.128934201388889</v>
      </c>
      <c r="C621">
        <v>0.179695833333333</v>
      </c>
      <c r="D621">
        <v>0.179569907407407</v>
      </c>
      <c r="E621">
        <v>0.178480277777778</v>
      </c>
      <c r="F621">
        <v>8.7896944444444403E-2</v>
      </c>
    </row>
    <row r="622" spans="1:6">
      <c r="A622">
        <v>0.28080208333333301</v>
      </c>
      <c r="B622">
        <v>0.128981076388889</v>
      </c>
      <c r="C622">
        <v>0.18013472222222199</v>
      </c>
      <c r="D622">
        <v>0.17656435185185201</v>
      </c>
      <c r="E622">
        <v>0.17875458333333299</v>
      </c>
      <c r="F622">
        <v>9.0266874999999996E-2</v>
      </c>
    </row>
    <row r="623" spans="1:6">
      <c r="A623">
        <v>0.27994374999999999</v>
      </c>
      <c r="B623">
        <v>0.12902812499999999</v>
      </c>
      <c r="C623">
        <v>0.180294907407407</v>
      </c>
      <c r="D623">
        <v>0.17388842592592599</v>
      </c>
      <c r="E623">
        <v>0.178865555555556</v>
      </c>
      <c r="F623">
        <v>9.1085625000000003E-2</v>
      </c>
    </row>
    <row r="624" spans="1:6">
      <c r="A624">
        <v>0.28620173611111099</v>
      </c>
      <c r="B624">
        <v>0.129147222222222</v>
      </c>
      <c r="C624">
        <v>0.18518402777777801</v>
      </c>
      <c r="D624">
        <v>0.18579143518518501</v>
      </c>
      <c r="E624">
        <v>0.18123194444444399</v>
      </c>
      <c r="F624">
        <v>9.4526597222222203E-2</v>
      </c>
    </row>
    <row r="625" spans="1:6">
      <c r="A625">
        <v>0.31666354166666699</v>
      </c>
      <c r="B625">
        <v>0.13033680555555599</v>
      </c>
      <c r="C625">
        <v>0.206616666666667</v>
      </c>
      <c r="D625">
        <v>0.197834027777778</v>
      </c>
      <c r="E625">
        <v>0.198537361111111</v>
      </c>
      <c r="F625">
        <v>0.119236111111111</v>
      </c>
    </row>
    <row r="626" spans="1:6">
      <c r="A626">
        <v>0.34565000000000001</v>
      </c>
      <c r="B626">
        <v>0.13151510416666701</v>
      </c>
      <c r="C626">
        <v>0.214930324074074</v>
      </c>
      <c r="D626">
        <v>0.19537847222222199</v>
      </c>
      <c r="E626">
        <v>0.203848888888889</v>
      </c>
      <c r="F626">
        <v>0.13263159722222201</v>
      </c>
    </row>
    <row r="627" spans="1:6">
      <c r="A627">
        <v>0.34738402777777799</v>
      </c>
      <c r="B627">
        <v>0.13289583333333299</v>
      </c>
      <c r="C627">
        <v>0.22416898148148101</v>
      </c>
      <c r="D627">
        <v>0.19150995370370399</v>
      </c>
      <c r="E627">
        <v>0.21339402777777799</v>
      </c>
      <c r="F627">
        <v>0.13249131944444401</v>
      </c>
    </row>
    <row r="628" spans="1:6">
      <c r="A628">
        <v>0.34456145833333301</v>
      </c>
      <c r="B628">
        <v>0.13426927083333301</v>
      </c>
      <c r="C628">
        <v>0.22148055555555601</v>
      </c>
      <c r="D628">
        <v>0.18531087962963</v>
      </c>
      <c r="E628">
        <v>0.213928111888112</v>
      </c>
      <c r="F628">
        <v>0.127292361111111</v>
      </c>
    </row>
    <row r="629" spans="1:6">
      <c r="A629">
        <v>0.34132013888888901</v>
      </c>
      <c r="B629">
        <v>0.13520312500000001</v>
      </c>
      <c r="C629">
        <v>0.219772685185185</v>
      </c>
      <c r="D629">
        <v>0.18255648148148099</v>
      </c>
      <c r="E629">
        <v>0.21541333333333301</v>
      </c>
      <c r="F629">
        <v>0.12530243055555601</v>
      </c>
    </row>
    <row r="630" spans="1:6">
      <c r="A630">
        <v>0.34052395833333299</v>
      </c>
      <c r="B630">
        <v>0.13629114583333299</v>
      </c>
      <c r="C630">
        <v>0.21862245370370401</v>
      </c>
      <c r="D630">
        <v>0.180866435185185</v>
      </c>
      <c r="E630">
        <v>0.216402222222222</v>
      </c>
      <c r="F630">
        <v>0.123995486111111</v>
      </c>
    </row>
    <row r="631" spans="1:6">
      <c r="A631">
        <v>0.328621180555556</v>
      </c>
      <c r="B631">
        <v>0.137310243055556</v>
      </c>
      <c r="C631">
        <v>0.21783402777777799</v>
      </c>
      <c r="D631">
        <v>0.179648611111111</v>
      </c>
      <c r="E631">
        <v>0.21664638888888901</v>
      </c>
      <c r="F631">
        <v>0.122965625</v>
      </c>
    </row>
    <row r="632" spans="1:6">
      <c r="A632">
        <v>0.31925520833333298</v>
      </c>
      <c r="B632">
        <v>0.13831006944444399</v>
      </c>
      <c r="C632">
        <v>0.21833310185185201</v>
      </c>
      <c r="D632">
        <v>0.183127777777778</v>
      </c>
      <c r="E632">
        <v>0.218017638888889</v>
      </c>
      <c r="F632">
        <v>0.12562430555555601</v>
      </c>
    </row>
    <row r="633" spans="1:6">
      <c r="A633">
        <v>0.33039548611111103</v>
      </c>
      <c r="B633">
        <v>0.161906597222222</v>
      </c>
      <c r="C633">
        <v>0.23576875</v>
      </c>
      <c r="D633">
        <v>0.20847962962962999</v>
      </c>
      <c r="E633">
        <v>0.28938361111111099</v>
      </c>
      <c r="F633">
        <v>0.15017187500000001</v>
      </c>
    </row>
    <row r="634" spans="1:6">
      <c r="A634">
        <v>0.33256388888888899</v>
      </c>
      <c r="B634">
        <v>0.180918923611111</v>
      </c>
      <c r="C634">
        <v>0.22619421296296299</v>
      </c>
      <c r="D634">
        <v>0.19068333333333301</v>
      </c>
      <c r="E634">
        <v>0.29196263888888901</v>
      </c>
      <c r="F634">
        <v>0.13400555555555599</v>
      </c>
    </row>
    <row r="635" spans="1:6">
      <c r="A635">
        <v>0.337996527777778</v>
      </c>
      <c r="B635">
        <v>0.17973385416666701</v>
      </c>
      <c r="C635">
        <v>0.22302222222222201</v>
      </c>
      <c r="D635">
        <v>0.185816203703704</v>
      </c>
      <c r="E635">
        <v>0.26566236111111102</v>
      </c>
      <c r="F635">
        <v>0.13013611111111101</v>
      </c>
    </row>
    <row r="636" spans="1:6">
      <c r="A636">
        <v>0.33936180555555601</v>
      </c>
      <c r="B636">
        <v>0.17892065972222199</v>
      </c>
      <c r="C636">
        <v>0.22126921296296301</v>
      </c>
      <c r="D636">
        <v>0.183205324074074</v>
      </c>
      <c r="E636">
        <v>0.259651527777778</v>
      </c>
      <c r="F636">
        <v>0.12815729166666701</v>
      </c>
    </row>
    <row r="637" spans="1:6">
      <c r="A637">
        <v>0.33967743055555599</v>
      </c>
      <c r="B637">
        <v>0.18031631944444401</v>
      </c>
      <c r="C637">
        <v>0.228151388888889</v>
      </c>
      <c r="D637">
        <v>0.19741851851851899</v>
      </c>
      <c r="E637">
        <v>0.25981527777777802</v>
      </c>
      <c r="F637">
        <v>0.143492708333333</v>
      </c>
    </row>
    <row r="638" spans="1:6">
      <c r="A638">
        <v>0.29049837962962999</v>
      </c>
      <c r="B638">
        <v>0.18295885416666699</v>
      </c>
      <c r="C638">
        <v>0.22695879629629601</v>
      </c>
      <c r="D638">
        <v>0.19051203703703701</v>
      </c>
      <c r="E638">
        <v>0.25238222222222201</v>
      </c>
      <c r="F638">
        <v>0.13628750000000001</v>
      </c>
    </row>
    <row r="639" spans="1:6">
      <c r="A639">
        <v>0.26069884259259302</v>
      </c>
      <c r="B639">
        <v>0.18218958333333299</v>
      </c>
      <c r="C639">
        <v>0.22413425925925901</v>
      </c>
      <c r="D639">
        <v>0.18685115740740699</v>
      </c>
      <c r="E639">
        <v>0.24881486111111101</v>
      </c>
      <c r="F639">
        <v>0.13300520833333301</v>
      </c>
    </row>
    <row r="640" spans="1:6">
      <c r="A640">
        <v>0.30701018518518502</v>
      </c>
      <c r="B640">
        <v>0.181294965277778</v>
      </c>
      <c r="C640">
        <v>0.22256898148148099</v>
      </c>
      <c r="D640">
        <v>0.18514666666666699</v>
      </c>
      <c r="E640">
        <v>0.246221111111111</v>
      </c>
      <c r="F640">
        <v>0.13131909722222199</v>
      </c>
    </row>
    <row r="641" spans="1:6">
      <c r="A641">
        <v>0.344318055555556</v>
      </c>
      <c r="B641">
        <v>0.18055277777777801</v>
      </c>
      <c r="C641">
        <v>0.22138495370370401</v>
      </c>
      <c r="D641">
        <v>0.18449213745370421</v>
      </c>
      <c r="E641">
        <v>0.24447374999999999</v>
      </c>
      <c r="F641">
        <v>0.130232638888889</v>
      </c>
    </row>
    <row r="642" spans="1:6">
      <c r="A642">
        <v>0.34591631944444401</v>
      </c>
      <c r="B642">
        <v>0.179852083333333</v>
      </c>
      <c r="C642">
        <v>0.22006597222222199</v>
      </c>
      <c r="D642">
        <v>0.18239680347222184</v>
      </c>
      <c r="E642">
        <v>0.24313930555555599</v>
      </c>
      <c r="F642">
        <v>0.12798506944444399</v>
      </c>
    </row>
    <row r="643" spans="1:6">
      <c r="A643">
        <v>0.344613888888889</v>
      </c>
      <c r="B643">
        <v>0.17905503472222201</v>
      </c>
      <c r="C643">
        <v>0.21906226851851901</v>
      </c>
      <c r="D643">
        <v>0.18080231976851932</v>
      </c>
      <c r="E643">
        <v>0.24206291666666699</v>
      </c>
      <c r="F643">
        <v>0.12658784722222199</v>
      </c>
    </row>
    <row r="644" spans="1:6">
      <c r="A644">
        <v>0.34462500000000001</v>
      </c>
      <c r="B644">
        <v>0.17838784722222201</v>
      </c>
      <c r="C644">
        <v>0.21809930555555601</v>
      </c>
      <c r="D644">
        <v>0.17927255680555629</v>
      </c>
      <c r="E644">
        <v>0.24103805555555599</v>
      </c>
      <c r="F644">
        <v>0.124719791666667</v>
      </c>
    </row>
    <row r="645" spans="1:6">
      <c r="A645">
        <v>0.345174305555556</v>
      </c>
      <c r="B645">
        <v>0.17770312499999999</v>
      </c>
      <c r="C645">
        <v>0.217103935185185</v>
      </c>
      <c r="D645">
        <v>0.17626470588235299</v>
      </c>
      <c r="E645">
        <v>0.24009680555555599</v>
      </c>
      <c r="F645">
        <v>0.123418055555556</v>
      </c>
    </row>
    <row r="646" spans="1:6">
      <c r="A646">
        <v>0.34616215277777801</v>
      </c>
      <c r="B646">
        <v>0.17714652777777801</v>
      </c>
      <c r="C646">
        <v>0.21637662037037</v>
      </c>
      <c r="D646">
        <v>0.17574375</v>
      </c>
      <c r="E646">
        <v>0.23951875</v>
      </c>
      <c r="F646">
        <v>0.12259861111111101</v>
      </c>
    </row>
    <row r="647" spans="1:6">
      <c r="A647">
        <v>0.347283333333333</v>
      </c>
      <c r="B647">
        <v>0.17663888888888901</v>
      </c>
      <c r="C647">
        <v>0.215628240740741</v>
      </c>
      <c r="D647">
        <v>0.174773611111111</v>
      </c>
      <c r="E647">
        <v>0.23871458333333301</v>
      </c>
      <c r="F647">
        <v>0.121555208333333</v>
      </c>
    </row>
    <row r="648" spans="1:6">
      <c r="A648">
        <v>0.34464131944444398</v>
      </c>
      <c r="B648">
        <v>0.176030902777778</v>
      </c>
      <c r="C648">
        <v>0.21532731481481501</v>
      </c>
      <c r="D648">
        <v>0.17422430555555601</v>
      </c>
      <c r="E648">
        <v>0.23829208333333299</v>
      </c>
      <c r="F648">
        <v>0.121861111111111</v>
      </c>
    </row>
    <row r="649" spans="1:6">
      <c r="A649">
        <v>0.34084895833333301</v>
      </c>
      <c r="B649">
        <v>0.175867534722222</v>
      </c>
      <c r="C649">
        <v>0.21515324074074099</v>
      </c>
      <c r="D649">
        <v>0.174174537037037</v>
      </c>
      <c r="E649">
        <v>0.23827458333333301</v>
      </c>
      <c r="F649">
        <v>0.12155625</v>
      </c>
    </row>
    <row r="650" spans="1:6">
      <c r="A650">
        <v>0.33803194444444401</v>
      </c>
      <c r="B650">
        <v>0.17561059027777801</v>
      </c>
      <c r="C650">
        <v>0.21501666666666699</v>
      </c>
      <c r="D650">
        <v>0.173978703703704</v>
      </c>
      <c r="E650">
        <v>0.237933194444444</v>
      </c>
      <c r="F650">
        <v>0.121209722222222</v>
      </c>
    </row>
    <row r="651" spans="1:6">
      <c r="A651">
        <v>0.33292326388888899</v>
      </c>
      <c r="B651">
        <v>0.17543506944444401</v>
      </c>
      <c r="C651">
        <v>0.21483125</v>
      </c>
      <c r="D651">
        <v>0.173722222222222</v>
      </c>
      <c r="E651">
        <v>0.23714819444444399</v>
      </c>
      <c r="F651">
        <v>0.120373958333333</v>
      </c>
    </row>
    <row r="652" spans="1:6">
      <c r="A652">
        <v>0.32851111111111098</v>
      </c>
      <c r="B652">
        <v>0.175159027777778</v>
      </c>
      <c r="C652">
        <v>0.21445</v>
      </c>
      <c r="D652">
        <v>0.17294467592592599</v>
      </c>
      <c r="E652">
        <v>0.23663902777777801</v>
      </c>
      <c r="F652">
        <v>0.119457986111111</v>
      </c>
    </row>
    <row r="653" spans="1:6">
      <c r="A653">
        <v>0.32569895833333301</v>
      </c>
      <c r="B653">
        <v>0.17469756944444401</v>
      </c>
      <c r="C653">
        <v>0.21413541666666699</v>
      </c>
      <c r="D653">
        <v>0.172440046296296</v>
      </c>
      <c r="E653">
        <v>0.23671958333333301</v>
      </c>
      <c r="F653">
        <v>0.119297916666667</v>
      </c>
    </row>
    <row r="654" spans="1:6">
      <c r="A654">
        <v>0.32265104166666703</v>
      </c>
      <c r="B654">
        <v>0.174647395833333</v>
      </c>
      <c r="C654">
        <v>0.21421828703703699</v>
      </c>
      <c r="D654">
        <v>0.17261527777777799</v>
      </c>
      <c r="E654">
        <v>0.236862222222222</v>
      </c>
      <c r="F654">
        <v>0.119472916666667</v>
      </c>
    </row>
    <row r="655" spans="1:6">
      <c r="A655">
        <v>0.319977430555556</v>
      </c>
      <c r="B655">
        <v>0.17447118055555599</v>
      </c>
      <c r="C655">
        <v>0.21410069444444399</v>
      </c>
      <c r="D655">
        <v>0.17230370370370399</v>
      </c>
      <c r="E655">
        <v>0.235828888888889</v>
      </c>
      <c r="F655">
        <v>0.118947569444444</v>
      </c>
    </row>
    <row r="656" spans="1:6">
      <c r="A656">
        <v>0.31763958333333298</v>
      </c>
      <c r="B656">
        <v>0.174338368055556</v>
      </c>
      <c r="C656">
        <v>0.21410115740740701</v>
      </c>
      <c r="D656">
        <v>0.17193587962963</v>
      </c>
      <c r="E656">
        <v>0.235561111111111</v>
      </c>
      <c r="F656">
        <v>0.118763541666667</v>
      </c>
    </row>
    <row r="657" spans="1:6">
      <c r="A657">
        <v>0.31446770833333298</v>
      </c>
      <c r="B657">
        <v>0.17395381944444399</v>
      </c>
      <c r="C657">
        <v>0.21381319444444399</v>
      </c>
      <c r="D657">
        <v>0.17149814814814801</v>
      </c>
      <c r="E657">
        <v>0.234883333333333</v>
      </c>
      <c r="F657">
        <v>0.117749305555556</v>
      </c>
    </row>
    <row r="658" spans="1:6">
      <c r="A658">
        <v>0.31628784722222197</v>
      </c>
      <c r="B658">
        <v>0.17370989583333299</v>
      </c>
      <c r="C658">
        <v>0.21335833333333301</v>
      </c>
      <c r="D658">
        <v>0.17031157407407399</v>
      </c>
      <c r="E658">
        <v>0.23432722222222199</v>
      </c>
      <c r="F658">
        <v>0.116609375</v>
      </c>
    </row>
    <row r="659" spans="1:6">
      <c r="A659">
        <v>0.320367013888889</v>
      </c>
      <c r="B659">
        <v>0.173788368055556</v>
      </c>
      <c r="C659">
        <v>0.21438402777777801</v>
      </c>
      <c r="D659">
        <v>0.17685370370370401</v>
      </c>
      <c r="E659">
        <v>0.23593972222222201</v>
      </c>
      <c r="F659">
        <v>0.127673958333333</v>
      </c>
    </row>
    <row r="660" spans="1:6">
      <c r="A660">
        <v>0.32493784722222202</v>
      </c>
      <c r="B660">
        <v>0.17557187499999999</v>
      </c>
      <c r="C660">
        <v>0.22181597222222199</v>
      </c>
      <c r="D660">
        <v>0.18979375000000001</v>
      </c>
      <c r="E660">
        <v>0.24413333333333301</v>
      </c>
      <c r="F660">
        <v>0.137621875</v>
      </c>
    </row>
    <row r="661" spans="1:6">
      <c r="A661">
        <v>0.32275833333333298</v>
      </c>
      <c r="B661">
        <v>0.176150347222222</v>
      </c>
      <c r="C661">
        <v>0.222103240740741</v>
      </c>
      <c r="D661">
        <v>0.18653379629629599</v>
      </c>
      <c r="E661">
        <v>0.243009583333333</v>
      </c>
      <c r="F661">
        <v>0.13261875000000001</v>
      </c>
    </row>
    <row r="662" spans="1:6">
      <c r="A662">
        <v>0.32199131944444398</v>
      </c>
      <c r="B662">
        <v>0.17619739583333299</v>
      </c>
      <c r="C662">
        <v>0.22141666666666701</v>
      </c>
      <c r="D662">
        <v>0.18374027777777799</v>
      </c>
      <c r="E662">
        <v>0.242347777777778</v>
      </c>
      <c r="F662">
        <v>0.12974652777777801</v>
      </c>
    </row>
    <row r="663" spans="1:6">
      <c r="A663">
        <v>0.32397534722222199</v>
      </c>
      <c r="B663">
        <v>0.17618385416666699</v>
      </c>
      <c r="C663">
        <v>0.22061087962963</v>
      </c>
      <c r="D663">
        <v>0.181764351851852</v>
      </c>
      <c r="E663">
        <v>0.24170166666666701</v>
      </c>
      <c r="F663">
        <v>0.12810416666666699</v>
      </c>
    </row>
    <row r="664" spans="1:6">
      <c r="A664">
        <v>0.33854166666666702</v>
      </c>
      <c r="B664">
        <v>0.17670850694444401</v>
      </c>
      <c r="C664">
        <v>0.22309884259259299</v>
      </c>
      <c r="D664">
        <v>0.18845740740740699</v>
      </c>
      <c r="E664">
        <v>0.246237638888889</v>
      </c>
      <c r="F664">
        <v>0.14074444444444401</v>
      </c>
    </row>
    <row r="665" spans="1:6">
      <c r="A665">
        <v>0.33917986111111098</v>
      </c>
      <c r="B665">
        <v>0.17761024305555601</v>
      </c>
      <c r="C665">
        <v>0.22422291666666699</v>
      </c>
      <c r="D665">
        <v>0.188353240740741</v>
      </c>
      <c r="E665">
        <v>0.24632486111111099</v>
      </c>
      <c r="F665">
        <v>0.136840972222222</v>
      </c>
    </row>
    <row r="666" spans="1:6">
      <c r="A666">
        <v>0.339148611111111</v>
      </c>
      <c r="B666">
        <v>0.17844565972222201</v>
      </c>
      <c r="C666">
        <v>0.22375162037037</v>
      </c>
      <c r="D666">
        <v>0.18692453703703699</v>
      </c>
      <c r="E666">
        <v>0.24610000000000001</v>
      </c>
      <c r="F666">
        <v>0.136515277777778</v>
      </c>
    </row>
    <row r="667" spans="1:6">
      <c r="A667">
        <v>0.34023298611111102</v>
      </c>
      <c r="B667">
        <v>0.180690972222222</v>
      </c>
      <c r="C667">
        <v>0.22743981481481501</v>
      </c>
      <c r="D667">
        <v>0.192666435185185</v>
      </c>
      <c r="E667">
        <v>0.25035097222222202</v>
      </c>
      <c r="F667">
        <v>0.14173298611111099</v>
      </c>
    </row>
    <row r="668" spans="1:6">
      <c r="A668">
        <v>0.34208090277777797</v>
      </c>
      <c r="B668">
        <v>0.18195295138888901</v>
      </c>
      <c r="C668">
        <v>0.22532245370370399</v>
      </c>
      <c r="D668">
        <v>0.18687013888888901</v>
      </c>
      <c r="E668">
        <v>0.247957361111111</v>
      </c>
      <c r="F668">
        <v>0.13553472222222199</v>
      </c>
    </row>
    <row r="669" spans="1:6">
      <c r="A669">
        <v>0.341300694444444</v>
      </c>
      <c r="B669">
        <v>0.181428472222222</v>
      </c>
      <c r="C669">
        <v>0.22313912037037001</v>
      </c>
      <c r="D669">
        <v>0.18385648148148101</v>
      </c>
      <c r="E669">
        <v>0.24602819444444399</v>
      </c>
      <c r="F669">
        <v>0.132989930555556</v>
      </c>
    </row>
    <row r="670" spans="1:6">
      <c r="A670">
        <v>0.33762291666666699</v>
      </c>
      <c r="B670">
        <v>0.180837673611111</v>
      </c>
      <c r="C670">
        <v>0.22193773148148099</v>
      </c>
      <c r="D670">
        <v>0.182669444444444</v>
      </c>
      <c r="E670">
        <v>0.245038611111111</v>
      </c>
      <c r="F670">
        <v>0.13208715277777799</v>
      </c>
    </row>
    <row r="671" spans="1:6">
      <c r="A671">
        <v>0.34270729166666702</v>
      </c>
      <c r="B671">
        <v>0.18031892361111099</v>
      </c>
      <c r="C671">
        <v>0.220949305555556</v>
      </c>
      <c r="D671">
        <v>0.18109166666666701</v>
      </c>
      <c r="E671">
        <v>0.244199722222222</v>
      </c>
      <c r="F671">
        <v>0.13025</v>
      </c>
    </row>
    <row r="672" spans="1:6">
      <c r="A672">
        <v>0.33854618055555602</v>
      </c>
      <c r="B672">
        <v>0.17982413194444399</v>
      </c>
      <c r="C672">
        <v>0.220488657407407</v>
      </c>
      <c r="D672">
        <v>0.18249675925925901</v>
      </c>
      <c r="E672">
        <v>0.24456763888888899</v>
      </c>
      <c r="F672">
        <v>0.133334027777778</v>
      </c>
    </row>
    <row r="673" spans="1:6">
      <c r="A673">
        <v>0.33800173611111101</v>
      </c>
      <c r="B673">
        <v>0.18280607638888899</v>
      </c>
      <c r="C673">
        <v>0.22952569444444401</v>
      </c>
      <c r="D673">
        <v>0.19606342592592599</v>
      </c>
      <c r="E673">
        <v>0.25384541666666699</v>
      </c>
      <c r="F673">
        <v>0.146284722222222</v>
      </c>
    </row>
    <row r="674" spans="1:6">
      <c r="A674">
        <v>0.33950729166666699</v>
      </c>
      <c r="B674">
        <v>0.183913368055556</v>
      </c>
      <c r="C674">
        <v>0.22582476851851899</v>
      </c>
      <c r="D674">
        <v>0.18910461538461501</v>
      </c>
      <c r="E674">
        <v>0.24915458333333301</v>
      </c>
      <c r="F674">
        <v>0.137235763888889</v>
      </c>
    </row>
    <row r="675" spans="1:6">
      <c r="A675">
        <v>0.33991840277777802</v>
      </c>
      <c r="B675">
        <v>0.182627430555556</v>
      </c>
      <c r="C675">
        <v>0.222998148148148</v>
      </c>
      <c r="D675">
        <v>0.1852806496296294</v>
      </c>
      <c r="E675">
        <v>0.24615833333333301</v>
      </c>
      <c r="F675">
        <v>0.13369895833333301</v>
      </c>
    </row>
    <row r="676" spans="1:6">
      <c r="A676">
        <v>0.33920624999999999</v>
      </c>
      <c r="B676">
        <v>0.18160590277777799</v>
      </c>
      <c r="C676">
        <v>0.221280324074074</v>
      </c>
      <c r="D676">
        <v>0.18254381231481467</v>
      </c>
      <c r="E676">
        <v>0.24536430555555599</v>
      </c>
      <c r="F676">
        <v>0.13709444444444399</v>
      </c>
    </row>
    <row r="677" spans="1:6">
      <c r="A677">
        <v>0.33928368055555602</v>
      </c>
      <c r="B677">
        <v>0.18068993055555599</v>
      </c>
      <c r="C677">
        <v>0.22045324074074099</v>
      </c>
      <c r="D677">
        <v>0.18122610314814855</v>
      </c>
      <c r="E677">
        <v>0.24408736111111101</v>
      </c>
      <c r="F677">
        <v>0.13616597222222199</v>
      </c>
    </row>
    <row r="678" spans="1:6">
      <c r="A678">
        <v>0.34023368055555597</v>
      </c>
      <c r="B678">
        <v>0.17981770833333299</v>
      </c>
      <c r="C678">
        <v>0.219745833333333</v>
      </c>
      <c r="D678">
        <v>0.18009906166666609</v>
      </c>
      <c r="E678">
        <v>0.24423694444444399</v>
      </c>
      <c r="F678">
        <v>0.13365243055555601</v>
      </c>
    </row>
    <row r="679" spans="1:6">
      <c r="A679">
        <v>0.34011249999999998</v>
      </c>
      <c r="B679">
        <v>0.17995659722222199</v>
      </c>
      <c r="C679">
        <v>0.221184953703704</v>
      </c>
      <c r="D679">
        <v>0.18239186824074119</v>
      </c>
      <c r="E679">
        <v>0.24778500000000001</v>
      </c>
      <c r="F679">
        <v>0.13666458333333301</v>
      </c>
    </row>
    <row r="680" spans="1:6">
      <c r="A680">
        <v>0.34163125</v>
      </c>
      <c r="B680">
        <v>0.18348159722222199</v>
      </c>
      <c r="C680">
        <v>0.22460162037036999</v>
      </c>
      <c r="D680">
        <v>0.18783530157407344</v>
      </c>
      <c r="E680">
        <v>0.25125930555555598</v>
      </c>
      <c r="F680">
        <v>0.13931805555555599</v>
      </c>
    </row>
    <row r="681" spans="1:6">
      <c r="A681">
        <v>0.34382013888888902</v>
      </c>
      <c r="B681">
        <v>0.182789236111111</v>
      </c>
      <c r="C681">
        <v>0.22266666666666701</v>
      </c>
      <c r="D681">
        <v>0.18475253333333388</v>
      </c>
      <c r="E681">
        <v>0.25182777777777798</v>
      </c>
      <c r="F681">
        <v>0.13438125000000001</v>
      </c>
    </row>
    <row r="682" spans="1:6">
      <c r="A682">
        <v>0.34540868055555601</v>
      </c>
      <c r="B682">
        <v>0.181259027777778</v>
      </c>
      <c r="C682">
        <v>0.22084027777777801</v>
      </c>
      <c r="D682">
        <v>0.18184273055555591</v>
      </c>
      <c r="E682">
        <v>0.24842277777777799</v>
      </c>
      <c r="F682">
        <v>0.131664236111111</v>
      </c>
    </row>
    <row r="683" spans="1:6">
      <c r="A683">
        <v>0.34596979166666703</v>
      </c>
      <c r="B683">
        <v>0.180056597222222</v>
      </c>
      <c r="C683">
        <v>0.22096250000000001</v>
      </c>
      <c r="D683">
        <v>0.18203745499999999</v>
      </c>
      <c r="E683">
        <v>0.24897638888888901</v>
      </c>
      <c r="F683">
        <v>0.135048958333333</v>
      </c>
    </row>
    <row r="684" spans="1:6">
      <c r="A684">
        <v>0.34658749999999999</v>
      </c>
      <c r="B684">
        <v>0.181234375</v>
      </c>
      <c r="C684">
        <v>0.226649074074074</v>
      </c>
      <c r="D684">
        <v>0.19109730481481466</v>
      </c>
      <c r="E684">
        <v>0.25970069444444399</v>
      </c>
      <c r="F684">
        <v>0.143125347222222</v>
      </c>
    </row>
    <row r="685" spans="1:6">
      <c r="A685">
        <v>0.34734201388888902</v>
      </c>
      <c r="B685">
        <v>0.18338888888888899</v>
      </c>
      <c r="C685">
        <v>0.228089814814815</v>
      </c>
      <c r="D685">
        <v>0.19339269296296321</v>
      </c>
      <c r="E685">
        <v>0.26730152777777799</v>
      </c>
      <c r="F685">
        <v>0.14140243055555601</v>
      </c>
    </row>
    <row r="686" spans="1:6">
      <c r="A686">
        <v>0.34782916666666702</v>
      </c>
      <c r="B686">
        <v>0.18376527777777801</v>
      </c>
      <c r="C686">
        <v>0.226708101851852</v>
      </c>
      <c r="D686">
        <v>0.19119134787037059</v>
      </c>
      <c r="E686">
        <v>0.269031805555556</v>
      </c>
      <c r="F686">
        <v>0.138651388888889</v>
      </c>
    </row>
    <row r="687" spans="1:6">
      <c r="A687">
        <v>0.34807708333333298</v>
      </c>
      <c r="B687">
        <v>0.18244040404040399</v>
      </c>
      <c r="C687">
        <v>0.223461805555556</v>
      </c>
      <c r="D687">
        <v>0.18835348837209301</v>
      </c>
      <c r="E687">
        <v>0.265370891089109</v>
      </c>
      <c r="F687">
        <v>0.134159375</v>
      </c>
    </row>
    <row r="688" spans="1:6">
      <c r="A688">
        <v>0.34827812499999999</v>
      </c>
      <c r="B688">
        <v>0.18296686812500002</v>
      </c>
      <c r="C688">
        <v>0.22423288485796342</v>
      </c>
      <c r="D688">
        <v>0.18724421296296301</v>
      </c>
      <c r="E688">
        <v>0.24670065798611115</v>
      </c>
      <c r="F688">
        <v>0.13213159722222201</v>
      </c>
    </row>
    <row r="689" spans="1:6">
      <c r="A689">
        <v>0.34812986111111099</v>
      </c>
      <c r="B689">
        <v>0.18292354541666664</v>
      </c>
      <c r="C689">
        <v>0.22324726306676135</v>
      </c>
      <c r="D689">
        <v>0.18567569444444401</v>
      </c>
      <c r="E689">
        <v>0.24528663854166627</v>
      </c>
      <c r="F689">
        <v>0.13053472222222201</v>
      </c>
    </row>
    <row r="690" spans="1:6">
      <c r="A690">
        <v>0.34799305555555599</v>
      </c>
      <c r="B690">
        <v>0.18288357083333345</v>
      </c>
      <c r="C690">
        <v>0.22250630123022372</v>
      </c>
      <c r="D690">
        <v>0.184496527777778</v>
      </c>
      <c r="E690">
        <v>0.24422361979166687</v>
      </c>
      <c r="F690">
        <v>0.129410416666667</v>
      </c>
    </row>
    <row r="691" spans="1:6">
      <c r="A691">
        <v>0.34805590277777798</v>
      </c>
      <c r="B691">
        <v>0.18290193479166672</v>
      </c>
      <c r="C691">
        <v>0.22179937650985168</v>
      </c>
      <c r="D691">
        <v>0.18337152777777799</v>
      </c>
      <c r="E691">
        <v>0.24320943229166686</v>
      </c>
      <c r="F691">
        <v>0.12880243055555601</v>
      </c>
    </row>
    <row r="692" spans="1:6">
      <c r="A692">
        <v>0.32441407407407402</v>
      </c>
      <c r="B692">
        <v>0.17599379244444441</v>
      </c>
      <c r="C692">
        <v>0.22117638091780384</v>
      </c>
      <c r="D692">
        <v>0.182380092592593</v>
      </c>
      <c r="E692">
        <v>0.24231565347222259</v>
      </c>
      <c r="F692">
        <v>0.12925624999999999</v>
      </c>
    </row>
    <row r="693" spans="1:6">
      <c r="A693">
        <v>0.348600231481482</v>
      </c>
      <c r="B693">
        <v>0.18306098763888906</v>
      </c>
      <c r="C693">
        <v>0.22153638887725213</v>
      </c>
      <c r="D693">
        <v>0.182953009259259</v>
      </c>
      <c r="E693">
        <v>0.24283213784722199</v>
      </c>
      <c r="F693">
        <v>0.12809201388888899</v>
      </c>
    </row>
    <row r="694" spans="1:6">
      <c r="A694">
        <v>0.34906562499999999</v>
      </c>
      <c r="B694">
        <v>0.18319697562499998</v>
      </c>
      <c r="C694">
        <v>0.21655311355311399</v>
      </c>
      <c r="D694">
        <v>0.18225833333333299</v>
      </c>
      <c r="E694">
        <v>0.24220588749999969</v>
      </c>
      <c r="F694">
        <v>0.128953125</v>
      </c>
    </row>
    <row r="695" spans="1:6">
      <c r="A695">
        <v>0.34843506944444402</v>
      </c>
      <c r="B695">
        <v>0.18301272729166654</v>
      </c>
      <c r="C695">
        <v>0.21641041666666699</v>
      </c>
      <c r="D695">
        <v>0.18582083333333299</v>
      </c>
      <c r="E695">
        <v>0.24541748124999968</v>
      </c>
      <c r="F695">
        <v>0.132931597222222</v>
      </c>
    </row>
    <row r="696" spans="1:6">
      <c r="A696">
        <v>0.34852326388888899</v>
      </c>
      <c r="B696">
        <v>0.18303849770833336</v>
      </c>
      <c r="C696">
        <v>0.22822569444444399</v>
      </c>
      <c r="D696">
        <v>0.21105277777777801</v>
      </c>
      <c r="E696">
        <v>0.26816407916666685</v>
      </c>
      <c r="F696">
        <v>0.14836284722222201</v>
      </c>
    </row>
    <row r="697" spans="1:6">
      <c r="A697">
        <v>0.34794342592592598</v>
      </c>
      <c r="B697">
        <v>0.18286906905555556</v>
      </c>
      <c r="C697">
        <v>0.22712800925925899</v>
      </c>
      <c r="D697">
        <v>0.19635</v>
      </c>
      <c r="E697">
        <v>0.25490952499999997</v>
      </c>
      <c r="F697">
        <v>0.13979652777777801</v>
      </c>
    </row>
    <row r="698" spans="1:6">
      <c r="A698">
        <v>0.34951909722222202</v>
      </c>
      <c r="B698">
        <v>0.18332948020833328</v>
      </c>
      <c r="C698">
        <v>0.22357407407407401</v>
      </c>
      <c r="D698">
        <v>0.191243981481482</v>
      </c>
      <c r="E698">
        <v>0.25030644930555601</v>
      </c>
      <c r="F698">
        <v>0.13541493055555601</v>
      </c>
    </row>
    <row r="699" spans="1:6">
      <c r="A699">
        <v>0.350177430555556</v>
      </c>
      <c r="B699">
        <v>0.18352184520833348</v>
      </c>
      <c r="C699">
        <v>0.22121990740740699</v>
      </c>
      <c r="D699">
        <v>0.188383564814815</v>
      </c>
      <c r="E699">
        <v>0.2477277836805557</v>
      </c>
      <c r="F699">
        <v>0.13197048611111101</v>
      </c>
    </row>
    <row r="700" spans="1:6">
      <c r="A700">
        <v>0.34897361111111103</v>
      </c>
      <c r="B700">
        <v>0.18317008916666666</v>
      </c>
      <c r="C700">
        <v>0.219568055555556</v>
      </c>
      <c r="D700">
        <v>0.184296527777778</v>
      </c>
      <c r="E700">
        <v>0.24404331979166685</v>
      </c>
      <c r="F700">
        <v>0.12855173611111101</v>
      </c>
    </row>
    <row r="701" spans="1:6">
      <c r="A701">
        <v>0.32173724537037002</v>
      </c>
      <c r="B701">
        <v>0.1752116230972221</v>
      </c>
      <c r="C701">
        <v>0.21825254629629601</v>
      </c>
      <c r="D701">
        <v>0.182225694444444</v>
      </c>
      <c r="E701">
        <v>0.24217646354166625</v>
      </c>
      <c r="F701">
        <v>0.12681909722222201</v>
      </c>
    </row>
    <row r="702" spans="1:6">
      <c r="A702">
        <v>0.30109861111111103</v>
      </c>
      <c r="B702">
        <v>0.177652256944444</v>
      </c>
      <c r="C702">
        <v>0.217240972222222</v>
      </c>
      <c r="D702">
        <v>0.181837731481481</v>
      </c>
      <c r="E702">
        <v>0.24221847222222201</v>
      </c>
      <c r="F702">
        <v>0.127905902777778</v>
      </c>
    </row>
    <row r="703" spans="1:6">
      <c r="A703">
        <v>0.34751944444444399</v>
      </c>
      <c r="B703">
        <v>0.17727569444444399</v>
      </c>
      <c r="C703">
        <v>0.21684444444444401</v>
      </c>
      <c r="D703">
        <v>0.18099513888888899</v>
      </c>
      <c r="E703">
        <v>0.24040666666666699</v>
      </c>
      <c r="F703">
        <v>0.12782881944444399</v>
      </c>
    </row>
    <row r="704" spans="1:6">
      <c r="A704">
        <v>0.34691076388888897</v>
      </c>
      <c r="B704">
        <v>0.17661076388888899</v>
      </c>
      <c r="C704">
        <v>0.21614814814814801</v>
      </c>
      <c r="D704">
        <v>0.17950717592592599</v>
      </c>
      <c r="E704">
        <v>0.23942666666666701</v>
      </c>
      <c r="F704">
        <v>0.12552291666666701</v>
      </c>
    </row>
    <row r="705" spans="1:6">
      <c r="A705">
        <v>0.34657777777777798</v>
      </c>
      <c r="B705">
        <v>0.17598368055555599</v>
      </c>
      <c r="C705">
        <v>0.21534166666666699</v>
      </c>
      <c r="D705">
        <v>0.17779884259259299</v>
      </c>
      <c r="E705">
        <v>0.23841555555555599</v>
      </c>
      <c r="F705">
        <v>0.122519097222222</v>
      </c>
    </row>
    <row r="706" spans="1:6">
      <c r="A706">
        <v>0.34631041666666701</v>
      </c>
      <c r="B706">
        <v>0.175269097222222</v>
      </c>
      <c r="C706">
        <v>0.21457129629629601</v>
      </c>
      <c r="D706">
        <v>0.17658935185185201</v>
      </c>
      <c r="E706">
        <v>0.23754527777777801</v>
      </c>
      <c r="F706">
        <v>0.120405902777778</v>
      </c>
    </row>
    <row r="707" spans="1:6">
      <c r="A707">
        <v>0.34615138888888902</v>
      </c>
      <c r="B707">
        <v>0.174544791666667</v>
      </c>
      <c r="C707">
        <v>0.21396342592592599</v>
      </c>
      <c r="D707">
        <v>0.17569675925925901</v>
      </c>
      <c r="E707">
        <v>0.23672013888888899</v>
      </c>
      <c r="F707">
        <v>0.11880937499999999</v>
      </c>
    </row>
    <row r="708" spans="1:6">
      <c r="A708">
        <v>0.34592638888888899</v>
      </c>
      <c r="B708">
        <v>0.174181770833333</v>
      </c>
      <c r="C708">
        <v>0.213343287037037</v>
      </c>
      <c r="D708">
        <v>0.175325925925926</v>
      </c>
      <c r="E708">
        <v>0.23601045138888899</v>
      </c>
      <c r="F708">
        <v>0.118239930555556</v>
      </c>
    </row>
    <row r="709" spans="1:6">
      <c r="A709">
        <v>0.34560347222222199</v>
      </c>
      <c r="B709">
        <v>0.17382916666666701</v>
      </c>
      <c r="C709">
        <v>0.21299745370370399</v>
      </c>
      <c r="D709">
        <v>0.175129166666667</v>
      </c>
      <c r="E709">
        <v>0.235658680555556</v>
      </c>
      <c r="F709">
        <v>0.118254861111111</v>
      </c>
    </row>
    <row r="710" spans="1:6">
      <c r="A710">
        <v>0.34162465277777798</v>
      </c>
      <c r="B710">
        <v>0.17344704861111099</v>
      </c>
      <c r="C710">
        <v>0.21256620370370399</v>
      </c>
      <c r="D710">
        <v>0.17478981481481501</v>
      </c>
      <c r="E710">
        <v>0.235336111111111</v>
      </c>
      <c r="F710">
        <v>0.118756944444444</v>
      </c>
    </row>
    <row r="711" spans="1:6">
      <c r="A711">
        <v>0.33230625000000003</v>
      </c>
      <c r="B711">
        <v>0.172947222222222</v>
      </c>
      <c r="C711">
        <v>0.21207013888888901</v>
      </c>
      <c r="D711">
        <v>0.173956018518519</v>
      </c>
      <c r="E711">
        <v>0.23306756944444401</v>
      </c>
      <c r="F711">
        <v>0.11934687500000001</v>
      </c>
    </row>
    <row r="712" spans="1:6">
      <c r="A712">
        <v>0.32933715277777798</v>
      </c>
      <c r="B712">
        <v>0.17238454861111099</v>
      </c>
      <c r="C712">
        <v>0.21171875000000001</v>
      </c>
      <c r="D712">
        <v>0.172631481481481</v>
      </c>
      <c r="E712">
        <v>0.234277430555556</v>
      </c>
      <c r="F712">
        <v>0.118634375</v>
      </c>
    </row>
    <row r="713" spans="1:6">
      <c r="A713">
        <v>0.33010659722222202</v>
      </c>
      <c r="B713">
        <v>0.17167881944444399</v>
      </c>
      <c r="C713">
        <v>0.211157638888889</v>
      </c>
      <c r="D713">
        <v>0.17210856481481501</v>
      </c>
      <c r="E713">
        <v>0.23362899305555601</v>
      </c>
      <c r="F713">
        <v>0.116963541666667</v>
      </c>
    </row>
    <row r="714" spans="1:6">
      <c r="A714">
        <v>0.32563090277777801</v>
      </c>
      <c r="B714">
        <v>0.17115052083333299</v>
      </c>
      <c r="C714">
        <v>0.21072546296296299</v>
      </c>
      <c r="D714">
        <v>0.17182037037037001</v>
      </c>
      <c r="E714">
        <v>0.23296406250000001</v>
      </c>
      <c r="F714">
        <v>0.116211111111111</v>
      </c>
    </row>
    <row r="715" spans="1:6">
      <c r="A715">
        <v>0.32026527777777802</v>
      </c>
      <c r="B715">
        <v>0.17065138888888901</v>
      </c>
      <c r="C715">
        <v>0.210171990740741</v>
      </c>
      <c r="D715">
        <v>0.171081481481481</v>
      </c>
      <c r="E715">
        <v>0.23239506944444399</v>
      </c>
      <c r="F715">
        <v>0.116310069444444</v>
      </c>
    </row>
    <row r="716" spans="1:6">
      <c r="A716">
        <v>0.31292534722222198</v>
      </c>
      <c r="B716">
        <v>0.170100347222222</v>
      </c>
      <c r="C716">
        <v>0.20991087962963001</v>
      </c>
      <c r="D716">
        <v>0.17213263888888899</v>
      </c>
      <c r="E716">
        <v>0.232799027777778</v>
      </c>
      <c r="F716">
        <v>0.117862847222222</v>
      </c>
    </row>
    <row r="717" spans="1:6">
      <c r="A717">
        <v>0.31377361111111102</v>
      </c>
      <c r="B717">
        <v>0.16967534722222199</v>
      </c>
      <c r="C717">
        <v>0.20988217592592601</v>
      </c>
      <c r="D717">
        <v>0.17891805555555601</v>
      </c>
      <c r="E717">
        <v>0.23275569444444399</v>
      </c>
      <c r="F717">
        <v>0.122068402777778</v>
      </c>
    </row>
    <row r="718" spans="1:6">
      <c r="A718">
        <v>0.32270833333333299</v>
      </c>
      <c r="B718">
        <v>0.17139184027777801</v>
      </c>
      <c r="C718">
        <v>0.21541041666666699</v>
      </c>
      <c r="D718">
        <v>0.196465277777778</v>
      </c>
      <c r="E718">
        <v>0.24456513888888901</v>
      </c>
      <c r="F718">
        <v>0.13757222222222201</v>
      </c>
    </row>
    <row r="719" spans="1:6">
      <c r="A719">
        <v>0.33243541666666698</v>
      </c>
      <c r="B719">
        <v>0.178363368055556</v>
      </c>
      <c r="C719">
        <v>0.226512962962963</v>
      </c>
      <c r="D719">
        <v>0.19218564814814801</v>
      </c>
      <c r="E719">
        <v>0.25661430555555598</v>
      </c>
      <c r="F719">
        <v>0.14126770833333299</v>
      </c>
    </row>
    <row r="720" spans="1:6">
      <c r="A720">
        <v>0.33390173611111101</v>
      </c>
      <c r="B720">
        <v>0.182504513888889</v>
      </c>
      <c r="C720">
        <v>0.22538634259259299</v>
      </c>
      <c r="D720">
        <v>0.18701481481481499</v>
      </c>
      <c r="E720">
        <v>0.25373263888888897</v>
      </c>
      <c r="F720">
        <v>0.13703819444444401</v>
      </c>
    </row>
    <row r="721" spans="1:6">
      <c r="A721">
        <v>0.33430694444444398</v>
      </c>
      <c r="B721">
        <v>0.18210121527777801</v>
      </c>
      <c r="C721">
        <v>0.223140046296296</v>
      </c>
      <c r="D721">
        <v>0.184442824074074</v>
      </c>
      <c r="E721">
        <v>0.25247166666666698</v>
      </c>
      <c r="F721">
        <v>0.13426909722222199</v>
      </c>
    </row>
    <row r="722" spans="1:6">
      <c r="A722">
        <v>0.33650798611111099</v>
      </c>
      <c r="B722">
        <v>0.18143020833333301</v>
      </c>
      <c r="C722">
        <v>0.22135231481481499</v>
      </c>
      <c r="D722">
        <v>0.18383333333333299</v>
      </c>
      <c r="E722">
        <v>0.24881500000000001</v>
      </c>
      <c r="F722">
        <v>0.131698611111111</v>
      </c>
    </row>
    <row r="723" spans="1:6">
      <c r="A723">
        <v>0.33585034722222201</v>
      </c>
      <c r="B723">
        <v>0.18024756944444401</v>
      </c>
      <c r="C723">
        <v>0.22036412037037001</v>
      </c>
      <c r="D723">
        <v>0.18079699074074099</v>
      </c>
      <c r="E723">
        <v>0.240081805555556</v>
      </c>
      <c r="F723">
        <v>0.13104861111111099</v>
      </c>
    </row>
    <row r="724" spans="1:6">
      <c r="A724">
        <v>0.33614201388888898</v>
      </c>
      <c r="B724">
        <v>0.17980798611111101</v>
      </c>
      <c r="C724">
        <v>0.21963888888888899</v>
      </c>
      <c r="D724">
        <v>0.18118402777777801</v>
      </c>
      <c r="E724">
        <v>0.238588506944444</v>
      </c>
      <c r="F724">
        <v>0.130160069444444</v>
      </c>
    </row>
    <row r="725" spans="1:6">
      <c r="A725">
        <v>0.33506701388888899</v>
      </c>
      <c r="B725">
        <v>0.179512326388889</v>
      </c>
      <c r="C725">
        <v>0.21975787037037001</v>
      </c>
      <c r="D725">
        <v>0.18377523148148101</v>
      </c>
      <c r="E725">
        <v>0.250411458333333</v>
      </c>
      <c r="F725">
        <v>0.132927430555556</v>
      </c>
    </row>
    <row r="726" spans="1:6">
      <c r="A726">
        <v>0.33937916666666701</v>
      </c>
      <c r="B726">
        <v>0.19044583333333301</v>
      </c>
      <c r="C726">
        <v>0.23295416666666699</v>
      </c>
      <c r="D726">
        <v>0.205956712962963</v>
      </c>
      <c r="E726">
        <v>0.29994357638888902</v>
      </c>
      <c r="F726">
        <v>0.15163472222222199</v>
      </c>
    </row>
    <row r="727" spans="1:6">
      <c r="A727">
        <v>0.34193368055555601</v>
      </c>
      <c r="B727">
        <v>0.18483229166666701</v>
      </c>
      <c r="C727">
        <v>0.22588032407407399</v>
      </c>
      <c r="D727">
        <v>0.19054513888888899</v>
      </c>
      <c r="E727">
        <v>0.29473653846153802</v>
      </c>
      <c r="F727">
        <v>0.137825</v>
      </c>
    </row>
    <row r="728" spans="1:6">
      <c r="A728">
        <v>0.34269340277777799</v>
      </c>
      <c r="B728">
        <v>0.182458680555556</v>
      </c>
      <c r="C728">
        <v>0.22285115740740699</v>
      </c>
      <c r="D728">
        <v>0.18648773148148101</v>
      </c>
      <c r="E728">
        <v>0.26421770833333302</v>
      </c>
      <c r="F728">
        <v>0.134215277777778</v>
      </c>
    </row>
    <row r="729" spans="1:6">
      <c r="A729">
        <v>0.33763784722222201</v>
      </c>
      <c r="B729">
        <v>0.1810234375</v>
      </c>
      <c r="C729">
        <v>0.22104004629629601</v>
      </c>
      <c r="D729">
        <v>0.185103935185185</v>
      </c>
      <c r="E729">
        <v>0.259256597222222</v>
      </c>
      <c r="F729">
        <v>0.13195972222222199</v>
      </c>
    </row>
    <row r="730" spans="1:6">
      <c r="A730">
        <v>0.339551041666667</v>
      </c>
      <c r="B730">
        <v>0.17990659722222199</v>
      </c>
      <c r="C730">
        <v>0.21933981481481499</v>
      </c>
      <c r="D730">
        <v>0.18306134259259299</v>
      </c>
      <c r="E730">
        <v>0.25101145833333299</v>
      </c>
      <c r="F730">
        <v>0.12769652777777801</v>
      </c>
    </row>
    <row r="731" spans="1:6">
      <c r="A731">
        <v>0.33735381944444398</v>
      </c>
      <c r="B731">
        <v>0.17861614583333299</v>
      </c>
      <c r="C731">
        <v>0.21798703703703701</v>
      </c>
      <c r="D731">
        <v>0.17943657407407401</v>
      </c>
      <c r="E731">
        <v>0.243566145833333</v>
      </c>
      <c r="F731">
        <v>0.123454166666667</v>
      </c>
    </row>
    <row r="732" spans="1:6">
      <c r="A732">
        <v>0.33745694444444402</v>
      </c>
      <c r="B732">
        <v>0.17706736111111099</v>
      </c>
      <c r="C732">
        <v>0.216494675925926</v>
      </c>
      <c r="D732">
        <v>0.176381481481481</v>
      </c>
      <c r="E732">
        <v>0.24016805555555601</v>
      </c>
      <c r="F732">
        <v>0.119764930555556</v>
      </c>
    </row>
    <row r="733" spans="1:6">
      <c r="A733">
        <v>0.33570798611111102</v>
      </c>
      <c r="B733">
        <v>0.175429513888889</v>
      </c>
      <c r="C733">
        <v>0.215310416666667</v>
      </c>
      <c r="D733">
        <v>0.17395115740740699</v>
      </c>
      <c r="E733">
        <v>0.2381265625</v>
      </c>
      <c r="F733">
        <v>0.11735381944444399</v>
      </c>
    </row>
    <row r="734" spans="1:6">
      <c r="A734">
        <v>0.33521493055555601</v>
      </c>
      <c r="B734">
        <v>0.173966493055556</v>
      </c>
      <c r="C734">
        <v>0.21446458333333299</v>
      </c>
      <c r="D734">
        <v>0.17233935185185201</v>
      </c>
      <c r="E734">
        <v>0.23653107638888901</v>
      </c>
      <c r="F734">
        <v>0.116467013888889</v>
      </c>
    </row>
    <row r="735" spans="1:6">
      <c r="A735">
        <v>0.33535486111111101</v>
      </c>
      <c r="B735">
        <v>0.172976041666667</v>
      </c>
      <c r="C735">
        <v>0.21368310185185199</v>
      </c>
      <c r="D735">
        <v>0.17176875</v>
      </c>
      <c r="E735">
        <v>0.23523489583333301</v>
      </c>
      <c r="F735">
        <v>0.117105208333333</v>
      </c>
    </row>
    <row r="736" spans="1:6">
      <c r="A736">
        <v>0.342898958333333</v>
      </c>
      <c r="B736">
        <v>0.17252881944444401</v>
      </c>
      <c r="C736">
        <v>0.21311689814814799</v>
      </c>
      <c r="D736">
        <v>0.17244166666666699</v>
      </c>
      <c r="E736">
        <v>0.23481232638888899</v>
      </c>
      <c r="F736">
        <v>0.11868402777777801</v>
      </c>
    </row>
    <row r="737" spans="1:6">
      <c r="A737">
        <v>0.350341666666667</v>
      </c>
      <c r="B737">
        <v>0.17216423611111101</v>
      </c>
      <c r="C737">
        <v>0.21271574074074101</v>
      </c>
      <c r="D737">
        <v>0.174967361111111</v>
      </c>
      <c r="E737">
        <v>0.23446753472222201</v>
      </c>
      <c r="F737">
        <v>0.12180625</v>
      </c>
    </row>
    <row r="738" spans="1:6">
      <c r="A738">
        <v>0.35034930555555599</v>
      </c>
      <c r="B738">
        <v>0.17206354166666701</v>
      </c>
      <c r="C738">
        <v>0.21259537037036999</v>
      </c>
      <c r="D738">
        <v>0.17578750000000001</v>
      </c>
      <c r="E738">
        <v>0.23423263888888901</v>
      </c>
      <c r="F738">
        <v>0.122873611111111</v>
      </c>
    </row>
    <row r="739" spans="1:6">
      <c r="A739">
        <v>0.36066944444444399</v>
      </c>
      <c r="B739">
        <v>0.171785763888889</v>
      </c>
      <c r="C739">
        <v>0.212615972222222</v>
      </c>
      <c r="D739">
        <v>0.176731712962963</v>
      </c>
      <c r="E739">
        <v>0.23390156249999999</v>
      </c>
      <c r="F739">
        <v>0.123657638888889</v>
      </c>
    </row>
    <row r="740" spans="1:6">
      <c r="A740">
        <v>0.34226944444444402</v>
      </c>
      <c r="B740">
        <v>0.17172586805555601</v>
      </c>
      <c r="C740">
        <v>0.21276759259259301</v>
      </c>
      <c r="D740">
        <v>0.17767708333333301</v>
      </c>
      <c r="E740">
        <v>0.23356388888888899</v>
      </c>
      <c r="F740">
        <v>0.123601736111111</v>
      </c>
    </row>
    <row r="741" spans="1:6">
      <c r="A741">
        <v>0.32705208333333302</v>
      </c>
      <c r="B741">
        <v>0.17160937500000001</v>
      </c>
      <c r="C741">
        <v>0.21283263888888901</v>
      </c>
      <c r="D741">
        <v>0.17836203703703701</v>
      </c>
      <c r="E741">
        <v>0.233341666666667</v>
      </c>
      <c r="F741">
        <v>0.123348263888889</v>
      </c>
    </row>
    <row r="742" spans="1:6">
      <c r="A742">
        <v>0.33117847222222202</v>
      </c>
      <c r="B742">
        <v>0.171464236111111</v>
      </c>
      <c r="C742">
        <v>0.21276666666666699</v>
      </c>
      <c r="D742">
        <v>0.17873842592592601</v>
      </c>
      <c r="E742">
        <v>0.23332100694444399</v>
      </c>
      <c r="F742">
        <v>0.123233333333333</v>
      </c>
    </row>
    <row r="743" spans="1:6">
      <c r="A743">
        <v>0.32281388888888901</v>
      </c>
      <c r="B743">
        <v>0.171131076388889</v>
      </c>
      <c r="C743">
        <v>0.21289837962963001</v>
      </c>
      <c r="D743">
        <v>0.178880787037037</v>
      </c>
      <c r="E743">
        <v>0.23334270833333301</v>
      </c>
      <c r="F743">
        <v>0.12320451388888901</v>
      </c>
    </row>
    <row r="744" spans="1:6">
      <c r="A744">
        <v>0.31259513888888901</v>
      </c>
      <c r="B744">
        <v>0.171053472222222</v>
      </c>
      <c r="C744">
        <v>0.212833101851852</v>
      </c>
      <c r="D744">
        <v>0.179199537037037</v>
      </c>
      <c r="E744">
        <v>0.233650277777778</v>
      </c>
      <c r="F744">
        <v>0.123292708333333</v>
      </c>
    </row>
    <row r="745" spans="1:6">
      <c r="A745">
        <v>0.30829861111111101</v>
      </c>
      <c r="B745">
        <v>0.17096180555555601</v>
      </c>
      <c r="C745">
        <v>0.21289236111111101</v>
      </c>
      <c r="D745">
        <v>0.179588425925926</v>
      </c>
      <c r="E745">
        <v>0.23380124999999999</v>
      </c>
      <c r="F745">
        <v>0.124129513888889</v>
      </c>
    </row>
    <row r="746" spans="1:6">
      <c r="A746">
        <v>0.30696875000000001</v>
      </c>
      <c r="B746">
        <v>0.17075451388888899</v>
      </c>
      <c r="C746">
        <v>0.212837731481481</v>
      </c>
      <c r="D746">
        <v>0.17954467592592599</v>
      </c>
      <c r="E746">
        <v>0.23377944444444401</v>
      </c>
      <c r="F746">
        <v>0.123509375</v>
      </c>
    </row>
    <row r="747" spans="1:6">
      <c r="A747">
        <v>0.30592638888888901</v>
      </c>
      <c r="B747">
        <v>0.170668055555556</v>
      </c>
      <c r="C747">
        <v>0.21287037037036999</v>
      </c>
      <c r="D747">
        <v>0.17938541666666699</v>
      </c>
      <c r="E747">
        <v>0.233829166666667</v>
      </c>
      <c r="F747">
        <v>0.12307152777777799</v>
      </c>
    </row>
    <row r="748" spans="1:6">
      <c r="A748">
        <v>0.3051875</v>
      </c>
      <c r="B748">
        <v>0.170496006944444</v>
      </c>
      <c r="C748">
        <v>0.212816898148148</v>
      </c>
      <c r="D748">
        <v>0.17932037037036999</v>
      </c>
      <c r="E748">
        <v>0.23422819444444401</v>
      </c>
      <c r="F748">
        <v>0.122861111111111</v>
      </c>
    </row>
    <row r="749" spans="1:6">
      <c r="A749">
        <v>0.30500486111111103</v>
      </c>
      <c r="B749">
        <v>0.170322743055556</v>
      </c>
      <c r="C749">
        <v>0.212790740740741</v>
      </c>
      <c r="D749">
        <v>0.17978865740740699</v>
      </c>
      <c r="E749">
        <v>0.23434374999999999</v>
      </c>
      <c r="F749">
        <v>0.123090972222222</v>
      </c>
    </row>
    <row r="750" spans="1:6">
      <c r="A750">
        <v>0.307263194444444</v>
      </c>
      <c r="B750">
        <v>0.17005642361111101</v>
      </c>
      <c r="C750">
        <v>0.21276226851851901</v>
      </c>
      <c r="D750">
        <v>0.18090925925925899</v>
      </c>
      <c r="E750">
        <v>0.22549698611111099</v>
      </c>
      <c r="F750">
        <v>0.123763541666667</v>
      </c>
    </row>
    <row r="751" spans="1:6">
      <c r="A751">
        <v>0.30841458333333299</v>
      </c>
      <c r="B751">
        <v>0.17001875</v>
      </c>
      <c r="C751">
        <v>0.212789583333333</v>
      </c>
      <c r="D751">
        <v>0.18532592592592601</v>
      </c>
      <c r="E751">
        <v>0.23504305555555599</v>
      </c>
      <c r="F751">
        <v>0.12951979166666699</v>
      </c>
    </row>
    <row r="752" spans="1:6">
      <c r="A752">
        <v>0.30689305555555602</v>
      </c>
      <c r="B752">
        <v>0.17010138888888901</v>
      </c>
      <c r="C752">
        <v>0.213536574074074</v>
      </c>
      <c r="D752">
        <v>0.19121250000000001</v>
      </c>
      <c r="E752">
        <v>0.23742812499999999</v>
      </c>
      <c r="F752">
        <v>0.13938611111111099</v>
      </c>
    </row>
    <row r="753" spans="1:6">
      <c r="A753">
        <v>0.30719861111111102</v>
      </c>
      <c r="B753">
        <v>0.170157465277778</v>
      </c>
      <c r="C753">
        <v>0.214245833333333</v>
      </c>
      <c r="D753">
        <v>0.19205763888888899</v>
      </c>
      <c r="E753">
        <v>0.24119861111111099</v>
      </c>
      <c r="F753">
        <v>0.14104583333333301</v>
      </c>
    </row>
    <row r="754" spans="1:6">
      <c r="A754">
        <v>0.30979374999999998</v>
      </c>
      <c r="B754">
        <v>0.16844686921296301</v>
      </c>
      <c r="C754">
        <v>0.21591550925925901</v>
      </c>
      <c r="D754">
        <v>0.192865740740741</v>
      </c>
      <c r="E754">
        <v>0.2486203125</v>
      </c>
      <c r="F754">
        <v>0.14248125</v>
      </c>
    </row>
    <row r="755" spans="1:6">
      <c r="A755">
        <v>0.328319444444444</v>
      </c>
      <c r="B755">
        <v>0.170589756944444</v>
      </c>
      <c r="C755">
        <v>0.217661111111111</v>
      </c>
      <c r="D755">
        <v>0.19090300925925899</v>
      </c>
      <c r="E755">
        <v>0.24895868055555601</v>
      </c>
      <c r="F755">
        <v>0.140357986111111</v>
      </c>
    </row>
    <row r="756" spans="1:6">
      <c r="A756">
        <v>0.33723750000000002</v>
      </c>
      <c r="B756">
        <v>0.169972766203704</v>
      </c>
      <c r="C756">
        <v>0.21873842592592599</v>
      </c>
      <c r="D756">
        <v>0.193609722222222</v>
      </c>
      <c r="E756">
        <v>0.25187586805555601</v>
      </c>
      <c r="F756">
        <v>0.14210451388888901</v>
      </c>
    </row>
    <row r="757" spans="1:6">
      <c r="A757">
        <v>0.33859652777777799</v>
      </c>
      <c r="B757">
        <v>0.16218916087963001</v>
      </c>
      <c r="C757">
        <v>0.21998518518518501</v>
      </c>
      <c r="D757">
        <v>0.193546990740741</v>
      </c>
      <c r="E757">
        <v>0.25378333333333303</v>
      </c>
      <c r="F757">
        <v>0.14088958333333301</v>
      </c>
    </row>
    <row r="758" spans="1:6">
      <c r="A758">
        <v>0.33939236111111099</v>
      </c>
      <c r="B758">
        <v>0.1726359375</v>
      </c>
      <c r="C758">
        <v>0.22084212962963001</v>
      </c>
      <c r="D758">
        <v>0.191534027777778</v>
      </c>
      <c r="E758">
        <v>0.25142708333333302</v>
      </c>
      <c r="F758">
        <v>0.13697465277777801</v>
      </c>
    </row>
    <row r="759" spans="1:6">
      <c r="A759">
        <v>0.33971944444444402</v>
      </c>
      <c r="B759">
        <v>0.17277350694444399</v>
      </c>
      <c r="C759">
        <v>0.22032083333333299</v>
      </c>
      <c r="D759">
        <v>0.187690277777778</v>
      </c>
      <c r="E759">
        <v>0.24891215277777801</v>
      </c>
      <c r="F759">
        <v>0.134728125</v>
      </c>
    </row>
    <row r="760" spans="1:6">
      <c r="A760">
        <v>0.33959652777777799</v>
      </c>
      <c r="B760">
        <v>0.17251180555555601</v>
      </c>
      <c r="C760">
        <v>0.21957777777777801</v>
      </c>
      <c r="D760">
        <v>0.186586574074074</v>
      </c>
      <c r="E760">
        <v>0.24842934027777799</v>
      </c>
      <c r="F760">
        <v>0.13704826388888899</v>
      </c>
    </row>
    <row r="761" spans="1:6">
      <c r="A761">
        <v>0.337148611111111</v>
      </c>
      <c r="B761">
        <v>0.173694618055556</v>
      </c>
      <c r="C761">
        <v>0.21931296296296299</v>
      </c>
      <c r="D761">
        <v>0.19386342592592601</v>
      </c>
      <c r="E761">
        <v>0.251956944444444</v>
      </c>
      <c r="F761">
        <v>0.142642013888889</v>
      </c>
    </row>
    <row r="762" spans="1:6">
      <c r="A762">
        <v>0.34022916666666703</v>
      </c>
      <c r="B762">
        <v>0.174567881944444</v>
      </c>
      <c r="C762">
        <v>0.22026388888888901</v>
      </c>
      <c r="D762">
        <v>0.19589837962963</v>
      </c>
      <c r="E762">
        <v>0.25561371527777799</v>
      </c>
      <c r="F762">
        <v>0.14204166666666701</v>
      </c>
    </row>
    <row r="763" spans="1:6">
      <c r="A763">
        <v>0.34114652777777799</v>
      </c>
      <c r="B763">
        <v>0.17598871527777801</v>
      </c>
      <c r="C763">
        <v>0.22227939814814801</v>
      </c>
      <c r="D763">
        <v>0.19701041666666699</v>
      </c>
      <c r="E763">
        <v>0.25751354166666701</v>
      </c>
      <c r="F763">
        <v>0.14243611111111101</v>
      </c>
    </row>
    <row r="764" spans="1:6">
      <c r="A764">
        <v>0.342419444444444</v>
      </c>
      <c r="B764">
        <v>0.180549479166667</v>
      </c>
      <c r="C764">
        <v>0.227662731481481</v>
      </c>
      <c r="D764">
        <v>0.19627337962963001</v>
      </c>
      <c r="E764">
        <v>0.25886006944444401</v>
      </c>
      <c r="F764">
        <v>0.142170833333333</v>
      </c>
    </row>
    <row r="765" spans="1:6">
      <c r="A765">
        <v>0.34414375000000003</v>
      </c>
      <c r="B765">
        <v>0.17943762152777801</v>
      </c>
      <c r="C765">
        <v>0.230921527777778</v>
      </c>
      <c r="D765">
        <v>0.195604166666667</v>
      </c>
      <c r="E765">
        <v>0.25880017361111102</v>
      </c>
      <c r="F765">
        <v>0.140815972222222</v>
      </c>
    </row>
    <row r="766" spans="1:6">
      <c r="A766">
        <v>0.34638958333333297</v>
      </c>
      <c r="B766">
        <v>0.18371749421296299</v>
      </c>
      <c r="C766">
        <v>0.22709814814814799</v>
      </c>
      <c r="D766">
        <v>0.19520231481481501</v>
      </c>
      <c r="E766">
        <v>0.25805086805555599</v>
      </c>
      <c r="F766">
        <v>0.13885520833333301</v>
      </c>
    </row>
    <row r="767" spans="1:6">
      <c r="A767">
        <v>0.34921944444444403</v>
      </c>
      <c r="B767">
        <v>0.183006493055556</v>
      </c>
      <c r="C767">
        <v>0.224434953703704</v>
      </c>
      <c r="D767">
        <v>0.19078310185185199</v>
      </c>
      <c r="E767">
        <v>0.2575015625</v>
      </c>
      <c r="F767">
        <v>0.136176388888889</v>
      </c>
    </row>
    <row r="768" spans="1:6">
      <c r="A768">
        <v>0.35282083333333297</v>
      </c>
      <c r="B768">
        <v>0.18330410300925901</v>
      </c>
      <c r="C768">
        <v>0.22261226851851901</v>
      </c>
      <c r="D768">
        <v>0.18712615740740701</v>
      </c>
      <c r="E768">
        <v>0.25165579861111098</v>
      </c>
      <c r="F768">
        <v>0.13326805555555599</v>
      </c>
    </row>
    <row r="769" spans="1:6">
      <c r="A769">
        <v>0.35857083333333301</v>
      </c>
      <c r="B769">
        <v>0.18533072916666701</v>
      </c>
      <c r="C769">
        <v>0.221278703703704</v>
      </c>
      <c r="D769">
        <v>0.185473842592593</v>
      </c>
      <c r="E769">
        <v>0.23164509090909099</v>
      </c>
      <c r="F769">
        <v>0.131237152777778</v>
      </c>
    </row>
    <row r="770" spans="1:6">
      <c r="A770">
        <v>0.36237916666666697</v>
      </c>
      <c r="B770">
        <v>0.18389878472222199</v>
      </c>
      <c r="C770">
        <v>0.22037870370370399</v>
      </c>
      <c r="D770">
        <v>0.18392453703703701</v>
      </c>
      <c r="E770">
        <v>0.247601243055556</v>
      </c>
      <c r="F770">
        <v>0.129685763888889</v>
      </c>
    </row>
    <row r="771" spans="1:6">
      <c r="A771">
        <v>0.36522430555555602</v>
      </c>
      <c r="B771">
        <v>0.17983175347222199</v>
      </c>
      <c r="C771">
        <v>0.21996134259259301</v>
      </c>
      <c r="D771">
        <v>0.18308449074074101</v>
      </c>
      <c r="E771">
        <v>0.24936562500000001</v>
      </c>
      <c r="F771">
        <v>0.12912083333333299</v>
      </c>
    </row>
    <row r="772" spans="1:6">
      <c r="A772">
        <v>0.37097083333333303</v>
      </c>
      <c r="B772">
        <v>0.182943576388889</v>
      </c>
      <c r="C772">
        <v>0.221874074074074</v>
      </c>
      <c r="D772">
        <v>0.18818541666666699</v>
      </c>
      <c r="E772">
        <v>0.25550416666666698</v>
      </c>
      <c r="F772">
        <v>0.132977083333333</v>
      </c>
    </row>
    <row r="773" spans="1:6">
      <c r="A773">
        <v>0.36988472222222202</v>
      </c>
      <c r="B773">
        <v>0.18993142361111101</v>
      </c>
      <c r="C773">
        <v>0.23304791666666699</v>
      </c>
      <c r="D773">
        <v>0.20523819444444399</v>
      </c>
      <c r="E773">
        <v>0.27019496527777798</v>
      </c>
      <c r="F773">
        <v>0.149957986111111</v>
      </c>
    </row>
    <row r="774" spans="1:6">
      <c r="A774">
        <v>0.36935069444444402</v>
      </c>
      <c r="B774">
        <v>0.189880555555556</v>
      </c>
      <c r="C774">
        <v>0.23216967592592599</v>
      </c>
      <c r="D774">
        <v>0.198440740740741</v>
      </c>
      <c r="E774">
        <v>0.3152171875</v>
      </c>
      <c r="F774">
        <v>0.14569965277777799</v>
      </c>
    </row>
    <row r="775" spans="1:6">
      <c r="A775">
        <v>0.369229166666667</v>
      </c>
      <c r="B775">
        <v>0.18592934027777799</v>
      </c>
      <c r="C775">
        <v>0.22724537037036999</v>
      </c>
      <c r="D775">
        <v>0.19218518518518499</v>
      </c>
      <c r="E775">
        <v>0.27460902777777801</v>
      </c>
      <c r="F775">
        <v>0.14022048611111099</v>
      </c>
    </row>
    <row r="776" spans="1:6">
      <c r="A776">
        <v>0.36836249999999998</v>
      </c>
      <c r="B776">
        <v>0.18369842013888901</v>
      </c>
      <c r="C776">
        <v>0.224762962962963</v>
      </c>
      <c r="D776">
        <v>0.18869675925925899</v>
      </c>
      <c r="E776">
        <v>0.26458055555555599</v>
      </c>
      <c r="F776">
        <v>0.13743611111111101</v>
      </c>
    </row>
    <row r="777" spans="1:6">
      <c r="A777">
        <v>0.36379444444444398</v>
      </c>
      <c r="B777">
        <v>0.18299774305555599</v>
      </c>
      <c r="C777">
        <v>0.223355555555556</v>
      </c>
      <c r="D777">
        <v>0.18681458333333301</v>
      </c>
      <c r="E777">
        <v>0.26061194444444402</v>
      </c>
      <c r="F777">
        <v>0.13472013888888901</v>
      </c>
    </row>
    <row r="778" spans="1:6">
      <c r="A778">
        <v>0.36446458333333298</v>
      </c>
      <c r="B778">
        <v>0.182043402777778</v>
      </c>
      <c r="C778">
        <v>0.22232199074074099</v>
      </c>
      <c r="D778">
        <v>0.18507662037037001</v>
      </c>
      <c r="E778">
        <v>0.25051714583333301</v>
      </c>
      <c r="F778">
        <v>0.13228576388888899</v>
      </c>
    </row>
    <row r="779" spans="1:6">
      <c r="A779">
        <v>0.36541041666666702</v>
      </c>
      <c r="B779">
        <v>0.18084305555555599</v>
      </c>
      <c r="C779">
        <v>0.221424768518519</v>
      </c>
      <c r="D779">
        <v>0.18374004629629601</v>
      </c>
      <c r="E779">
        <v>0.250491388888889</v>
      </c>
      <c r="F779">
        <v>0.13057326388888901</v>
      </c>
    </row>
    <row r="780" spans="1:6">
      <c r="A780">
        <v>0.36507013888888901</v>
      </c>
      <c r="B780">
        <v>0.180151631944444</v>
      </c>
      <c r="C780">
        <v>0.22079444444444399</v>
      </c>
      <c r="D780">
        <v>0.18299189814814801</v>
      </c>
      <c r="E780">
        <v>0.24606857638888899</v>
      </c>
      <c r="F780">
        <v>0.129034027777778</v>
      </c>
    </row>
    <row r="781" spans="1:6">
      <c r="A781">
        <v>0.36862499999999998</v>
      </c>
      <c r="B781">
        <v>0.17996375000000001</v>
      </c>
      <c r="C781">
        <v>0.22039768518518499</v>
      </c>
      <c r="D781">
        <v>0.18240717592592601</v>
      </c>
      <c r="E781">
        <v>0.23840035416666699</v>
      </c>
      <c r="F781">
        <v>0.12785694444444401</v>
      </c>
    </row>
    <row r="782" spans="1:6">
      <c r="A782">
        <v>0.37343819444444398</v>
      </c>
      <c r="B782">
        <v>0.180142881944444</v>
      </c>
      <c r="C782">
        <v>0.22003379629629599</v>
      </c>
      <c r="D782">
        <v>0.182439814814815</v>
      </c>
      <c r="E782">
        <v>0.23712645138888899</v>
      </c>
      <c r="F782">
        <v>0.12725208333333299</v>
      </c>
    </row>
    <row r="783" spans="1:6">
      <c r="A783">
        <v>0.37634444444444398</v>
      </c>
      <c r="B783">
        <v>0.180147743055556</v>
      </c>
      <c r="C783">
        <v>0.22032013888888899</v>
      </c>
      <c r="D783">
        <v>0.18465300925925901</v>
      </c>
      <c r="E783">
        <v>0.216829673611111</v>
      </c>
      <c r="F783">
        <v>0.12834548611111099</v>
      </c>
    </row>
    <row r="784" spans="1:6">
      <c r="A784">
        <v>0.37779236111111097</v>
      </c>
      <c r="B784">
        <v>0.18006892361111099</v>
      </c>
      <c r="C784">
        <v>0.220473148148148</v>
      </c>
      <c r="D784">
        <v>0.18522291666666699</v>
      </c>
      <c r="E784">
        <v>0.22900654166666701</v>
      </c>
      <c r="F784">
        <v>0.12887743055555601</v>
      </c>
    </row>
    <row r="785" spans="1:6">
      <c r="A785">
        <v>0.37928402777777798</v>
      </c>
      <c r="B785">
        <v>0.179923090277778</v>
      </c>
      <c r="C785">
        <v>0.22101921296296301</v>
      </c>
      <c r="D785">
        <v>0.185384953703704</v>
      </c>
      <c r="E785">
        <v>0.24664958333333301</v>
      </c>
      <c r="F785">
        <v>0.12802708333333301</v>
      </c>
    </row>
    <row r="786" spans="1:6">
      <c r="A786">
        <v>0.37981180555555599</v>
      </c>
      <c r="B786">
        <v>0.18342534722222201</v>
      </c>
      <c r="C786">
        <v>0.23133912037036999</v>
      </c>
      <c r="D786">
        <v>0.197981944444444</v>
      </c>
      <c r="E786">
        <v>0.257049861111111</v>
      </c>
      <c r="F786">
        <v>0.143400347222222</v>
      </c>
    </row>
    <row r="787" spans="1:6">
      <c r="A787">
        <v>0.38409375000000001</v>
      </c>
      <c r="B787">
        <v>0.18500781250000001</v>
      </c>
      <c r="C787">
        <v>0.22723148148148101</v>
      </c>
      <c r="D787">
        <v>0.190424768518519</v>
      </c>
      <c r="E787">
        <v>0.25234444444444398</v>
      </c>
      <c r="F787">
        <v>0.13661944444444399</v>
      </c>
    </row>
    <row r="788" spans="1:6">
      <c r="A788">
        <v>0.383973611111111</v>
      </c>
      <c r="B788">
        <v>0.18572065972222199</v>
      </c>
      <c r="C788">
        <v>0.22892986111111099</v>
      </c>
      <c r="D788">
        <v>0.194516666666667</v>
      </c>
      <c r="E788">
        <v>0.25473277777777797</v>
      </c>
      <c r="F788">
        <v>0.14059201388888901</v>
      </c>
    </row>
    <row r="789" spans="1:6">
      <c r="A789">
        <v>0.38449722222222199</v>
      </c>
      <c r="B789">
        <v>0.18954565972222201</v>
      </c>
      <c r="C789">
        <v>0.23078009259259299</v>
      </c>
      <c r="D789">
        <v>0.19560694444444399</v>
      </c>
      <c r="E789">
        <v>0.2704125</v>
      </c>
      <c r="F789">
        <v>0.143387847222222</v>
      </c>
    </row>
    <row r="790" spans="1:6">
      <c r="A790">
        <v>0.38456458333333299</v>
      </c>
      <c r="B790">
        <v>0.18605503472222201</v>
      </c>
      <c r="C790">
        <v>0.22621180555555601</v>
      </c>
      <c r="D790">
        <v>0.189854398148148</v>
      </c>
      <c r="E790">
        <v>0.269079440559441</v>
      </c>
      <c r="F790">
        <v>0.13768333333333299</v>
      </c>
    </row>
    <row r="791" spans="1:6">
      <c r="A791">
        <v>0.39369097222222199</v>
      </c>
      <c r="B791">
        <v>0.184124826388889</v>
      </c>
      <c r="C791">
        <v>0.22435208333333301</v>
      </c>
      <c r="D791">
        <v>0.18721736111111101</v>
      </c>
      <c r="E791">
        <v>0.26465187499999998</v>
      </c>
      <c r="F791">
        <v>0.13505451388888901</v>
      </c>
    </row>
    <row r="792" spans="1:6">
      <c r="A792">
        <v>0.40160312500000001</v>
      </c>
      <c r="B792">
        <v>0.18319218749999999</v>
      </c>
      <c r="C792">
        <v>0.22329305555555601</v>
      </c>
      <c r="D792">
        <v>0.18613379629629601</v>
      </c>
      <c r="E792">
        <v>0.25493215277777798</v>
      </c>
      <c r="F792">
        <v>0.13270833333333301</v>
      </c>
    </row>
    <row r="793" spans="1:6">
      <c r="A793">
        <v>0.39925763888888899</v>
      </c>
      <c r="B793">
        <v>0.182453472222222</v>
      </c>
      <c r="C793">
        <v>0.22270324074074099</v>
      </c>
      <c r="D793">
        <v>0.18547569444444401</v>
      </c>
      <c r="E793">
        <v>0.25218152777777803</v>
      </c>
      <c r="F793">
        <v>0.13098750000000001</v>
      </c>
    </row>
    <row r="794" spans="1:6">
      <c r="A794">
        <v>0.389807986111111</v>
      </c>
      <c r="B794">
        <v>0.18201076388888901</v>
      </c>
      <c r="C794">
        <v>0.22221550925925901</v>
      </c>
      <c r="D794">
        <v>0.18488587962962999</v>
      </c>
      <c r="E794">
        <v>0.24758430555555599</v>
      </c>
      <c r="F794">
        <v>0.12941562500000001</v>
      </c>
    </row>
    <row r="795" spans="1:6">
      <c r="A795">
        <v>0.38666875000000001</v>
      </c>
      <c r="B795">
        <v>0.181587673611111</v>
      </c>
      <c r="C795">
        <v>0.22183564814814799</v>
      </c>
      <c r="D795">
        <v>0.184075231481481</v>
      </c>
      <c r="E795">
        <v>0.24449625</v>
      </c>
      <c r="F795">
        <v>0.127784027777778</v>
      </c>
    </row>
    <row r="796" spans="1:6">
      <c r="A796">
        <v>0.385277777777778</v>
      </c>
      <c r="B796">
        <v>0.181163368055556</v>
      </c>
      <c r="C796">
        <v>0.221079398148148</v>
      </c>
      <c r="D796">
        <v>0.182928472222222</v>
      </c>
      <c r="E796">
        <v>0.243207986111111</v>
      </c>
      <c r="F796">
        <v>0.12580416666666699</v>
      </c>
    </row>
    <row r="797" spans="1:6">
      <c r="A797">
        <v>0.38017847222222201</v>
      </c>
      <c r="B797">
        <v>0.180816145833333</v>
      </c>
      <c r="C797">
        <v>0.220729166666667</v>
      </c>
      <c r="D797">
        <v>0.18266805555555601</v>
      </c>
      <c r="E797">
        <v>0.24347458333333299</v>
      </c>
      <c r="F797">
        <v>0.12521527777777799</v>
      </c>
    </row>
    <row r="798" spans="1:6">
      <c r="A798">
        <v>0.38318194444444398</v>
      </c>
      <c r="B798">
        <v>0.18050086805555601</v>
      </c>
      <c r="C798">
        <v>0.22055532407407399</v>
      </c>
      <c r="D798">
        <v>0.182740509259259</v>
      </c>
      <c r="E798">
        <v>0.24288027777777799</v>
      </c>
      <c r="F798">
        <v>0.124114583333333</v>
      </c>
    </row>
    <row r="799" spans="1:6">
      <c r="A799">
        <v>0.38197638888888902</v>
      </c>
      <c r="B799">
        <v>0.18033368055555599</v>
      </c>
      <c r="C799">
        <v>0.220325231481481</v>
      </c>
      <c r="D799">
        <v>0.18225277777777801</v>
      </c>
      <c r="E799">
        <v>0.24171013888888901</v>
      </c>
      <c r="F799">
        <v>0.122733680555556</v>
      </c>
    </row>
    <row r="800" spans="1:6">
      <c r="A800">
        <v>0.37303263888888899</v>
      </c>
      <c r="B800">
        <v>0.179911458333333</v>
      </c>
      <c r="C800">
        <v>0.22004259259259301</v>
      </c>
      <c r="D800">
        <v>0.18162083333333301</v>
      </c>
      <c r="E800">
        <v>0.241226388888889</v>
      </c>
      <c r="F800">
        <v>0.120415625</v>
      </c>
    </row>
    <row r="801" spans="1:6">
      <c r="A801">
        <v>0.34862361111111101</v>
      </c>
      <c r="B801">
        <v>0.179323263888889</v>
      </c>
      <c r="C801">
        <v>0.21923958333333299</v>
      </c>
      <c r="D801">
        <v>0.17996041666666701</v>
      </c>
      <c r="E801">
        <v>0.240637083333333</v>
      </c>
      <c r="F801">
        <v>0.11934270833333301</v>
      </c>
    </row>
    <row r="802" spans="1:6">
      <c r="A802">
        <v>0.32623888888888902</v>
      </c>
      <c r="B802">
        <v>0.17875034722222199</v>
      </c>
      <c r="C802">
        <v>0.218771527777778</v>
      </c>
      <c r="D802">
        <v>0.17930462962963001</v>
      </c>
      <c r="E802">
        <v>0.240094166666667</v>
      </c>
      <c r="F802">
        <v>0.118794791666667</v>
      </c>
    </row>
    <row r="803" spans="1:6">
      <c r="A803">
        <v>0.32235763888888902</v>
      </c>
      <c r="B803">
        <v>0.17851973379629599</v>
      </c>
      <c r="C803">
        <v>0.218412268518519</v>
      </c>
      <c r="D803">
        <v>0.178853935185185</v>
      </c>
      <c r="E803">
        <v>0.2395775</v>
      </c>
      <c r="F803">
        <v>0.11811874999999999</v>
      </c>
    </row>
    <row r="804" spans="1:6">
      <c r="A804">
        <v>0.3188375</v>
      </c>
      <c r="B804">
        <v>0.17808020833333299</v>
      </c>
      <c r="C804">
        <v>0.217984490740741</v>
      </c>
      <c r="D804">
        <v>0.17815972222222201</v>
      </c>
      <c r="E804">
        <v>0.23896055555555601</v>
      </c>
      <c r="F804">
        <v>0.116571527777778</v>
      </c>
    </row>
    <row r="805" spans="1:6">
      <c r="A805">
        <v>0.316059027777778</v>
      </c>
      <c r="B805">
        <v>0.177550520833333</v>
      </c>
      <c r="C805">
        <v>0.217242824074074</v>
      </c>
      <c r="D805">
        <v>0.17725185185185199</v>
      </c>
      <c r="E805">
        <v>0.23826236111111099</v>
      </c>
      <c r="F805">
        <v>0.115399305555556</v>
      </c>
    </row>
    <row r="806" spans="1:6">
      <c r="A806">
        <v>0.31479861111111102</v>
      </c>
      <c r="B806">
        <v>0.17715173611111101</v>
      </c>
      <c r="C806">
        <v>0.21688379629629601</v>
      </c>
      <c r="D806">
        <v>0.176934027777778</v>
      </c>
      <c r="E806">
        <v>0.23782194444444399</v>
      </c>
      <c r="F806">
        <v>0.115116319444444</v>
      </c>
    </row>
    <row r="807" spans="1:6">
      <c r="A807">
        <v>0.31571597222222197</v>
      </c>
      <c r="B807">
        <v>0.17691458333333299</v>
      </c>
      <c r="C807">
        <v>0.21738217592592601</v>
      </c>
      <c r="D807">
        <v>0.17717592592592599</v>
      </c>
      <c r="E807">
        <v>0.23742791666666699</v>
      </c>
      <c r="F807">
        <v>0.115755902777778</v>
      </c>
    </row>
    <row r="808" spans="1:6">
      <c r="A808">
        <v>0.321329166666667</v>
      </c>
      <c r="B808">
        <v>0.17725451388888899</v>
      </c>
      <c r="C808">
        <v>0.22109143518518501</v>
      </c>
      <c r="D808">
        <v>0.180779398148148</v>
      </c>
      <c r="E808">
        <v>0.23743944444444401</v>
      </c>
      <c r="F808">
        <v>0.116009027777778</v>
      </c>
    </row>
    <row r="809" spans="1:6">
      <c r="A809">
        <v>0.31550277777777802</v>
      </c>
      <c r="B809">
        <v>0.17719479166666699</v>
      </c>
      <c r="C809">
        <v>0.21986550925925899</v>
      </c>
      <c r="D809">
        <v>0.18075578703703701</v>
      </c>
      <c r="E809">
        <v>0.23751319444444399</v>
      </c>
      <c r="F809">
        <v>0.11472291666666699</v>
      </c>
    </row>
    <row r="810" spans="1:6">
      <c r="A810">
        <v>0.314576388888889</v>
      </c>
      <c r="B810">
        <v>0.176901215277778</v>
      </c>
      <c r="C810">
        <v>0.219112731481481</v>
      </c>
      <c r="D810">
        <v>0.180562731481481</v>
      </c>
      <c r="E810">
        <v>0.237500972222222</v>
      </c>
      <c r="F810">
        <v>0.114738194444444</v>
      </c>
    </row>
    <row r="811" spans="1:6">
      <c r="A811">
        <v>0.31357083333333302</v>
      </c>
      <c r="B811">
        <v>0.17671336805555601</v>
      </c>
      <c r="C811">
        <v>0.21863125</v>
      </c>
      <c r="D811">
        <v>0.18065208333333299</v>
      </c>
      <c r="E811">
        <v>0.237311666666667</v>
      </c>
      <c r="F811">
        <v>0.114359722222222</v>
      </c>
    </row>
    <row r="812" spans="1:6">
      <c r="A812">
        <v>0.31300277777777802</v>
      </c>
      <c r="B812">
        <v>0.17651215277777799</v>
      </c>
      <c r="C812">
        <v>0.218177314814815</v>
      </c>
      <c r="D812">
        <v>0.18021597222222199</v>
      </c>
      <c r="E812">
        <v>0.236891388888889</v>
      </c>
      <c r="F812">
        <v>0.113585763888889</v>
      </c>
    </row>
    <row r="813" spans="1:6">
      <c r="A813">
        <v>0.31262152777777802</v>
      </c>
      <c r="B813">
        <v>0.176243402777778</v>
      </c>
      <c r="C813">
        <v>0.21777708333333301</v>
      </c>
      <c r="D813">
        <v>0.17961689814814799</v>
      </c>
      <c r="E813">
        <v>0.23653361111111099</v>
      </c>
      <c r="F813">
        <v>0.112669097222222</v>
      </c>
    </row>
    <row r="814" spans="1:6">
      <c r="A814">
        <v>0.31134027777777801</v>
      </c>
      <c r="B814">
        <v>0.175967361111111</v>
      </c>
      <c r="C814">
        <v>0.21748472222222201</v>
      </c>
      <c r="D814">
        <v>0.17927847222222201</v>
      </c>
      <c r="E814">
        <v>0.23626</v>
      </c>
      <c r="F814">
        <v>0.111760416666667</v>
      </c>
    </row>
    <row r="815" spans="1:6">
      <c r="A815">
        <v>0.30972291666666701</v>
      </c>
      <c r="B815">
        <v>0.17572586805555601</v>
      </c>
      <c r="C815">
        <v>0.21701805555555601</v>
      </c>
      <c r="D815">
        <v>0.17857106481481499</v>
      </c>
      <c r="E815">
        <v>0.235852916666667</v>
      </c>
      <c r="F815">
        <v>0.11001354166666701</v>
      </c>
    </row>
    <row r="816" spans="1:6">
      <c r="A816">
        <v>0.315948611111111</v>
      </c>
      <c r="B816">
        <v>0.175522916666667</v>
      </c>
      <c r="C816">
        <v>0.224353009259259</v>
      </c>
      <c r="D816">
        <v>0.18627847222222199</v>
      </c>
      <c r="E816">
        <v>0.237493055555556</v>
      </c>
      <c r="F816">
        <v>0.112931701388889</v>
      </c>
    </row>
    <row r="817" spans="1:6">
      <c r="A817">
        <v>0.319820833333333</v>
      </c>
      <c r="B817">
        <v>0.17746631944444399</v>
      </c>
      <c r="C817">
        <v>0.23215</v>
      </c>
      <c r="D817">
        <v>0.20125787037036999</v>
      </c>
      <c r="E817">
        <v>0.25014041666666698</v>
      </c>
      <c r="F817">
        <v>0.12837777777777801</v>
      </c>
    </row>
    <row r="818" spans="1:6">
      <c r="A818">
        <v>0.33983194444444398</v>
      </c>
      <c r="B818">
        <v>0.18143246527777801</v>
      </c>
      <c r="C818">
        <v>0.23275879629629601</v>
      </c>
      <c r="D818">
        <v>0.19676990740740699</v>
      </c>
      <c r="E818">
        <v>0.25366749999999999</v>
      </c>
      <c r="F818">
        <v>0.14125104166666699</v>
      </c>
    </row>
    <row r="819" spans="1:6">
      <c r="A819">
        <v>0.347351388888889</v>
      </c>
      <c r="B819">
        <v>0.18371267361111099</v>
      </c>
      <c r="C819">
        <v>0.22817847222222201</v>
      </c>
      <c r="D819">
        <v>0.19077870370370401</v>
      </c>
      <c r="E819">
        <v>0.24964666666666699</v>
      </c>
      <c r="F819">
        <v>0.134528472222222</v>
      </c>
    </row>
    <row r="820" spans="1:6">
      <c r="A820">
        <v>0.35298194444444397</v>
      </c>
      <c r="B820">
        <v>0.18326180555555599</v>
      </c>
      <c r="C820">
        <v>0.225890740740741</v>
      </c>
      <c r="D820">
        <v>0.18832800925925899</v>
      </c>
      <c r="E820">
        <v>0.24718847222222201</v>
      </c>
      <c r="F820">
        <v>0.13107708333333301</v>
      </c>
    </row>
    <row r="821" spans="1:6">
      <c r="A821">
        <v>0.355697222222222</v>
      </c>
      <c r="B821">
        <v>0.18268385416666699</v>
      </c>
      <c r="C821">
        <v>0.224505324074074</v>
      </c>
      <c r="D821">
        <v>0.18721574074074099</v>
      </c>
      <c r="E821">
        <v>0.24516961111111099</v>
      </c>
      <c r="F821">
        <v>0.128138888888889</v>
      </c>
    </row>
    <row r="822" spans="1:6">
      <c r="A822">
        <v>0.36016180555555599</v>
      </c>
      <c r="B822">
        <v>0.18220243055555599</v>
      </c>
      <c r="C822">
        <v>0.22345648148148101</v>
      </c>
      <c r="D822">
        <v>0.186366898148148</v>
      </c>
      <c r="E822">
        <v>0.24432872916666701</v>
      </c>
      <c r="F822">
        <v>0.124847222222222</v>
      </c>
    </row>
    <row r="823" spans="1:6">
      <c r="A823">
        <v>0.35868472222222197</v>
      </c>
      <c r="B823">
        <v>0.18157795138888899</v>
      </c>
      <c r="C823">
        <v>0.22247592592592599</v>
      </c>
      <c r="D823">
        <v>0.185226851851852</v>
      </c>
      <c r="E823">
        <v>0.24364236111111101</v>
      </c>
      <c r="F823">
        <v>0.121589236111111</v>
      </c>
    </row>
    <row r="824" spans="1:6">
      <c r="A824">
        <v>0.35928680555555598</v>
      </c>
      <c r="B824">
        <v>0.18284496527777799</v>
      </c>
      <c r="C824">
        <v>0.228326851851852</v>
      </c>
      <c r="D824">
        <v>0.201424537037037</v>
      </c>
      <c r="E824">
        <v>0.25105805555555599</v>
      </c>
      <c r="F824">
        <v>0.143946180555556</v>
      </c>
    </row>
    <row r="825" spans="1:6">
      <c r="A825">
        <v>0.355638888888889</v>
      </c>
      <c r="B825">
        <v>0.184675868055556</v>
      </c>
      <c r="C825">
        <v>0.230188888888889</v>
      </c>
      <c r="D825">
        <v>0.19560138888888901</v>
      </c>
      <c r="E825">
        <v>0.25183209790209798</v>
      </c>
      <c r="F825">
        <v>0.13809374999999999</v>
      </c>
    </row>
    <row r="826" spans="1:6">
      <c r="A826">
        <v>0.35126180555555597</v>
      </c>
      <c r="B826">
        <v>0.18486822916666701</v>
      </c>
      <c r="C826">
        <v>0.22765717592592599</v>
      </c>
      <c r="D826">
        <v>0.19271620370370399</v>
      </c>
      <c r="E826">
        <v>0.249198472222222</v>
      </c>
      <c r="F826">
        <v>0.13301041666666699</v>
      </c>
    </row>
    <row r="827" spans="1:6">
      <c r="A827">
        <v>0.35421666666666701</v>
      </c>
      <c r="B827">
        <v>0.18393732638888899</v>
      </c>
      <c r="C827">
        <v>0.22556157407407401</v>
      </c>
      <c r="D827">
        <v>0.190707638888889</v>
      </c>
      <c r="E827">
        <v>0.24688333333333301</v>
      </c>
      <c r="F827">
        <v>0.130189930555556</v>
      </c>
    </row>
    <row r="828" spans="1:6">
      <c r="A828">
        <v>0.356121527777778</v>
      </c>
      <c r="B828">
        <v>0.182813541666667</v>
      </c>
      <c r="C828">
        <v>0.22384375000000001</v>
      </c>
      <c r="D828">
        <v>0.18838750000000001</v>
      </c>
      <c r="E828">
        <v>0.24481083333333301</v>
      </c>
      <c r="F828">
        <v>0.12683958333333301</v>
      </c>
    </row>
    <row r="829" spans="1:6">
      <c r="A829">
        <v>0.35312430555555602</v>
      </c>
      <c r="B829">
        <v>0.18187899305555599</v>
      </c>
      <c r="C829">
        <v>0.22420138888888899</v>
      </c>
      <c r="D829">
        <v>0.192097685185185</v>
      </c>
      <c r="E829">
        <v>0.24503791666666699</v>
      </c>
      <c r="F829">
        <v>0.131354861111111</v>
      </c>
    </row>
    <row r="830" spans="1:6">
      <c r="A830">
        <v>0.33277569444444399</v>
      </c>
      <c r="B830">
        <v>0.18124062499999999</v>
      </c>
      <c r="C830">
        <v>0.22405787037037</v>
      </c>
      <c r="D830">
        <v>0.19101759259259299</v>
      </c>
      <c r="E830">
        <v>0.244301805555556</v>
      </c>
      <c r="F830">
        <v>0.13068125</v>
      </c>
    </row>
    <row r="831" spans="1:6">
      <c r="A831">
        <v>0.3233125</v>
      </c>
      <c r="B831">
        <v>0.17995503472222199</v>
      </c>
      <c r="C831">
        <v>0.22194583333333301</v>
      </c>
      <c r="D831">
        <v>0.18736481481481501</v>
      </c>
      <c r="E831">
        <v>0.24207972222222199</v>
      </c>
      <c r="F831">
        <v>0.12688020833333299</v>
      </c>
    </row>
    <row r="832" spans="1:6">
      <c r="A832">
        <v>0.32559444444444402</v>
      </c>
      <c r="B832">
        <v>0.179839930555556</v>
      </c>
      <c r="C832">
        <v>0.22265902777777799</v>
      </c>
      <c r="D832">
        <v>0.192638425925926</v>
      </c>
      <c r="E832">
        <v>0.24411374999999999</v>
      </c>
      <c r="F832">
        <v>0.135332638888889</v>
      </c>
    </row>
    <row r="833" spans="1:6">
      <c r="A833">
        <v>0.34544305555555599</v>
      </c>
      <c r="B833">
        <v>0.191988368055556</v>
      </c>
      <c r="C833">
        <v>0.23437777777777799</v>
      </c>
      <c r="D833">
        <v>0.20104652777777801</v>
      </c>
      <c r="E833">
        <v>0.26443291666666702</v>
      </c>
      <c r="F833">
        <v>0.149678472222222</v>
      </c>
    </row>
    <row r="834" spans="1:6">
      <c r="A834">
        <v>0.34674722222222198</v>
      </c>
      <c r="B834">
        <v>0.18848420138888899</v>
      </c>
      <c r="C834">
        <v>0.22810046296296299</v>
      </c>
      <c r="D834">
        <v>0.19226412037037</v>
      </c>
      <c r="E834">
        <v>0.26812652777777801</v>
      </c>
      <c r="F834">
        <v>0.13923194444444401</v>
      </c>
    </row>
    <row r="835" spans="1:6">
      <c r="A835">
        <v>0.34730694444444399</v>
      </c>
      <c r="B835">
        <v>0.18621354166666701</v>
      </c>
      <c r="C835">
        <v>0.225467592592593</v>
      </c>
      <c r="D835">
        <v>0.18912847222222201</v>
      </c>
      <c r="E835">
        <v>0.26326847222222199</v>
      </c>
      <c r="F835">
        <v>0.13554409722222199</v>
      </c>
    </row>
    <row r="836" spans="1:6">
      <c r="A836">
        <v>0.34626249999999997</v>
      </c>
      <c r="B836">
        <v>0.1844015625</v>
      </c>
      <c r="C836">
        <v>0.22383263888888899</v>
      </c>
      <c r="D836">
        <v>0.18787314814814801</v>
      </c>
      <c r="E836">
        <v>0.25417888888888901</v>
      </c>
      <c r="F836">
        <v>0.133151388888889</v>
      </c>
    </row>
    <row r="837" spans="1:6">
      <c r="A837">
        <v>0.34678888888888898</v>
      </c>
      <c r="B837">
        <v>0.18267413194444401</v>
      </c>
      <c r="C837">
        <v>0.22168773148148099</v>
      </c>
      <c r="D837">
        <v>0.18499259259259301</v>
      </c>
      <c r="E837">
        <v>0.24562055555555601</v>
      </c>
      <c r="F837">
        <v>0.12771840277777799</v>
      </c>
    </row>
    <row r="838" spans="1:6">
      <c r="A838">
        <v>0.347038194444444</v>
      </c>
      <c r="B838">
        <v>0.181230208333333</v>
      </c>
      <c r="C838">
        <v>0.21994791666666699</v>
      </c>
      <c r="D838">
        <v>0.18259699074074101</v>
      </c>
      <c r="E838">
        <v>0.24199819444444401</v>
      </c>
      <c r="F838">
        <v>0.12340381944444399</v>
      </c>
    </row>
    <row r="839" spans="1:6">
      <c r="A839">
        <v>0.34673402777777801</v>
      </c>
      <c r="B839">
        <v>0.180920486111111</v>
      </c>
      <c r="C839">
        <v>0.22297800925925901</v>
      </c>
      <c r="D839">
        <v>0.188746296296296</v>
      </c>
      <c r="E839">
        <v>0.24500263888888901</v>
      </c>
      <c r="F839">
        <v>0.132842708333333</v>
      </c>
    </row>
    <row r="840" spans="1:6">
      <c r="A840">
        <v>0.34682708333333301</v>
      </c>
      <c r="B840">
        <v>0.180877430555556</v>
      </c>
      <c r="C840">
        <v>0.22393032407407401</v>
      </c>
      <c r="D840">
        <v>0.190761342592593</v>
      </c>
      <c r="E840">
        <v>0.24574430555555599</v>
      </c>
      <c r="F840">
        <v>0.13451250000000001</v>
      </c>
    </row>
    <row r="841" spans="1:6">
      <c r="A841">
        <v>0.33959930555555601</v>
      </c>
      <c r="B841">
        <v>0.179749479166667</v>
      </c>
      <c r="C841">
        <v>0.221721296296296</v>
      </c>
      <c r="D841">
        <v>0.187877083333333</v>
      </c>
      <c r="E841">
        <v>0.24315513888888901</v>
      </c>
      <c r="F841">
        <v>0.12985277777777801</v>
      </c>
    </row>
    <row r="842" spans="1:6">
      <c r="A842">
        <v>0.32425069444444399</v>
      </c>
      <c r="B842">
        <v>0.17815</v>
      </c>
      <c r="C842">
        <v>0.219018518518519</v>
      </c>
      <c r="D842">
        <v>0.18477777777777801</v>
      </c>
      <c r="E842">
        <v>0.23972680555555601</v>
      </c>
      <c r="F842">
        <v>0.123807986111111</v>
      </c>
    </row>
    <row r="843" spans="1:6">
      <c r="A843">
        <v>0.32009722222222198</v>
      </c>
      <c r="B843">
        <v>0.17664861111111099</v>
      </c>
      <c r="C843">
        <v>0.21712037037036999</v>
      </c>
      <c r="D843">
        <v>0.18285069444444399</v>
      </c>
      <c r="E843">
        <v>0.23797069444444399</v>
      </c>
      <c r="F843">
        <v>0.11984097222222199</v>
      </c>
    </row>
    <row r="844" spans="1:6">
      <c r="A844">
        <v>0.34463541666666703</v>
      </c>
      <c r="B844">
        <v>0.18112465277777801</v>
      </c>
      <c r="C844">
        <v>0.230044444444444</v>
      </c>
      <c r="D844">
        <v>0.20351597222222201</v>
      </c>
      <c r="E844">
        <v>0.25069222222222198</v>
      </c>
      <c r="F844">
        <v>0.15343923611111099</v>
      </c>
    </row>
    <row r="845" spans="1:6">
      <c r="A845">
        <v>0.348579861111111</v>
      </c>
      <c r="B845">
        <v>0.18487239583333301</v>
      </c>
      <c r="C845">
        <v>0.22985694444444399</v>
      </c>
      <c r="D845">
        <v>0.19511574074074101</v>
      </c>
      <c r="E845">
        <v>0.24946902777777799</v>
      </c>
      <c r="F845">
        <v>0.141548263888889</v>
      </c>
    </row>
    <row r="846" spans="1:6">
      <c r="A846">
        <v>0.34897291666666702</v>
      </c>
      <c r="B846">
        <v>0.18389878472222199</v>
      </c>
      <c r="C846">
        <v>0.22623240740740699</v>
      </c>
      <c r="D846">
        <v>0.18966319444444399</v>
      </c>
      <c r="E846">
        <v>0.24647914893617001</v>
      </c>
      <c r="F846">
        <v>0.13453333333333301</v>
      </c>
    </row>
    <row r="847" spans="1:6">
      <c r="A847">
        <v>0.34275912408759102</v>
      </c>
      <c r="B847">
        <v>0.18116152482269501</v>
      </c>
      <c r="C847">
        <v>0.22237202797202801</v>
      </c>
      <c r="D847">
        <v>0.185074940898345</v>
      </c>
      <c r="E847">
        <v>0.24248222222222199</v>
      </c>
      <c r="F847">
        <v>0.12763333333333299</v>
      </c>
    </row>
    <row r="848" spans="1:6">
      <c r="A848">
        <v>0.33518055555555598</v>
      </c>
      <c r="B848">
        <v>0.17799062500000001</v>
      </c>
      <c r="C848">
        <v>0.21833425925925901</v>
      </c>
      <c r="D848">
        <v>0.18063912037037</v>
      </c>
      <c r="E848">
        <v>0.23846527777777801</v>
      </c>
      <c r="F848">
        <v>0.12048263888888899</v>
      </c>
    </row>
    <row r="849" spans="1:6">
      <c r="A849">
        <v>0.33190659722222199</v>
      </c>
      <c r="B849">
        <v>0.17503454861111101</v>
      </c>
      <c r="C849">
        <v>0.215112731481481</v>
      </c>
      <c r="D849">
        <v>0.17701435185185199</v>
      </c>
      <c r="E849">
        <v>0.235121388888889</v>
      </c>
      <c r="F849">
        <v>0.114314236111111</v>
      </c>
    </row>
    <row r="850" spans="1:6">
      <c r="A850">
        <v>0.330031944444444</v>
      </c>
      <c r="B850">
        <v>0.17295086805555601</v>
      </c>
      <c r="C850">
        <v>0.21303078703703701</v>
      </c>
      <c r="D850">
        <v>0.174201388888889</v>
      </c>
      <c r="E850">
        <v>0.23253874999999999</v>
      </c>
      <c r="F850">
        <v>0.11004312500000001</v>
      </c>
    </row>
    <row r="851" spans="1:6">
      <c r="A851">
        <v>0.33175624999999997</v>
      </c>
      <c r="B851">
        <v>0.16934756944444401</v>
      </c>
      <c r="C851">
        <v>0.20920324074074101</v>
      </c>
      <c r="D851">
        <v>0.17022152777777799</v>
      </c>
      <c r="E851">
        <v>0.22873055555555599</v>
      </c>
      <c r="F851">
        <v>0.103731909722222</v>
      </c>
    </row>
    <row r="852" spans="1:6">
      <c r="A852">
        <v>0.33183784722222198</v>
      </c>
      <c r="B852">
        <v>0.165257638888889</v>
      </c>
      <c r="C852">
        <v>0.204676388888889</v>
      </c>
      <c r="D852">
        <v>0.16618495370370401</v>
      </c>
      <c r="E852">
        <v>0.223469583333333</v>
      </c>
      <c r="F852">
        <v>9.7701874999999994E-2</v>
      </c>
    </row>
    <row r="853" spans="1:6">
      <c r="A853">
        <v>0.331108333333333</v>
      </c>
      <c r="B853">
        <v>0.162461458333333</v>
      </c>
      <c r="C853">
        <v>0.202207407407407</v>
      </c>
      <c r="D853">
        <v>0.16378888888888901</v>
      </c>
      <c r="E853">
        <v>0.219753333333333</v>
      </c>
      <c r="F853">
        <v>9.43621875E-2</v>
      </c>
    </row>
    <row r="854" spans="1:6">
      <c r="A854">
        <v>0.33233263888888898</v>
      </c>
      <c r="B854">
        <v>0.1595234375</v>
      </c>
      <c r="C854">
        <v>0.199578472222222</v>
      </c>
      <c r="D854">
        <v>0.16160995370370401</v>
      </c>
      <c r="E854">
        <v>0.216377638888889</v>
      </c>
      <c r="F854">
        <v>9.1042534722222193E-2</v>
      </c>
    </row>
    <row r="855" spans="1:6">
      <c r="A855">
        <v>0.33108020833333301</v>
      </c>
      <c r="B855">
        <v>0.155529861111111</v>
      </c>
      <c r="C855">
        <v>0.19556574074074101</v>
      </c>
      <c r="D855">
        <v>0.15836898148148101</v>
      </c>
      <c r="E855">
        <v>0.21167611111111101</v>
      </c>
      <c r="F855">
        <v>8.6972847222222205E-2</v>
      </c>
    </row>
    <row r="856" spans="1:6">
      <c r="A856">
        <v>0.32272173611111099</v>
      </c>
      <c r="B856">
        <v>0.15247934027777801</v>
      </c>
      <c r="C856">
        <v>0.192337731481482</v>
      </c>
      <c r="D856">
        <v>0.155373611111111</v>
      </c>
      <c r="E856">
        <v>0.207187777777778</v>
      </c>
      <c r="F856">
        <v>8.3232430555555598E-2</v>
      </c>
    </row>
    <row r="857" spans="1:6">
      <c r="A857">
        <v>0.30453819444444402</v>
      </c>
      <c r="B857">
        <v>0.15024600694444401</v>
      </c>
      <c r="C857">
        <v>0.19000439814814801</v>
      </c>
      <c r="D857">
        <v>0.15290671296296299</v>
      </c>
      <c r="E857">
        <v>0.204047916666667</v>
      </c>
      <c r="F857">
        <v>8.0699826388888896E-2</v>
      </c>
    </row>
    <row r="858" spans="1:6">
      <c r="A858">
        <v>0.30418055555555601</v>
      </c>
      <c r="B858">
        <v>0.14858211805555599</v>
      </c>
      <c r="C858">
        <v>0.18823124999999999</v>
      </c>
      <c r="D858">
        <v>0.15078009259259301</v>
      </c>
      <c r="E858">
        <v>0.20142888888888899</v>
      </c>
      <c r="F858">
        <v>7.8479270833333295E-2</v>
      </c>
    </row>
    <row r="859" spans="1:6">
      <c r="A859">
        <v>0.30182708333333302</v>
      </c>
      <c r="B859">
        <v>0.1464234375</v>
      </c>
      <c r="C859">
        <v>0.18561250000000001</v>
      </c>
      <c r="D859">
        <v>0.14780763888888901</v>
      </c>
      <c r="E859">
        <v>0.19777440559440601</v>
      </c>
      <c r="F859">
        <v>7.4898923611111098E-2</v>
      </c>
    </row>
    <row r="860" spans="1:6">
      <c r="A860">
        <v>0.29810625000000002</v>
      </c>
      <c r="B860">
        <v>0.143968402777778</v>
      </c>
      <c r="C860">
        <v>0.18244791666666699</v>
      </c>
      <c r="D860">
        <v>0.144203009259259</v>
      </c>
      <c r="E860">
        <v>0.19414513888888901</v>
      </c>
      <c r="F860">
        <v>7.1351944444444398E-2</v>
      </c>
    </row>
    <row r="861" spans="1:6">
      <c r="A861">
        <v>0.31546458333333299</v>
      </c>
      <c r="B861">
        <v>0.148932638888889</v>
      </c>
      <c r="C861">
        <v>0.19619421296296299</v>
      </c>
      <c r="D861">
        <v>0.17982986111111099</v>
      </c>
      <c r="E861">
        <v>0.19750611111111099</v>
      </c>
      <c r="F861">
        <v>9.0707534722222205E-2</v>
      </c>
    </row>
    <row r="862" spans="1:6">
      <c r="A862">
        <v>0.31926666666666698</v>
      </c>
      <c r="B862">
        <v>0.157110763888889</v>
      </c>
      <c r="C862">
        <v>0.21325740740740701</v>
      </c>
      <c r="D862">
        <v>0.193032175925926</v>
      </c>
      <c r="E862">
        <v>0.20706611111111101</v>
      </c>
      <c r="F862">
        <v>0.1002346875</v>
      </c>
    </row>
    <row r="863" spans="1:6">
      <c r="A863">
        <v>0.31462986111111102</v>
      </c>
      <c r="B863">
        <v>0.15651822916666699</v>
      </c>
      <c r="C863">
        <v>0.209353472222222</v>
      </c>
      <c r="D863">
        <v>0.184272685185185</v>
      </c>
      <c r="E863">
        <v>0.206844305555556</v>
      </c>
      <c r="F863">
        <v>9.3726006944444398E-2</v>
      </c>
    </row>
    <row r="864" spans="1:6">
      <c r="A864">
        <v>0.31242083333333298</v>
      </c>
      <c r="B864">
        <v>0.15495590277777799</v>
      </c>
      <c r="C864">
        <v>0.20443611111111101</v>
      </c>
      <c r="D864">
        <v>0.178198842592593</v>
      </c>
      <c r="E864">
        <v>0.205535694444444</v>
      </c>
      <c r="F864">
        <v>9.1421944444444403E-2</v>
      </c>
    </row>
    <row r="865" spans="1:6">
      <c r="A865">
        <v>0.31493125</v>
      </c>
      <c r="B865">
        <v>0.153648611111111</v>
      </c>
      <c r="C865">
        <v>0.20134027777777799</v>
      </c>
      <c r="D865">
        <v>0.175330092592593</v>
      </c>
      <c r="E865">
        <v>0.20425027777777799</v>
      </c>
      <c r="F865">
        <v>9.3607881944444402E-2</v>
      </c>
    </row>
    <row r="866" spans="1:6">
      <c r="A866">
        <v>0.31411388888888903</v>
      </c>
      <c r="B866">
        <v>0.152551388888889</v>
      </c>
      <c r="C866">
        <v>0.19963240740740701</v>
      </c>
      <c r="D866">
        <v>0.17337777777777799</v>
      </c>
      <c r="E866">
        <v>0.20245027777777799</v>
      </c>
      <c r="F866">
        <v>9.1903750000000006E-2</v>
      </c>
    </row>
    <row r="867" spans="1:6">
      <c r="A867">
        <v>0.311254166666667</v>
      </c>
      <c r="B867">
        <v>0.15130486111111099</v>
      </c>
      <c r="C867">
        <v>0.196951388888889</v>
      </c>
      <c r="D867">
        <v>0.16979467592592601</v>
      </c>
      <c r="E867">
        <v>0.20120666666666701</v>
      </c>
      <c r="F867">
        <v>8.9447673611111098E-2</v>
      </c>
    </row>
    <row r="868" spans="1:6">
      <c r="A868">
        <v>0.309186805555556</v>
      </c>
      <c r="B868">
        <v>0.1504265625</v>
      </c>
      <c r="C868">
        <v>0.195218287037037</v>
      </c>
      <c r="D868">
        <v>0.166657407407407</v>
      </c>
      <c r="E868">
        <v>0.20058486111111101</v>
      </c>
      <c r="F868">
        <v>8.8254097222222203E-2</v>
      </c>
    </row>
    <row r="869" spans="1:6">
      <c r="A869">
        <v>0.30748680555555602</v>
      </c>
      <c r="B869">
        <v>0.14878454861111101</v>
      </c>
      <c r="C869">
        <v>0.19214768518518499</v>
      </c>
      <c r="D869">
        <v>0.16202060185185199</v>
      </c>
      <c r="E869">
        <v>0.19866888888888901</v>
      </c>
      <c r="F869">
        <v>8.5708784722222195E-2</v>
      </c>
    </row>
    <row r="870" spans="1:6">
      <c r="A870">
        <v>0.30413402777777798</v>
      </c>
      <c r="B870">
        <v>0.14662413194444401</v>
      </c>
      <c r="C870">
        <v>0.18791666666666701</v>
      </c>
      <c r="D870">
        <v>0.15635833333333299</v>
      </c>
      <c r="E870">
        <v>0.19520513888888899</v>
      </c>
      <c r="F870">
        <v>8.1125347222222199E-2</v>
      </c>
    </row>
    <row r="871" spans="1:6">
      <c r="A871">
        <v>0.30030208333333303</v>
      </c>
      <c r="B871">
        <v>0.14421684027777801</v>
      </c>
      <c r="C871">
        <v>0.18386087962962999</v>
      </c>
      <c r="D871">
        <v>0.151400462962963</v>
      </c>
      <c r="E871">
        <v>0.19177569444444401</v>
      </c>
      <c r="F871">
        <v>7.7574062499999999E-2</v>
      </c>
    </row>
    <row r="872" spans="1:6">
      <c r="A872">
        <v>0.29653055555555602</v>
      </c>
      <c r="B872">
        <v>0.142219965277778</v>
      </c>
      <c r="C872">
        <v>0.18029930555555601</v>
      </c>
      <c r="D872">
        <v>0.14696643518518501</v>
      </c>
      <c r="E872">
        <v>0.18814902777777801</v>
      </c>
      <c r="F872">
        <v>7.4702847222222202E-2</v>
      </c>
    </row>
    <row r="873" spans="1:6">
      <c r="A873">
        <v>0.29172847222222198</v>
      </c>
      <c r="B873">
        <v>0.14014531250000001</v>
      </c>
      <c r="C873">
        <v>0.17690925925925899</v>
      </c>
      <c r="D873">
        <v>0.14195416666666699</v>
      </c>
      <c r="E873">
        <v>0.18460833333333301</v>
      </c>
      <c r="F873">
        <v>7.1463298611111101E-2</v>
      </c>
    </row>
    <row r="874" spans="1:6">
      <c r="A874">
        <v>0.28711666666666702</v>
      </c>
      <c r="B874">
        <v>0.138584548611111</v>
      </c>
      <c r="C874">
        <v>0.17450625</v>
      </c>
      <c r="D874">
        <v>0.13849884259259301</v>
      </c>
      <c r="E874">
        <v>0.18174513888888899</v>
      </c>
      <c r="F874">
        <v>6.98159027777778E-2</v>
      </c>
    </row>
    <row r="875" spans="1:6">
      <c r="A875">
        <v>0.28391319444444402</v>
      </c>
      <c r="B875">
        <v>0.13734218749999999</v>
      </c>
      <c r="C875">
        <v>0.172669212962963</v>
      </c>
      <c r="D875">
        <v>0.13618217592592599</v>
      </c>
      <c r="E875">
        <v>0.17993472222222201</v>
      </c>
      <c r="F875">
        <v>6.9158680555555602E-2</v>
      </c>
    </row>
    <row r="876" spans="1:6">
      <c r="A876">
        <v>0.28062083333333299</v>
      </c>
      <c r="B876">
        <v>0.13537031250000001</v>
      </c>
      <c r="C876">
        <v>0.169505787037037</v>
      </c>
      <c r="D876">
        <v>0.13160625000000001</v>
      </c>
      <c r="E876">
        <v>0.17659236111111101</v>
      </c>
      <c r="F876">
        <v>6.7152743055555603E-2</v>
      </c>
    </row>
    <row r="877" spans="1:6">
      <c r="A877">
        <v>0.27610972222222202</v>
      </c>
      <c r="B877">
        <v>0.133547048611111</v>
      </c>
      <c r="C877">
        <v>0.166359027777778</v>
      </c>
      <c r="D877">
        <v>0.12677476851851899</v>
      </c>
      <c r="E877">
        <v>0.17331791666666699</v>
      </c>
      <c r="F877">
        <v>6.4647048611111105E-2</v>
      </c>
    </row>
    <row r="878" spans="1:6">
      <c r="A878">
        <v>0.27127013888888901</v>
      </c>
      <c r="B878">
        <v>0.131503819444444</v>
      </c>
      <c r="C878">
        <v>0.163075</v>
      </c>
      <c r="D878">
        <v>0.121974305555556</v>
      </c>
      <c r="E878">
        <v>0.17095918367346899</v>
      </c>
      <c r="F878">
        <v>6.2314166666666698E-2</v>
      </c>
    </row>
    <row r="879" spans="1:6">
      <c r="A879">
        <v>0.27290902777777798</v>
      </c>
      <c r="B879">
        <v>0.13484288194444399</v>
      </c>
      <c r="C879">
        <v>0.16356921296296301</v>
      </c>
      <c r="D879">
        <v>0.143331481481481</v>
      </c>
      <c r="E879">
        <v>0.18549534759259234</v>
      </c>
      <c r="F879">
        <v>6.3661284722222197E-2</v>
      </c>
    </row>
    <row r="880" spans="1:6">
      <c r="A880">
        <v>0.27121319444444397</v>
      </c>
      <c r="B880">
        <v>0.134155555555556</v>
      </c>
      <c r="C880">
        <v>0.164100694444444</v>
      </c>
      <c r="D880">
        <v>0.13850462962963001</v>
      </c>
      <c r="E880">
        <v>0.18292601435185207</v>
      </c>
      <c r="F880">
        <v>6.4300347222222207E-2</v>
      </c>
    </row>
    <row r="881" spans="1:6">
      <c r="A881">
        <v>0.26781041666666699</v>
      </c>
      <c r="B881">
        <v>0.13210243055555601</v>
      </c>
      <c r="C881">
        <v>0.162438425925926</v>
      </c>
      <c r="D881">
        <v>0.13108194444444399</v>
      </c>
      <c r="E881">
        <v>0.17897491902777754</v>
      </c>
      <c r="F881">
        <v>6.3074131944444403E-2</v>
      </c>
    </row>
    <row r="882" spans="1:6">
      <c r="A882">
        <v>0.26195416666666699</v>
      </c>
      <c r="B882">
        <v>0.129698611111111</v>
      </c>
      <c r="C882">
        <v>0.15968333333333301</v>
      </c>
      <c r="D882">
        <v>0.123203703703704</v>
      </c>
      <c r="E882">
        <v>0.17478133148148164</v>
      </c>
      <c r="F882">
        <v>6.0091701388888898E-2</v>
      </c>
    </row>
    <row r="883" spans="1:6">
      <c r="A883">
        <v>0.25632291666666701</v>
      </c>
      <c r="B883">
        <v>0.12760885416666701</v>
      </c>
      <c r="C883">
        <v>0.15675439814814801</v>
      </c>
      <c r="D883">
        <v>0.116920601851852</v>
      </c>
      <c r="E883">
        <v>0.17143683636574084</v>
      </c>
      <c r="F883">
        <v>5.8103298611111097E-2</v>
      </c>
    </row>
    <row r="884" spans="1:6">
      <c r="A884">
        <v>0.251948611111111</v>
      </c>
      <c r="B884">
        <v>0.125425173611111</v>
      </c>
      <c r="C884">
        <v>0.15392708333333299</v>
      </c>
      <c r="D884">
        <v>0.111780787037037</v>
      </c>
      <c r="E884">
        <v>0.16870091293981482</v>
      </c>
      <c r="F884">
        <v>5.6507013888888902E-2</v>
      </c>
    </row>
    <row r="885" spans="1:6">
      <c r="A885">
        <v>0.248563194444444</v>
      </c>
      <c r="B885">
        <v>0.12323645833333299</v>
      </c>
      <c r="C885">
        <v>0.15128263888888899</v>
      </c>
      <c r="D885">
        <v>0.107807407407407</v>
      </c>
      <c r="E885">
        <v>0.16658588296296276</v>
      </c>
      <c r="F885">
        <v>5.5558472222222197E-2</v>
      </c>
    </row>
    <row r="886" spans="1:6">
      <c r="A886">
        <v>0.24542638888888901</v>
      </c>
      <c r="B886">
        <v>0.121280381944444</v>
      </c>
      <c r="C886">
        <v>0.14906828703703701</v>
      </c>
      <c r="D886">
        <v>0.10473888888888901</v>
      </c>
      <c r="E886">
        <v>0.16495251055555563</v>
      </c>
      <c r="F886">
        <v>5.5009548611111098E-2</v>
      </c>
    </row>
    <row r="887" spans="1:6">
      <c r="A887">
        <v>0.24253194444444401</v>
      </c>
      <c r="B887">
        <v>0.119234548611111</v>
      </c>
      <c r="C887">
        <v>0.14710555555555599</v>
      </c>
      <c r="D887">
        <v>0.102474398148148</v>
      </c>
      <c r="E887">
        <v>0.16374712213425918</v>
      </c>
      <c r="F887">
        <v>5.4579513888888903E-2</v>
      </c>
    </row>
    <row r="888" spans="1:6">
      <c r="A888">
        <v>0.23948125000000001</v>
      </c>
      <c r="B888">
        <v>0.11747881944444399</v>
      </c>
      <c r="C888">
        <v>0.145558101851852</v>
      </c>
      <c r="D888">
        <v>0.100445231481481</v>
      </c>
      <c r="E888">
        <v>0.16266699671759233</v>
      </c>
      <c r="F888">
        <v>5.3991388888888901E-2</v>
      </c>
    </row>
    <row r="889" spans="1:6">
      <c r="A889">
        <v>0.23616458333333301</v>
      </c>
      <c r="B889">
        <v>0.115924305555556</v>
      </c>
      <c r="C889">
        <v>0.144279398148148</v>
      </c>
      <c r="D889">
        <v>9.8662569444444403E-2</v>
      </c>
      <c r="E889">
        <v>0.16171808571527777</v>
      </c>
      <c r="F889">
        <v>5.3415381944444403E-2</v>
      </c>
    </row>
    <row r="890" spans="1:6">
      <c r="A890">
        <v>0.23242916666666699</v>
      </c>
      <c r="B890">
        <v>0.114576215277778</v>
      </c>
      <c r="C890">
        <v>0.14288726851851899</v>
      </c>
      <c r="D890">
        <v>9.6909074074074106E-2</v>
      </c>
      <c r="E890">
        <v>0.16078470012962964</v>
      </c>
      <c r="F890">
        <v>5.24831597222222E-2</v>
      </c>
    </row>
    <row r="891" spans="1:6">
      <c r="A891">
        <v>0.23476875</v>
      </c>
      <c r="B891">
        <v>0.113876215277778</v>
      </c>
      <c r="C891">
        <v>0.15246874999999999</v>
      </c>
      <c r="D891">
        <v>0.11512175925925899</v>
      </c>
      <c r="E891">
        <v>0.17047931245370357</v>
      </c>
      <c r="F891">
        <v>5.1894409722222201E-2</v>
      </c>
    </row>
    <row r="892" spans="1:6">
      <c r="A892">
        <v>0.25771180555555601</v>
      </c>
      <c r="B892">
        <v>0.127702430555556</v>
      </c>
      <c r="C892">
        <v>0.201812962962963</v>
      </c>
      <c r="D892">
        <v>0.181978703703704</v>
      </c>
      <c r="E892">
        <v>0.20606726398148165</v>
      </c>
      <c r="F892">
        <v>5.6119236111111102E-2</v>
      </c>
    </row>
    <row r="893" spans="1:6">
      <c r="A893">
        <v>0.249448611111111</v>
      </c>
      <c r="B893">
        <v>0.131232638888889</v>
      </c>
      <c r="C893">
        <v>0.19065879629629601</v>
      </c>
      <c r="D893">
        <v>0.165402546296296</v>
      </c>
      <c r="E893">
        <v>0.19724377539351837</v>
      </c>
      <c r="F893">
        <v>5.9106423611111097E-2</v>
      </c>
    </row>
    <row r="894" spans="1:6">
      <c r="A894">
        <v>0.249533333333333</v>
      </c>
      <c r="B894">
        <v>0.13118663194444399</v>
      </c>
      <c r="C894">
        <v>0.183471990740741</v>
      </c>
      <c r="D894">
        <v>0.161316666666667</v>
      </c>
      <c r="E894">
        <v>0.19506886166666684</v>
      </c>
      <c r="F894">
        <v>6.70840625E-2</v>
      </c>
    </row>
    <row r="895" spans="1:6">
      <c r="A895">
        <v>0.25298055555555599</v>
      </c>
      <c r="B895">
        <v>0.132421006944444</v>
      </c>
      <c r="C895">
        <v>0.18227662037037001</v>
      </c>
      <c r="D895">
        <v>0.16244884259259301</v>
      </c>
      <c r="E895">
        <v>0.19567151891203727</v>
      </c>
      <c r="F895">
        <v>7.7212083333333306E-2</v>
      </c>
    </row>
    <row r="896" spans="1:6">
      <c r="A896">
        <v>0.27928819444444403</v>
      </c>
      <c r="B896">
        <v>0.13338767361111101</v>
      </c>
      <c r="C896">
        <v>0.18319444444444399</v>
      </c>
      <c r="D896">
        <v>0.172961574074074</v>
      </c>
      <c r="E896">
        <v>0.20126744587962958</v>
      </c>
      <c r="F896">
        <v>7.9403368055555604E-2</v>
      </c>
    </row>
    <row r="897" spans="1:6">
      <c r="A897">
        <v>0.28248888888888901</v>
      </c>
      <c r="B897">
        <v>0.13374374999999999</v>
      </c>
      <c r="C897">
        <v>0.18219236111111101</v>
      </c>
      <c r="D897">
        <v>0.16989513888888899</v>
      </c>
      <c r="E897">
        <v>0.16237461538461501</v>
      </c>
      <c r="F897">
        <v>7.8772708333333302E-2</v>
      </c>
    </row>
    <row r="898" spans="1:6">
      <c r="A898">
        <v>0.27903402777777803</v>
      </c>
      <c r="B898">
        <v>0.13301927083333301</v>
      </c>
      <c r="C898">
        <v>0.17909606481481499</v>
      </c>
      <c r="D898">
        <v>0.16290625</v>
      </c>
      <c r="E898">
        <v>0.162426805555556</v>
      </c>
      <c r="F898">
        <v>7.7576354166666694E-2</v>
      </c>
    </row>
    <row r="899" spans="1:6">
      <c r="A899">
        <v>0.27926111111111102</v>
      </c>
      <c r="B899">
        <v>0.132781423611111</v>
      </c>
      <c r="C899">
        <v>0.177780092592593</v>
      </c>
      <c r="D899">
        <v>0.16030231481481499</v>
      </c>
      <c r="E899">
        <v>0.161863055555556</v>
      </c>
      <c r="F899">
        <v>7.7298715277777805E-2</v>
      </c>
    </row>
    <row r="900" spans="1:6">
      <c r="A900">
        <v>0.27042847222222199</v>
      </c>
      <c r="B900">
        <v>0.13136371527777799</v>
      </c>
      <c r="C900">
        <v>0.17429097222222201</v>
      </c>
      <c r="D900">
        <v>0.15338657407407399</v>
      </c>
      <c r="E900">
        <v>0.15901499999999999</v>
      </c>
      <c r="F900">
        <v>7.5684097222222205E-2</v>
      </c>
    </row>
    <row r="901" spans="1:6">
      <c r="A901">
        <v>0.26166180555555602</v>
      </c>
      <c r="B901">
        <v>0.12947222222222199</v>
      </c>
      <c r="C901">
        <v>0.169882175925926</v>
      </c>
      <c r="D901">
        <v>0.145809259259259</v>
      </c>
      <c r="E901">
        <v>0.15564263888888899</v>
      </c>
      <c r="F901">
        <v>7.2805312499999997E-2</v>
      </c>
    </row>
    <row r="902" spans="1:6">
      <c r="A902">
        <v>0.25828263888888903</v>
      </c>
      <c r="B902">
        <v>0.128304166666667</v>
      </c>
      <c r="C902">
        <v>0.166608333333333</v>
      </c>
      <c r="D902">
        <v>0.14122546296296301</v>
      </c>
      <c r="E902">
        <v>0.153610416666667</v>
      </c>
      <c r="F902">
        <v>7.3180243055555594E-2</v>
      </c>
    </row>
    <row r="903" spans="1:6">
      <c r="A903">
        <v>0.256676388888889</v>
      </c>
      <c r="B903">
        <v>0.12750815972222199</v>
      </c>
      <c r="C903">
        <v>0.16513495370370401</v>
      </c>
      <c r="D903">
        <v>0.13960972222222201</v>
      </c>
      <c r="E903">
        <v>0.15262000000000001</v>
      </c>
      <c r="F903">
        <v>7.3224236111111105E-2</v>
      </c>
    </row>
    <row r="904" spans="1:6">
      <c r="A904">
        <v>0.26288611111111099</v>
      </c>
      <c r="B904">
        <v>0.12774374999999999</v>
      </c>
      <c r="C904">
        <v>0.16376041666666699</v>
      </c>
      <c r="D904">
        <v>0.139843287037037</v>
      </c>
      <c r="E904">
        <v>0.15221097222222199</v>
      </c>
      <c r="F904">
        <v>7.2662881944444493E-2</v>
      </c>
    </row>
    <row r="905" spans="1:6">
      <c r="A905">
        <v>0.25388402777777802</v>
      </c>
      <c r="B905">
        <v>0.12608229166666701</v>
      </c>
      <c r="C905">
        <v>0.161465277777778</v>
      </c>
      <c r="D905">
        <v>0.13418194444444401</v>
      </c>
      <c r="E905">
        <v>0.149874305555556</v>
      </c>
      <c r="F905">
        <v>6.9180486111111106E-2</v>
      </c>
    </row>
    <row r="906" spans="1:6">
      <c r="A906">
        <v>0.24629583333333299</v>
      </c>
      <c r="B906">
        <v>0.123837326388889</v>
      </c>
      <c r="C906">
        <v>0.157274537037037</v>
      </c>
      <c r="D906">
        <v>0.126791203703704</v>
      </c>
      <c r="E906">
        <v>0.14708861111111099</v>
      </c>
      <c r="F906">
        <v>6.5815277777777806E-2</v>
      </c>
    </row>
    <row r="907" spans="1:6">
      <c r="A907">
        <v>0.23990972222222201</v>
      </c>
      <c r="B907">
        <v>0.12200121527777801</v>
      </c>
      <c r="C907">
        <v>0.15341018518518501</v>
      </c>
      <c r="D907">
        <v>0.121239583333333</v>
      </c>
      <c r="E907">
        <v>0.14488111111111099</v>
      </c>
      <c r="F907">
        <v>6.2775277777777805E-2</v>
      </c>
    </row>
    <row r="908" spans="1:6">
      <c r="A908">
        <v>0.233179861111111</v>
      </c>
      <c r="B908">
        <v>0.120163715277778</v>
      </c>
      <c r="C908">
        <v>0.15064953703703701</v>
      </c>
      <c r="D908">
        <v>0.115340972222222</v>
      </c>
      <c r="E908">
        <v>0.143236083916084</v>
      </c>
      <c r="F908">
        <v>5.9736423611111103E-2</v>
      </c>
    </row>
    <row r="909" spans="1:6">
      <c r="A909">
        <v>0.22751736111111101</v>
      </c>
      <c r="B909">
        <v>0.1178671875</v>
      </c>
      <c r="C909">
        <v>0.14706412037037001</v>
      </c>
      <c r="D909">
        <v>0.109253472222222</v>
      </c>
      <c r="E909">
        <v>0.140938055555556</v>
      </c>
      <c r="F909">
        <v>5.6961493055555597E-2</v>
      </c>
    </row>
    <row r="910" spans="1:6">
      <c r="A910">
        <v>0.223795833333333</v>
      </c>
      <c r="B910">
        <v>0.115848611111111</v>
      </c>
      <c r="C910">
        <v>0.14420092592592601</v>
      </c>
      <c r="D910">
        <v>0.104474768518519</v>
      </c>
      <c r="E910">
        <v>0.13889375000000001</v>
      </c>
      <c r="F910">
        <v>5.5288749999999998E-2</v>
      </c>
    </row>
    <row r="911" spans="1:6">
      <c r="A911">
        <v>0.221215277777778</v>
      </c>
      <c r="B911">
        <v>0.11421440972222199</v>
      </c>
      <c r="C911">
        <v>0.142606481481481</v>
      </c>
      <c r="D911">
        <v>0.102202314814815</v>
      </c>
      <c r="E911">
        <v>0.13758583333333299</v>
      </c>
      <c r="F911">
        <v>5.4647048611111103E-2</v>
      </c>
    </row>
    <row r="912" spans="1:6">
      <c r="A912">
        <v>0.21769722222222199</v>
      </c>
      <c r="B912">
        <v>0.113174652777778</v>
      </c>
      <c r="C912">
        <v>0.141650694444444</v>
      </c>
      <c r="D912">
        <v>0.10008363425925899</v>
      </c>
      <c r="E912">
        <v>0.13617069444444399</v>
      </c>
      <c r="F912">
        <v>5.2990868055555598E-2</v>
      </c>
    </row>
    <row r="913" spans="1:6">
      <c r="A913">
        <v>0.214588888888889</v>
      </c>
      <c r="B913">
        <v>0.11153246527777801</v>
      </c>
      <c r="C913">
        <v>0.140002777777778</v>
      </c>
      <c r="D913">
        <v>9.7101041666666693E-2</v>
      </c>
      <c r="E913">
        <v>0.13433</v>
      </c>
      <c r="F913">
        <v>5.1393750000000002E-2</v>
      </c>
    </row>
    <row r="914" spans="1:6">
      <c r="A914">
        <v>0.21248055555555601</v>
      </c>
      <c r="B914">
        <v>0.11007916666666701</v>
      </c>
      <c r="C914">
        <v>0.13859861111111099</v>
      </c>
      <c r="D914">
        <v>9.4671388888888902E-2</v>
      </c>
      <c r="E914">
        <v>0.13277194444444401</v>
      </c>
      <c r="F914">
        <v>5.0642673611111098E-2</v>
      </c>
    </row>
    <row r="915" spans="1:6">
      <c r="A915">
        <v>0.210704166666667</v>
      </c>
      <c r="B915">
        <v>0.108864583333333</v>
      </c>
      <c r="C915">
        <v>0.13743425925925901</v>
      </c>
      <c r="D915">
        <v>9.2565972222222195E-2</v>
      </c>
      <c r="E915">
        <v>0.131516527777778</v>
      </c>
      <c r="F915">
        <v>4.9582777777777802E-2</v>
      </c>
    </row>
    <row r="916" spans="1:6">
      <c r="A916">
        <v>0.20853402777777799</v>
      </c>
      <c r="B916">
        <v>0.107938020833333</v>
      </c>
      <c r="C916">
        <v>0.136589351851852</v>
      </c>
      <c r="D916">
        <v>9.1290486111111097E-2</v>
      </c>
      <c r="E916">
        <v>0.13061652777777799</v>
      </c>
      <c r="F916">
        <v>4.913E-2</v>
      </c>
    </row>
    <row r="917" spans="1:6">
      <c r="A917">
        <v>0.20698333333333299</v>
      </c>
      <c r="B917">
        <v>0.107513020833333</v>
      </c>
      <c r="C917">
        <v>0.13618194444444401</v>
      </c>
      <c r="D917">
        <v>9.0702546296296302E-2</v>
      </c>
      <c r="E917">
        <v>0.13016583333333301</v>
      </c>
      <c r="F917">
        <v>4.9626944444444397E-2</v>
      </c>
    </row>
    <row r="918" spans="1:6">
      <c r="A918">
        <v>0.206997222222222</v>
      </c>
      <c r="B918">
        <v>0.10698984374999999</v>
      </c>
      <c r="C918">
        <v>0.13569282407407399</v>
      </c>
      <c r="D918">
        <v>9.0002037037037005E-2</v>
      </c>
      <c r="E918">
        <v>0.129596944444444</v>
      </c>
      <c r="F918">
        <v>4.9306562499999998E-2</v>
      </c>
    </row>
    <row r="919" spans="1:6">
      <c r="A919">
        <v>0.20381319444444401</v>
      </c>
      <c r="B919">
        <v>0.106507482638889</v>
      </c>
      <c r="C919">
        <v>0.135371527777778</v>
      </c>
      <c r="D919">
        <v>8.9192037037037E-2</v>
      </c>
      <c r="E919">
        <v>0.12904177777777801</v>
      </c>
      <c r="F919">
        <v>4.8686423611111099E-2</v>
      </c>
    </row>
    <row r="920" spans="1:6">
      <c r="A920">
        <v>0.201197222222222</v>
      </c>
      <c r="B920">
        <v>0.105846927083333</v>
      </c>
      <c r="C920">
        <v>0.13458009259259299</v>
      </c>
      <c r="D920">
        <v>8.79839351851852E-2</v>
      </c>
      <c r="E920">
        <v>0.12980443665740743</v>
      </c>
      <c r="F920">
        <v>4.7530763888888897E-2</v>
      </c>
    </row>
    <row r="921" spans="1:6">
      <c r="A921">
        <v>0.19911180555555599</v>
      </c>
      <c r="B921">
        <v>0.10497328124999999</v>
      </c>
      <c r="C921">
        <v>0.133498611111111</v>
      </c>
      <c r="D921">
        <v>8.6797453703703703E-2</v>
      </c>
      <c r="E921">
        <v>0.12918675439814814</v>
      </c>
      <c r="F921">
        <v>4.6730173611111099E-2</v>
      </c>
    </row>
    <row r="922" spans="1:6">
      <c r="A922">
        <v>0.197947222222222</v>
      </c>
      <c r="B922">
        <v>0.10428329861111101</v>
      </c>
      <c r="C922">
        <v>0.13263564814814799</v>
      </c>
      <c r="D922">
        <v>8.6007662037036997E-2</v>
      </c>
      <c r="E922">
        <v>0.12877558885648147</v>
      </c>
      <c r="F922">
        <v>4.6383124999999997E-2</v>
      </c>
    </row>
    <row r="923" spans="1:6">
      <c r="A923">
        <v>0.197274305555556</v>
      </c>
      <c r="B923">
        <v>0.103548003472222</v>
      </c>
      <c r="C923">
        <v>0.13200092592592599</v>
      </c>
      <c r="D923">
        <v>8.5624351851851896E-2</v>
      </c>
      <c r="E923">
        <v>0.12517824999999999</v>
      </c>
      <c r="F923">
        <v>4.6285069444444403E-2</v>
      </c>
    </row>
    <row r="924" spans="1:6">
      <c r="A924">
        <v>0.1965875</v>
      </c>
      <c r="B924">
        <v>0.103105277777778</v>
      </c>
      <c r="C924">
        <v>0.13154652777777801</v>
      </c>
      <c r="D924">
        <v>8.5120902777777799E-2</v>
      </c>
      <c r="E924">
        <v>0.124768888888889</v>
      </c>
      <c r="F924">
        <v>4.5982951388888901E-2</v>
      </c>
    </row>
    <row r="925" spans="1:6">
      <c r="A925">
        <v>0.20415972222222201</v>
      </c>
      <c r="B925">
        <v>0.10456217013888899</v>
      </c>
      <c r="C925">
        <v>0.143444675925926</v>
      </c>
      <c r="D925">
        <v>9.1515113268608395E-2</v>
      </c>
      <c r="E925">
        <v>0.12512000000000001</v>
      </c>
      <c r="F925">
        <v>4.7076840277777803E-2</v>
      </c>
    </row>
    <row r="926" spans="1:6">
      <c r="A926">
        <v>0.20428263888888901</v>
      </c>
      <c r="B926">
        <v>0.10620015625</v>
      </c>
      <c r="C926">
        <v>0.14735439814814799</v>
      </c>
      <c r="D926">
        <v>0.10673493930555533</v>
      </c>
      <c r="E926">
        <v>0.12736291666666699</v>
      </c>
      <c r="F926">
        <v>5.0116041666666701E-2</v>
      </c>
    </row>
    <row r="927" spans="1:6">
      <c r="A927">
        <v>0.20330000000000001</v>
      </c>
      <c r="B927">
        <v>0.10652468750000001</v>
      </c>
      <c r="C927">
        <v>0.146396990740741</v>
      </c>
      <c r="D927">
        <v>0.10538327152777813</v>
      </c>
      <c r="E927">
        <v>0.12827208333333301</v>
      </c>
      <c r="F927">
        <v>5.1564756944444401E-2</v>
      </c>
    </row>
    <row r="928" spans="1:6">
      <c r="A928">
        <v>0.20309027777777799</v>
      </c>
      <c r="B928">
        <v>0.107231875</v>
      </c>
      <c r="C928">
        <v>0.14805046296296301</v>
      </c>
      <c r="D928">
        <v>0.10771764361111116</v>
      </c>
      <c r="E928">
        <v>0.128880833333333</v>
      </c>
      <c r="F928">
        <v>5.2764513888888899E-2</v>
      </c>
    </row>
    <row r="929" spans="1:6">
      <c r="A929">
        <v>0.204366666666667</v>
      </c>
      <c r="B929">
        <v>0.108602083333333</v>
      </c>
      <c r="C929">
        <v>0.15107037037036999</v>
      </c>
      <c r="D929">
        <v>0.11198114888888835</v>
      </c>
      <c r="E929">
        <v>0.12990027777777799</v>
      </c>
      <c r="F929">
        <v>5.4814479166666701E-2</v>
      </c>
    </row>
    <row r="930" spans="1:6">
      <c r="A930">
        <v>0.20397569444444399</v>
      </c>
      <c r="B930">
        <v>0.108676215277778</v>
      </c>
      <c r="C930">
        <v>0.14920787037037</v>
      </c>
      <c r="D930">
        <v>0.10935167138888835</v>
      </c>
      <c r="E930">
        <v>0.13011069444444401</v>
      </c>
      <c r="F930">
        <v>5.4936111111111102E-2</v>
      </c>
    </row>
    <row r="931" spans="1:6">
      <c r="A931">
        <v>0.20156319444444401</v>
      </c>
      <c r="B931">
        <v>0.108237847222222</v>
      </c>
      <c r="C931">
        <v>0.14598263888888899</v>
      </c>
      <c r="D931">
        <v>0.10479828958333345</v>
      </c>
      <c r="E931">
        <v>0.129699300699301</v>
      </c>
      <c r="F931">
        <v>5.4501736111111102E-2</v>
      </c>
    </row>
    <row r="932" spans="1:6">
      <c r="A932">
        <v>0.19937222222222201</v>
      </c>
      <c r="B932">
        <v>0.107522517361111</v>
      </c>
      <c r="C932">
        <v>0.142690046296296</v>
      </c>
      <c r="D932">
        <v>0.10014980736111068</v>
      </c>
      <c r="E932">
        <v>0.12889138888888901</v>
      </c>
      <c r="F932">
        <v>5.3784895833333297E-2</v>
      </c>
    </row>
    <row r="933" spans="1:6">
      <c r="A933">
        <v>0.19835208333333301</v>
      </c>
      <c r="B933">
        <v>0.10668</v>
      </c>
      <c r="C933">
        <v>0.139533101851852</v>
      </c>
      <c r="D933">
        <v>9.5692833194444632E-2</v>
      </c>
      <c r="E933">
        <v>0.127838055555556</v>
      </c>
      <c r="F933">
        <v>5.29136458333333E-2</v>
      </c>
    </row>
    <row r="934" spans="1:6">
      <c r="A934">
        <v>0.19679027777777799</v>
      </c>
      <c r="B934">
        <v>0.105615503472222</v>
      </c>
      <c r="C934">
        <v>0.13701134259259301</v>
      </c>
      <c r="D934">
        <v>9.8401433691756302E-2</v>
      </c>
      <c r="E934">
        <v>0.12677875</v>
      </c>
      <c r="F934">
        <v>5.1478125E-2</v>
      </c>
    </row>
    <row r="935" spans="1:6">
      <c r="A935">
        <v>0.23952777777777801</v>
      </c>
      <c r="B935">
        <v>0.11721717013888899</v>
      </c>
      <c r="C935">
        <v>0.198153240740741</v>
      </c>
      <c r="D935">
        <v>0.18362813455657501</v>
      </c>
      <c r="E935">
        <v>0.15483652777777801</v>
      </c>
      <c r="F935">
        <v>9.6260381944444404E-2</v>
      </c>
    </row>
    <row r="936" spans="1:6">
      <c r="A936">
        <v>0.234959027777778</v>
      </c>
      <c r="B936">
        <v>0.12312222222222199</v>
      </c>
      <c r="C936">
        <v>0.19878124999999999</v>
      </c>
      <c r="D936">
        <v>0.17933936874999995</v>
      </c>
      <c r="E936">
        <v>0.15910628571428601</v>
      </c>
      <c r="F936">
        <v>0.100295069444444</v>
      </c>
    </row>
    <row r="937" spans="1:6">
      <c r="A937">
        <v>0.23034791666666701</v>
      </c>
      <c r="B937">
        <v>0.123606423611111</v>
      </c>
      <c r="C937">
        <v>0.19934722222222201</v>
      </c>
      <c r="D937">
        <v>0.180138408333333</v>
      </c>
      <c r="E937">
        <v>0.1582507474158332</v>
      </c>
      <c r="F937">
        <v>9.8102013888888895E-2</v>
      </c>
    </row>
    <row r="938" spans="1:6">
      <c r="A938">
        <v>0.22802638888888899</v>
      </c>
      <c r="B938">
        <v>0.123889236111111</v>
      </c>
      <c r="C938">
        <v>0.19604606481481501</v>
      </c>
      <c r="D938">
        <v>0.1754778343055558</v>
      </c>
      <c r="E938">
        <v>0.15647460265384733</v>
      </c>
      <c r="F938">
        <v>9.6296875000000004E-2</v>
      </c>
    </row>
    <row r="939" spans="1:6">
      <c r="A939">
        <v>0.225629861111111</v>
      </c>
      <c r="B939">
        <v>0.123684027777778</v>
      </c>
      <c r="C939">
        <v>0.19019004629629599</v>
      </c>
      <c r="D939">
        <v>0.16721030736111064</v>
      </c>
      <c r="E939">
        <v>0.15332384813531927</v>
      </c>
      <c r="F939">
        <v>9.3146770833333295E-2</v>
      </c>
    </row>
    <row r="940" spans="1:6">
      <c r="A940">
        <v>0.22248333333333301</v>
      </c>
      <c r="B940">
        <v>0.12303090277777801</v>
      </c>
      <c r="C940">
        <v>0.18403263888888899</v>
      </c>
      <c r="D940">
        <v>0.15851727958333345</v>
      </c>
      <c r="E940">
        <v>0.15001093524920839</v>
      </c>
      <c r="F940">
        <v>8.86910069444444E-2</v>
      </c>
    </row>
    <row r="941" spans="1:6">
      <c r="A941">
        <v>0.219686111111111</v>
      </c>
      <c r="B941">
        <v>0.122203993055556</v>
      </c>
      <c r="C941">
        <v>0.17877337962963</v>
      </c>
      <c r="D941">
        <v>0.15109225736111159</v>
      </c>
      <c r="E941">
        <v>0.14718125928031961</v>
      </c>
      <c r="F941">
        <v>8.4492083333333301E-2</v>
      </c>
    </row>
    <row r="942" spans="1:6">
      <c r="A942">
        <v>0.21774722222222201</v>
      </c>
      <c r="B942">
        <v>0.12110538194444399</v>
      </c>
      <c r="C942">
        <v>0.174010416666667</v>
      </c>
      <c r="D942">
        <v>0.14436790625000046</v>
      </c>
      <c r="E942">
        <v>0.14743444444444401</v>
      </c>
      <c r="F942">
        <v>8.0731006944444406E-2</v>
      </c>
    </row>
    <row r="943" spans="1:6">
      <c r="A943">
        <v>0.216372916666667</v>
      </c>
      <c r="B943">
        <v>0.119902777777778</v>
      </c>
      <c r="C943">
        <v>0.169230092592593</v>
      </c>
      <c r="D943">
        <v>0.13761904472222278</v>
      </c>
      <c r="E943">
        <v>0.146136944444444</v>
      </c>
      <c r="F943">
        <v>7.7013611111111102E-2</v>
      </c>
    </row>
    <row r="944" spans="1:6">
      <c r="A944">
        <v>0.214424305555556</v>
      </c>
      <c r="B944">
        <v>0.118625694444444</v>
      </c>
      <c r="C944">
        <v>0.164405555555556</v>
      </c>
      <c r="D944">
        <v>0.12974343434343399</v>
      </c>
      <c r="E944">
        <v>0.14331388888888899</v>
      </c>
      <c r="F944">
        <v>7.2935972222222201E-2</v>
      </c>
    </row>
    <row r="945" spans="1:6">
      <c r="A945">
        <v>0.21214652777777801</v>
      </c>
      <c r="B945">
        <v>0.117130729166667</v>
      </c>
      <c r="C945">
        <v>0.15945069444444401</v>
      </c>
      <c r="D945">
        <v>0.124315972222222</v>
      </c>
      <c r="E945">
        <v>0.14062777777777799</v>
      </c>
      <c r="F945">
        <v>6.9166388888888902E-2</v>
      </c>
    </row>
    <row r="946" spans="1:6">
      <c r="A946">
        <v>0.209750694444444</v>
      </c>
      <c r="B946">
        <v>0.115493229166667</v>
      </c>
      <c r="C946">
        <v>0.154827546296296</v>
      </c>
      <c r="D946">
        <v>0.117147222222222</v>
      </c>
      <c r="E946">
        <v>0.138193611111111</v>
      </c>
      <c r="F946">
        <v>6.5761180555555604E-2</v>
      </c>
    </row>
    <row r="947" spans="1:6">
      <c r="A947">
        <v>0.20705069444444399</v>
      </c>
      <c r="B947">
        <v>0.113910590277778</v>
      </c>
      <c r="C947">
        <v>0.15070069444444401</v>
      </c>
      <c r="D947">
        <v>0.110477268518519</v>
      </c>
      <c r="E947">
        <v>0.13592430555555601</v>
      </c>
      <c r="F947">
        <v>6.2785694444444401E-2</v>
      </c>
    </row>
    <row r="948" spans="1:6">
      <c r="A948">
        <v>0.20393541666666701</v>
      </c>
      <c r="B948">
        <v>0.111410416666667</v>
      </c>
      <c r="C948">
        <v>0.14718541666666701</v>
      </c>
      <c r="D948">
        <v>0.103955810185185</v>
      </c>
      <c r="E948">
        <v>0.13390638888888901</v>
      </c>
      <c r="F948">
        <v>5.9836319444444397E-2</v>
      </c>
    </row>
    <row r="949" spans="1:6">
      <c r="A949">
        <v>0.19995069444444399</v>
      </c>
      <c r="B949">
        <v>0.110569097222222</v>
      </c>
      <c r="C949">
        <v>0.14419027777777799</v>
      </c>
      <c r="D949">
        <v>9.7993101851851894E-2</v>
      </c>
      <c r="E949">
        <v>0.131796111111111</v>
      </c>
      <c r="F949">
        <v>5.71449652777778E-2</v>
      </c>
    </row>
    <row r="950" spans="1:6">
      <c r="A950">
        <v>0.19700555555555599</v>
      </c>
      <c r="B950">
        <v>0.10870656250000001</v>
      </c>
      <c r="C950">
        <v>0.138414351851852</v>
      </c>
      <c r="D950">
        <v>9.3387152777777802E-2</v>
      </c>
      <c r="E950">
        <v>0.12984958333333299</v>
      </c>
      <c r="F950">
        <v>5.5324999999999999E-2</v>
      </c>
    </row>
    <row r="951" spans="1:6">
      <c r="A951">
        <v>0.19599166666666701</v>
      </c>
      <c r="B951">
        <v>0.10719293402777801</v>
      </c>
      <c r="C951">
        <v>9.0447453703703704E-2</v>
      </c>
      <c r="D951">
        <v>9.0171064814814794E-2</v>
      </c>
      <c r="E951">
        <v>0.128296388888889</v>
      </c>
      <c r="F951">
        <v>5.42123611111111E-2</v>
      </c>
    </row>
    <row r="952" spans="1:6">
      <c r="A952">
        <v>0.19538125000000001</v>
      </c>
      <c r="B952">
        <v>0.105756111111111</v>
      </c>
      <c r="C952">
        <v>8.9243749999999997E-2</v>
      </c>
      <c r="D952">
        <v>8.7254537037037005E-2</v>
      </c>
      <c r="E952">
        <v>0.126847916666667</v>
      </c>
      <c r="F952">
        <v>5.2593124999999998E-2</v>
      </c>
    </row>
    <row r="953" spans="1:6">
      <c r="A953">
        <v>0.19287430555555601</v>
      </c>
      <c r="B953">
        <v>0.104344652777778</v>
      </c>
      <c r="C953">
        <v>8.7057870370370397E-2</v>
      </c>
      <c r="D953">
        <v>8.4021689814814796E-2</v>
      </c>
      <c r="E953">
        <v>0.12527680555555601</v>
      </c>
      <c r="F953">
        <v>5.02159027777778E-2</v>
      </c>
    </row>
    <row r="954" spans="1:6">
      <c r="A954">
        <v>0.19095000000000001</v>
      </c>
      <c r="B954">
        <v>0.10313876736111099</v>
      </c>
      <c r="C954">
        <v>8.5445601851851904E-2</v>
      </c>
      <c r="D954">
        <v>8.1854953703703701E-2</v>
      </c>
      <c r="E954">
        <v>0.124082222222222</v>
      </c>
      <c r="F954">
        <v>4.8979652777777799E-2</v>
      </c>
    </row>
    <row r="955" spans="1:6">
      <c r="A955">
        <v>0.18896874999999999</v>
      </c>
      <c r="B955">
        <v>0.10186670138888899</v>
      </c>
      <c r="C955">
        <v>8.3973379629629599E-2</v>
      </c>
      <c r="D955">
        <v>7.9742824074074098E-2</v>
      </c>
      <c r="E955">
        <v>0.122773566433566</v>
      </c>
      <c r="F955">
        <v>4.76213194444444E-2</v>
      </c>
    </row>
    <row r="956" spans="1:6">
      <c r="A956">
        <v>0.188195138888889</v>
      </c>
      <c r="B956">
        <v>0.101510815972222</v>
      </c>
      <c r="C956">
        <v>8.379375E-2</v>
      </c>
      <c r="D956">
        <v>8.87515972222222E-2</v>
      </c>
      <c r="E956">
        <v>0.122430416666667</v>
      </c>
      <c r="F956">
        <v>4.7933993055555603E-2</v>
      </c>
    </row>
    <row r="957" spans="1:6">
      <c r="A957">
        <v>0.188186805555556</v>
      </c>
      <c r="B957">
        <v>0.10178385416666701</v>
      </c>
      <c r="C957">
        <v>8.4427546296296299E-2</v>
      </c>
      <c r="D957">
        <v>8.7482037037036997E-2</v>
      </c>
      <c r="E957">
        <v>0.1228175</v>
      </c>
      <c r="F957">
        <v>4.9187256944444403E-2</v>
      </c>
    </row>
    <row r="958" spans="1:6">
      <c r="A958">
        <v>0.187788194444444</v>
      </c>
      <c r="B958">
        <v>0.10141984375</v>
      </c>
      <c r="C958">
        <v>8.4094212962963003E-2</v>
      </c>
      <c r="D958">
        <v>8.3949027777777796E-2</v>
      </c>
      <c r="E958">
        <v>0.12235555555555599</v>
      </c>
      <c r="F958">
        <v>4.85539583333333E-2</v>
      </c>
    </row>
    <row r="959" spans="1:6">
      <c r="A959">
        <v>0.18705833333333299</v>
      </c>
      <c r="B959">
        <v>0.10081142361111101</v>
      </c>
      <c r="C959">
        <v>8.3416435185185198E-2</v>
      </c>
      <c r="D959">
        <v>8.1127615740740705E-2</v>
      </c>
      <c r="E959">
        <v>0.121650416666667</v>
      </c>
      <c r="F959">
        <v>4.7579131944444401E-2</v>
      </c>
    </row>
    <row r="960" spans="1:6">
      <c r="A960">
        <v>0.185182638888889</v>
      </c>
      <c r="B960">
        <v>0.100663177083333</v>
      </c>
      <c r="C960">
        <v>8.2980092592592605E-2</v>
      </c>
      <c r="D960">
        <v>9.7792708333333297E-2</v>
      </c>
      <c r="E960">
        <v>0.121860277777778</v>
      </c>
      <c r="F960">
        <v>6.5846493055555594E-2</v>
      </c>
    </row>
    <row r="961" spans="1:6">
      <c r="A961">
        <v>0.18499375000000001</v>
      </c>
      <c r="B961">
        <v>0.103375555555556</v>
      </c>
      <c r="C961">
        <v>8.4954861111111099E-2</v>
      </c>
      <c r="D961">
        <v>0.140588657407407</v>
      </c>
      <c r="E961">
        <v>0.13122597222222199</v>
      </c>
      <c r="F961">
        <v>0.100727743055556</v>
      </c>
    </row>
    <row r="962" spans="1:6">
      <c r="A962">
        <v>0.18704930555555599</v>
      </c>
      <c r="B962">
        <v>0.104314565972222</v>
      </c>
      <c r="C962">
        <v>8.5995138888888906E-2</v>
      </c>
      <c r="D962">
        <v>0.13502870370370401</v>
      </c>
      <c r="E962">
        <v>0.13302569444444401</v>
      </c>
      <c r="F962">
        <v>8.9485902777777807E-2</v>
      </c>
    </row>
    <row r="963" spans="1:6">
      <c r="A963">
        <v>0.18867013888888901</v>
      </c>
      <c r="B963">
        <v>0.10478777777777799</v>
      </c>
      <c r="C963">
        <v>8.7187731481481498E-2</v>
      </c>
      <c r="D963">
        <v>0.13102986111111101</v>
      </c>
      <c r="E963">
        <v>0.133235833333333</v>
      </c>
      <c r="F963">
        <v>8.3583854166666693E-2</v>
      </c>
    </row>
    <row r="964" spans="1:6">
      <c r="A964">
        <v>0.18990972222222199</v>
      </c>
      <c r="B964">
        <v>0.105082413194444</v>
      </c>
      <c r="C964">
        <v>8.8255787037037001E-2</v>
      </c>
      <c r="D964">
        <v>0.12670740740740699</v>
      </c>
      <c r="E964">
        <v>0.13292458333333301</v>
      </c>
      <c r="F964">
        <v>7.8200208333333299E-2</v>
      </c>
    </row>
    <row r="965" spans="1:6">
      <c r="A965">
        <v>0.188829861111111</v>
      </c>
      <c r="B965">
        <v>0.10480475694444399</v>
      </c>
      <c r="C965">
        <v>8.7912500000000005E-2</v>
      </c>
      <c r="D965">
        <v>0.12114212962963</v>
      </c>
      <c r="E965">
        <v>0.13163305555555599</v>
      </c>
      <c r="F965">
        <v>7.1913124999999994E-2</v>
      </c>
    </row>
    <row r="966" spans="1:6">
      <c r="A966">
        <v>0.18954097222222199</v>
      </c>
      <c r="B966">
        <v>0.104515138888889</v>
      </c>
      <c r="C966">
        <v>8.8498611111111097E-2</v>
      </c>
      <c r="D966">
        <v>0.11557523148148099</v>
      </c>
      <c r="E966">
        <v>0.13072615384615399</v>
      </c>
      <c r="F966">
        <v>6.7293368055555594E-2</v>
      </c>
    </row>
    <row r="967" spans="1:6">
      <c r="A967">
        <v>0.190588888888889</v>
      </c>
      <c r="B967">
        <v>0.10427125</v>
      </c>
      <c r="C967">
        <v>8.9222222222222203E-2</v>
      </c>
      <c r="D967">
        <v>0.110141828703704</v>
      </c>
      <c r="E967">
        <v>0.13005736111111099</v>
      </c>
      <c r="F967">
        <v>6.3846527777777801E-2</v>
      </c>
    </row>
    <row r="968" spans="1:6">
      <c r="A968">
        <v>0.19099652777777801</v>
      </c>
      <c r="B968">
        <v>0.103906840277778</v>
      </c>
      <c r="C968">
        <v>8.9246759259259303E-2</v>
      </c>
      <c r="D968">
        <v>0.105535954692557</v>
      </c>
      <c r="E968">
        <v>0.129118055555556</v>
      </c>
      <c r="F968">
        <v>6.0636909722222201E-2</v>
      </c>
    </row>
    <row r="969" spans="1:6">
      <c r="A969">
        <v>0.190911111111111</v>
      </c>
      <c r="B969">
        <v>0.103194114583333</v>
      </c>
      <c r="C969">
        <v>8.8435648148148194E-2</v>
      </c>
      <c r="D969">
        <v>0.10731241444443092</v>
      </c>
      <c r="E969">
        <v>0.12781566433566399</v>
      </c>
      <c r="F969">
        <v>5.6997222222222199E-2</v>
      </c>
    </row>
    <row r="970" spans="1:6">
      <c r="A970">
        <v>0.18866388888888899</v>
      </c>
      <c r="B970">
        <v>0.102429253472222</v>
      </c>
      <c r="C970">
        <v>8.6404166666666699E-2</v>
      </c>
      <c r="D970">
        <v>9.9665598831001484E-2</v>
      </c>
      <c r="E970">
        <v>0.12630388888888899</v>
      </c>
      <c r="F970">
        <v>5.3374305555555598E-2</v>
      </c>
    </row>
    <row r="971" spans="1:6">
      <c r="A971">
        <v>0.18862083333333299</v>
      </c>
      <c r="B971">
        <v>0.102496597222222</v>
      </c>
      <c r="C971">
        <v>8.6216435185185195E-2</v>
      </c>
      <c r="D971">
        <v>9.8479036699828076E-2</v>
      </c>
      <c r="E971">
        <v>0.12606930555555601</v>
      </c>
      <c r="F971">
        <v>8.7244027777777802E-2</v>
      </c>
    </row>
    <row r="972" spans="1:6">
      <c r="A972">
        <v>0.19677291666666699</v>
      </c>
      <c r="B972">
        <v>0.105798576388889</v>
      </c>
      <c r="C972">
        <v>8.8907407407407393E-2</v>
      </c>
      <c r="D972">
        <v>0.13541350531107738</v>
      </c>
      <c r="E972">
        <v>0.13337125</v>
      </c>
      <c r="F972">
        <v>0.10821725694444401</v>
      </c>
    </row>
    <row r="973" spans="1:6">
      <c r="A973">
        <v>0.19752916666666701</v>
      </c>
      <c r="B973">
        <v>0.107659375</v>
      </c>
      <c r="C973">
        <v>8.9662962962963E-2</v>
      </c>
      <c r="D973">
        <v>0.14239026583488121</v>
      </c>
      <c r="E973">
        <v>0.13475055555555601</v>
      </c>
      <c r="F973">
        <v>9.7057638888888895E-2</v>
      </c>
    </row>
    <row r="974" spans="1:6">
      <c r="A974">
        <v>0.24739722222222199</v>
      </c>
      <c r="B974">
        <v>0.11381935763888899</v>
      </c>
      <c r="C974">
        <v>9.1674305555555599E-2</v>
      </c>
      <c r="D974">
        <v>0.21006013600854329</v>
      </c>
      <c r="E974">
        <v>0.148128888888889</v>
      </c>
      <c r="F974">
        <v>0.12020920138888901</v>
      </c>
    </row>
    <row r="975" spans="1:6">
      <c r="A975">
        <v>0.354825</v>
      </c>
      <c r="B975">
        <v>0.12802170138888899</v>
      </c>
      <c r="C975">
        <v>9.59111111111111E-2</v>
      </c>
      <c r="D975">
        <v>0.18735391138553847</v>
      </c>
      <c r="E975">
        <v>0.14622292459670114</v>
      </c>
      <c r="F975">
        <v>0.123373263888889</v>
      </c>
    </row>
    <row r="976" spans="1:6">
      <c r="A976">
        <v>0.35490486111111103</v>
      </c>
      <c r="B976">
        <v>0.129516319444444</v>
      </c>
      <c r="C976">
        <v>0.100783564814815</v>
      </c>
      <c r="D976">
        <v>0.17339571765907236</v>
      </c>
      <c r="E976">
        <v>0.14305147725212985</v>
      </c>
      <c r="F976">
        <v>0.11365277777777801</v>
      </c>
    </row>
    <row r="977" spans="1:6">
      <c r="A977">
        <v>0.34692916666666701</v>
      </c>
      <c r="B977">
        <v>0.13047569444444401</v>
      </c>
      <c r="C977">
        <v>0.106672453703704</v>
      </c>
      <c r="D977">
        <v>0.16941666666666699</v>
      </c>
      <c r="E977">
        <v>0.14151472720681532</v>
      </c>
      <c r="F977">
        <v>0.108942638888889</v>
      </c>
    </row>
    <row r="978" spans="1:6">
      <c r="A978">
        <v>0.32138125000000001</v>
      </c>
      <c r="B978">
        <v>0.13195138888888899</v>
      </c>
      <c r="C978">
        <v>0.113964351851852</v>
      </c>
      <c r="D978">
        <v>0.17119444444444401</v>
      </c>
      <c r="E978">
        <v>0.14360678357803164</v>
      </c>
      <c r="F978">
        <v>0.115354791666667</v>
      </c>
    </row>
    <row r="979" spans="1:6">
      <c r="A979">
        <v>0.30789375000000002</v>
      </c>
      <c r="B979">
        <v>0.13325000000000001</v>
      </c>
      <c r="C979">
        <v>0.121463888888889</v>
      </c>
      <c r="D979">
        <v>0.176502083333333</v>
      </c>
      <c r="E979">
        <v>0.14516324542323719</v>
      </c>
      <c r="F979">
        <v>0.120125347222222</v>
      </c>
    </row>
    <row r="980" spans="1:6">
      <c r="A980">
        <v>0.30378125</v>
      </c>
      <c r="B980">
        <v>0.13423402777777799</v>
      </c>
      <c r="C980">
        <v>0.12846388888888899</v>
      </c>
      <c r="D980">
        <v>0.176136342592593</v>
      </c>
      <c r="E980">
        <v>0.1445262370853726</v>
      </c>
      <c r="F980">
        <v>0.118172916666667</v>
      </c>
    </row>
    <row r="981" spans="1:6">
      <c r="A981">
        <v>0.302339583333333</v>
      </c>
      <c r="B981">
        <v>0.134903993055556</v>
      </c>
      <c r="C981">
        <v>0.13425069444444401</v>
      </c>
      <c r="D981">
        <v>0.17408773148148099</v>
      </c>
      <c r="E981">
        <v>0.14405292731556998</v>
      </c>
      <c r="F981">
        <v>0.11672222222222201</v>
      </c>
    </row>
    <row r="982" spans="1:6">
      <c r="A982">
        <v>0.30016666666666703</v>
      </c>
      <c r="B982">
        <v>0.13477152777777801</v>
      </c>
      <c r="C982">
        <v>0.13763587962963</v>
      </c>
      <c r="D982">
        <v>0.17045310077519399</v>
      </c>
      <c r="E982">
        <v>0.1428242251223491</v>
      </c>
      <c r="F982">
        <v>0.11295624999999999</v>
      </c>
    </row>
    <row r="983" spans="1:6">
      <c r="A983">
        <v>0.29844027777777798</v>
      </c>
      <c r="B983">
        <v>0.13438350694444401</v>
      </c>
      <c r="C983">
        <v>0.139257407407407</v>
      </c>
      <c r="D983">
        <v>0.16736225788180498</v>
      </c>
      <c r="E983">
        <v>0.14168061219865874</v>
      </c>
      <c r="F983">
        <v>0.109451076388889</v>
      </c>
    </row>
    <row r="984" spans="1:6">
      <c r="A984">
        <v>0.296993055555556</v>
      </c>
      <c r="B984">
        <v>0.13425486111111101</v>
      </c>
      <c r="C984">
        <v>0.13987245370370399</v>
      </c>
      <c r="D984">
        <v>0.16385209250749855</v>
      </c>
      <c r="E984">
        <v>0.14088306597788647</v>
      </c>
      <c r="F984">
        <v>0.107006597222222</v>
      </c>
    </row>
    <row r="985" spans="1:6">
      <c r="A985">
        <v>0.296409027777778</v>
      </c>
      <c r="B985">
        <v>0.13436076388888901</v>
      </c>
      <c r="C985">
        <v>0.14043587962963</v>
      </c>
      <c r="D985">
        <v>0.1625545463973449</v>
      </c>
      <c r="E985">
        <v>0.1405882499546855</v>
      </c>
      <c r="F985">
        <v>0.10610298611111101</v>
      </c>
    </row>
    <row r="986" spans="1:6">
      <c r="A986">
        <v>0.29920902777777802</v>
      </c>
      <c r="B986">
        <v>0.13453732638888899</v>
      </c>
      <c r="C986">
        <v>0.14078703703703699</v>
      </c>
      <c r="D986">
        <v>0.16325557230838023</v>
      </c>
      <c r="E986">
        <v>0.14074753036070342</v>
      </c>
      <c r="F986">
        <v>0.106591180555556</v>
      </c>
    </row>
    <row r="987" spans="1:6">
      <c r="A987">
        <v>0.29805069444444399</v>
      </c>
      <c r="B987">
        <v>0.134320486111111</v>
      </c>
      <c r="C987">
        <v>0.139704398148148</v>
      </c>
      <c r="D987">
        <v>0.16314463470866025</v>
      </c>
      <c r="E987">
        <v>0.14072232417980782</v>
      </c>
      <c r="F987">
        <v>0.10651392361111101</v>
      </c>
    </row>
    <row r="988" spans="1:6">
      <c r="A988">
        <v>0.296027083333333</v>
      </c>
      <c r="B988">
        <v>0.13413645833333299</v>
      </c>
      <c r="C988">
        <v>0.13876319444444399</v>
      </c>
      <c r="D988">
        <v>0.16204946869615164</v>
      </c>
      <c r="E988">
        <v>0.14047349102773246</v>
      </c>
      <c r="F988">
        <v>0.10575125</v>
      </c>
    </row>
    <row r="989" spans="1:6">
      <c r="A989">
        <v>0.29668611111111098</v>
      </c>
      <c r="B989">
        <v>0.13379861111111099</v>
      </c>
      <c r="C989">
        <v>0.138510416666667</v>
      </c>
      <c r="D989">
        <v>0.16330882235624497</v>
      </c>
      <c r="E989">
        <v>0.14075962932753311</v>
      </c>
      <c r="F989">
        <v>0.106628263888889</v>
      </c>
    </row>
    <row r="990" spans="1:6">
      <c r="A990">
        <v>0.29620277777777798</v>
      </c>
      <c r="B990">
        <v>0.13313072916666699</v>
      </c>
      <c r="C990">
        <v>0.137971759259259</v>
      </c>
      <c r="D990">
        <v>0.16336541299700028</v>
      </c>
      <c r="E990">
        <v>0.14077248731194486</v>
      </c>
      <c r="F990">
        <v>0.106667673611111</v>
      </c>
    </row>
    <row r="991" spans="1:6">
      <c r="A991">
        <v>0.29510972222222198</v>
      </c>
      <c r="B991">
        <v>0.13270781249999999</v>
      </c>
      <c r="C991">
        <v>0.13742731481481499</v>
      </c>
      <c r="D991">
        <v>0.16266683020614014</v>
      </c>
      <c r="E991">
        <v>0.14061376200833803</v>
      </c>
      <c r="F991">
        <v>0.106181180555556</v>
      </c>
    </row>
    <row r="992" spans="1:6">
      <c r="A992">
        <v>0.29410555555555601</v>
      </c>
      <c r="B992">
        <v>0.13201163194444401</v>
      </c>
      <c r="C992">
        <v>0.136651388888889</v>
      </c>
      <c r="D992">
        <v>0.16166649714404221</v>
      </c>
      <c r="E992">
        <v>0.14038647589269526</v>
      </c>
      <c r="F992">
        <v>0.10548454861111101</v>
      </c>
    </row>
    <row r="993" spans="1:6">
      <c r="A993">
        <v>0.29253472222222199</v>
      </c>
      <c r="B993">
        <v>0.13215277777777801</v>
      </c>
      <c r="C993">
        <v>0.13616458333333301</v>
      </c>
      <c r="D993">
        <v>0.16241538826664129</v>
      </c>
      <c r="E993">
        <v>0.14055663177451516</v>
      </c>
      <c r="F993">
        <v>0.106006076388889</v>
      </c>
    </row>
    <row r="994" spans="1:6">
      <c r="A994">
        <v>0.290697916666667</v>
      </c>
      <c r="B994">
        <v>0.13232430555555599</v>
      </c>
      <c r="C994">
        <v>0.13532060185185199</v>
      </c>
      <c r="D994">
        <v>0.15294967320261399</v>
      </c>
      <c r="E994">
        <v>0.14059008519122709</v>
      </c>
      <c r="F994">
        <v>0.106108611111111</v>
      </c>
    </row>
    <row r="995" spans="1:6">
      <c r="A995">
        <v>0.29017916666666699</v>
      </c>
      <c r="B995">
        <v>0.13177638888888901</v>
      </c>
      <c r="C995">
        <v>0.134685416666667</v>
      </c>
      <c r="D995">
        <v>0.15217523148148099</v>
      </c>
      <c r="E995">
        <v>0.1405608913358708</v>
      </c>
      <c r="F995">
        <v>0.106019131944444</v>
      </c>
    </row>
    <row r="996" spans="1:6">
      <c r="A996">
        <v>0.28949999999999998</v>
      </c>
      <c r="B996">
        <v>0.13119079861111099</v>
      </c>
      <c r="C996">
        <v>0.13384745370370399</v>
      </c>
      <c r="D996">
        <v>0.150791898148148</v>
      </c>
      <c r="E996">
        <v>0.1403960712343664</v>
      </c>
      <c r="F996">
        <v>0.10551395833333301</v>
      </c>
    </row>
    <row r="997" spans="1:6">
      <c r="A997">
        <v>0.28865972222222203</v>
      </c>
      <c r="B997">
        <v>0.13062499999999999</v>
      </c>
      <c r="C997">
        <v>0.13305624999999999</v>
      </c>
      <c r="D997">
        <v>0.14948425925925901</v>
      </c>
      <c r="E997">
        <v>0.14025233369584925</v>
      </c>
      <c r="F997">
        <v>0.105073402777778</v>
      </c>
    </row>
    <row r="998" spans="1:6">
      <c r="A998">
        <v>0.28932638888888901</v>
      </c>
      <c r="B998">
        <v>0.13006788194444399</v>
      </c>
      <c r="C998">
        <v>0.13315949074074099</v>
      </c>
      <c r="D998">
        <v>0.14880578703703701</v>
      </c>
      <c r="E998">
        <v>0.14048722131593247</v>
      </c>
      <c r="F998">
        <v>0.105793333333333</v>
      </c>
    </row>
    <row r="999" spans="1:6">
      <c r="A999">
        <v>0.28950833333333298</v>
      </c>
      <c r="B999">
        <v>0.129908854166667</v>
      </c>
      <c r="C999">
        <v>0.13290532407407399</v>
      </c>
      <c r="D999">
        <v>0.14813958333333299</v>
      </c>
      <c r="E999">
        <v>0.14054998187420684</v>
      </c>
      <c r="F999">
        <v>0.105985694444444</v>
      </c>
    </row>
    <row r="1000" spans="1:6">
      <c r="A1000">
        <v>0.291307638888889</v>
      </c>
      <c r="B1000">
        <v>0.13001336805555599</v>
      </c>
      <c r="C1000">
        <v>0.13290416666666699</v>
      </c>
      <c r="D1000">
        <v>0.14911782407407401</v>
      </c>
      <c r="E1000">
        <v>0.14108924687330079</v>
      </c>
      <c r="F1000">
        <v>0.107638541666667</v>
      </c>
    </row>
    <row r="1001" spans="1:6">
      <c r="A1001">
        <v>0.30840208333333302</v>
      </c>
      <c r="B1001">
        <v>0.13231302083333299</v>
      </c>
      <c r="C1001">
        <v>0.13586944444444399</v>
      </c>
      <c r="D1001">
        <v>0.18160185185185199</v>
      </c>
      <c r="E1001">
        <v>0.14761997009244143</v>
      </c>
      <c r="F1001">
        <v>0.12765520833333299</v>
      </c>
    </row>
    <row r="1002" spans="1:6">
      <c r="A1002">
        <v>0.30118541666666698</v>
      </c>
      <c r="B1002">
        <v>0.132518576388889</v>
      </c>
      <c r="C1002">
        <v>0.137196064814815</v>
      </c>
      <c r="D1002">
        <v>0.175328802588997</v>
      </c>
      <c r="E1002">
        <v>0.14590447707087176</v>
      </c>
      <c r="F1002">
        <v>0.122397222222222</v>
      </c>
    </row>
    <row r="1003" spans="1:6">
      <c r="A1003">
        <v>0.29841041666666701</v>
      </c>
      <c r="B1003">
        <v>0.13247031249999999</v>
      </c>
      <c r="C1003">
        <v>0.137391666666667</v>
      </c>
      <c r="D1003">
        <v>0.18166642734060884</v>
      </c>
      <c r="E1003">
        <v>0.15072257583333454</v>
      </c>
      <c r="F1003">
        <v>0.1194125</v>
      </c>
    </row>
    <row r="1004" spans="1:6">
      <c r="A1004">
        <v>0.296408333333333</v>
      </c>
      <c r="B1004">
        <v>0.132450520833333</v>
      </c>
      <c r="C1004">
        <v>0.137146527777778</v>
      </c>
      <c r="D1004">
        <v>0.17823110121896754</v>
      </c>
      <c r="E1004">
        <v>0.14980347659722298</v>
      </c>
      <c r="F1004">
        <v>0.117020138888889</v>
      </c>
    </row>
    <row r="1005" spans="1:6">
      <c r="A1005">
        <v>0.29551875</v>
      </c>
      <c r="B1005">
        <v>0.13220295138888899</v>
      </c>
      <c r="C1005">
        <v>0.13722662037037001</v>
      </c>
      <c r="D1005">
        <v>0.17681957607377655</v>
      </c>
      <c r="E1005">
        <v>0.15010376775462825</v>
      </c>
      <c r="F1005">
        <v>0.116037152777778</v>
      </c>
    </row>
    <row r="1006" spans="1:6">
      <c r="A1006">
        <v>0.29420833333333302</v>
      </c>
      <c r="B1006">
        <v>0.13209253472222199</v>
      </c>
      <c r="C1006">
        <v>0.137278472222222</v>
      </c>
      <c r="D1006">
        <v>0.17511637229561602</v>
      </c>
      <c r="E1006">
        <v>0.15029817590277689</v>
      </c>
      <c r="F1006">
        <v>0.114851041666667</v>
      </c>
    </row>
    <row r="1007" spans="1:6">
      <c r="A1007">
        <v>0.29272847222222198</v>
      </c>
      <c r="B1007">
        <v>0.13183836805555599</v>
      </c>
      <c r="C1007">
        <v>0.136904861111111</v>
      </c>
      <c r="D1007">
        <v>0.17260683914097932</v>
      </c>
      <c r="E1007">
        <v>0.14889739576388844</v>
      </c>
      <c r="F1007">
        <v>0.113103402777778</v>
      </c>
    </row>
    <row r="1008" spans="1:6">
      <c r="A1008">
        <v>0.29172638888888902</v>
      </c>
      <c r="B1008">
        <v>0.13177986111111101</v>
      </c>
      <c r="C1008">
        <v>0.13675115740740701</v>
      </c>
      <c r="D1008">
        <v>0.17092931305443851</v>
      </c>
      <c r="E1008">
        <v>0.14832111446759105</v>
      </c>
      <c r="F1008">
        <v>0.11193517361111099</v>
      </c>
    </row>
    <row r="1009" spans="1:6">
      <c r="A1009">
        <v>0.30551041666666701</v>
      </c>
      <c r="B1009">
        <v>0.13193420138888901</v>
      </c>
      <c r="C1009">
        <v>0.13904537037036999</v>
      </c>
      <c r="D1009">
        <v>0.19570489501563609</v>
      </c>
      <c r="E1009">
        <v>0.15692280712962819</v>
      </c>
      <c r="F1009">
        <v>0.12918888888888899</v>
      </c>
    </row>
    <row r="1010" spans="1:6">
      <c r="A1010">
        <v>0.30437777777777802</v>
      </c>
      <c r="B1010">
        <v>0.13273888888888899</v>
      </c>
      <c r="C1010">
        <v>0.14211319444444401</v>
      </c>
      <c r="D1010">
        <v>0.19746094996489949</v>
      </c>
      <c r="E1010">
        <v>0.16842499993055388</v>
      </c>
      <c r="F1010">
        <v>0.13041180555555601</v>
      </c>
    </row>
    <row r="1011" spans="1:6">
      <c r="A1011">
        <v>0.324651388888889</v>
      </c>
      <c r="B1011">
        <v>0.133278472222222</v>
      </c>
      <c r="C1011">
        <v>0.14350625</v>
      </c>
      <c r="D1011">
        <v>0.176674275362319</v>
      </c>
      <c r="E1011">
        <v>0.17364798312500002</v>
      </c>
      <c r="F1011">
        <v>0.126279513888889</v>
      </c>
    </row>
    <row r="1012" spans="1:6">
      <c r="A1012">
        <v>0.32139305555555597</v>
      </c>
      <c r="B1012">
        <v>0.133610590277778</v>
      </c>
      <c r="C1012">
        <v>0.14469282407407399</v>
      </c>
      <c r="D1012">
        <v>0.174341435185185</v>
      </c>
      <c r="E1012">
        <v>0.17809680530092559</v>
      </c>
      <c r="F1012">
        <v>0.12383368055555601</v>
      </c>
    </row>
    <row r="1013" spans="1:6">
      <c r="A1013">
        <v>0.31665069444444399</v>
      </c>
      <c r="B1013">
        <v>0.13389184027777801</v>
      </c>
      <c r="C1013">
        <v>0.14562893518518499</v>
      </c>
      <c r="D1013">
        <v>0.172192361111111</v>
      </c>
      <c r="E1013">
        <v>0.18160656668981406</v>
      </c>
      <c r="F1013">
        <v>0.12210520833333301</v>
      </c>
    </row>
    <row r="1014" spans="1:6">
      <c r="A1014">
        <v>0.30679166666666702</v>
      </c>
      <c r="B1014">
        <v>0.134195659722222</v>
      </c>
      <c r="C1014">
        <v>0.14660439814814799</v>
      </c>
      <c r="D1014">
        <v>0.17076898148148101</v>
      </c>
      <c r="E1014">
        <v>0.18526386997685124</v>
      </c>
      <c r="F1014">
        <v>0.121207986111111</v>
      </c>
    </row>
    <row r="1015" spans="1:6">
      <c r="A1015">
        <v>0.30069444444444399</v>
      </c>
      <c r="B1015">
        <v>0.13470295138888899</v>
      </c>
      <c r="C1015">
        <v>0.14773194444444401</v>
      </c>
      <c r="D1015">
        <v>0.169675231481481</v>
      </c>
      <c r="E1015">
        <v>0.18949137930555388</v>
      </c>
      <c r="F1015">
        <v>0.120467013888889</v>
      </c>
    </row>
    <row r="1016" spans="1:6">
      <c r="A1016">
        <v>0.29850823529411802</v>
      </c>
      <c r="B1016">
        <v>0.1351828125</v>
      </c>
      <c r="C1016">
        <v>0.148454861111111</v>
      </c>
      <c r="D1016">
        <v>0.168089814814815</v>
      </c>
      <c r="E1016">
        <v>0.199875</v>
      </c>
      <c r="F1016">
        <v>0.11917326388888901</v>
      </c>
    </row>
    <row r="1017" spans="1:6">
      <c r="A1017">
        <v>0.30387021079562365</v>
      </c>
      <c r="B1017">
        <v>0.13531354166666701</v>
      </c>
      <c r="C1017">
        <v>0.14884837962962999</v>
      </c>
      <c r="D1017">
        <v>0.166282638888889</v>
      </c>
      <c r="E1017">
        <v>0.19367722974537166</v>
      </c>
      <c r="F1017">
        <v>0.117809722222222</v>
      </c>
    </row>
    <row r="1018" spans="1:6">
      <c r="A1018">
        <v>0.30172576164241705</v>
      </c>
      <c r="B1018">
        <v>0.135189583333333</v>
      </c>
      <c r="C1018">
        <v>0.14901412037037001</v>
      </c>
      <c r="D1018">
        <v>0.16509633333333301</v>
      </c>
      <c r="E1018">
        <v>0.19429864150462822</v>
      </c>
      <c r="F1018">
        <v>0.116291666666667</v>
      </c>
    </row>
    <row r="1019" spans="1:6">
      <c r="A1019">
        <v>0.30089829464299755</v>
      </c>
      <c r="B1019">
        <v>0.13539583333333299</v>
      </c>
      <c r="C1019">
        <v>0.149579398148148</v>
      </c>
      <c r="D1019">
        <v>0.16515729287037068</v>
      </c>
      <c r="E1019">
        <v>0.19641803747685121</v>
      </c>
      <c r="F1019">
        <v>0.11570590277777799</v>
      </c>
    </row>
    <row r="1020" spans="1:6">
      <c r="A1020">
        <v>0.300768313164132</v>
      </c>
      <c r="B1020">
        <v>0.13571024305555601</v>
      </c>
      <c r="C1020">
        <v>0.15026481481481499</v>
      </c>
      <c r="D1020">
        <v>0.16385801703703667</v>
      </c>
      <c r="E1020">
        <v>0.20057304687499999</v>
      </c>
      <c r="F1020">
        <v>0.115613888888889</v>
      </c>
    </row>
    <row r="1021" spans="1:6">
      <c r="A1021">
        <v>0.32308588783726516</v>
      </c>
      <c r="B1021">
        <v>0.13589409722222201</v>
      </c>
      <c r="C1021">
        <v>0.151248842592593</v>
      </c>
      <c r="D1021">
        <v>0.1619926939814807</v>
      </c>
      <c r="E1021">
        <v>0.204850868055556</v>
      </c>
      <c r="F1021">
        <v>0.13141249999999999</v>
      </c>
    </row>
    <row r="1022" spans="1:6">
      <c r="A1022">
        <v>0.3298684685533112</v>
      </c>
      <c r="B1022">
        <v>0.13916944444444401</v>
      </c>
      <c r="C1022">
        <v>0.15601296296296299</v>
      </c>
      <c r="D1022">
        <v>0.15296182740740732</v>
      </c>
      <c r="E1022">
        <v>0.219348369565217</v>
      </c>
      <c r="F1022">
        <v>0.136213888888889</v>
      </c>
    </row>
    <row r="1023" spans="1:6">
      <c r="A1023">
        <v>0.32110428340474928</v>
      </c>
      <c r="B1023">
        <v>0.14018576388888901</v>
      </c>
      <c r="C1023">
        <v>0.158119907407407</v>
      </c>
      <c r="D1023">
        <v>0.1489679035185193</v>
      </c>
      <c r="E1023">
        <v>0.22980522324073921</v>
      </c>
      <c r="F1023">
        <v>0.13000972222222201</v>
      </c>
    </row>
    <row r="1024" spans="1:6">
      <c r="A1024">
        <v>0.31762960870179402</v>
      </c>
      <c r="B1024">
        <v>0.14092065972222201</v>
      </c>
      <c r="C1024">
        <v>0.15938287037036999</v>
      </c>
      <c r="D1024">
        <v>0.14657383092592663</v>
      </c>
      <c r="E1024">
        <v>0.23461685953703565</v>
      </c>
      <c r="F1024">
        <v>0.12755</v>
      </c>
    </row>
    <row r="1025" spans="1:6">
      <c r="A1025">
        <v>0.31550651055732309</v>
      </c>
      <c r="B1025">
        <v>0.14169982638888901</v>
      </c>
      <c r="C1025">
        <v>0.16022523148148099</v>
      </c>
      <c r="D1025">
        <v>0.14497705120370463</v>
      </c>
      <c r="E1025">
        <v>0.23782608689814627</v>
      </c>
      <c r="F1025">
        <v>0.12604705882352901</v>
      </c>
    </row>
    <row r="1026" spans="1:6">
      <c r="A1026">
        <v>0.3376066698763564</v>
      </c>
      <c r="B1026">
        <v>0.14218802083333301</v>
      </c>
      <c r="C1026">
        <v>0.16100162037037</v>
      </c>
      <c r="D1026">
        <v>0.14350532842592661</v>
      </c>
      <c r="E1026">
        <v>0.24078397328703566</v>
      </c>
    </row>
    <row r="1027" spans="1:6">
      <c r="A1027">
        <v>0.34008696480697054</v>
      </c>
      <c r="B1027">
        <v>0.14293003472222199</v>
      </c>
      <c r="C1027">
        <v>0.16231816091953999</v>
      </c>
      <c r="D1027">
        <v>0.16879929824561399</v>
      </c>
      <c r="E1027">
        <v>0.24579972947126344</v>
      </c>
    </row>
    <row r="1028" spans="1:6">
      <c r="A1028">
        <v>0.34107714770158248</v>
      </c>
      <c r="B1028">
        <v>0.1438421875</v>
      </c>
      <c r="C1028">
        <v>0.16284375000000001</v>
      </c>
      <c r="D1028">
        <v>0.167859490740741</v>
      </c>
      <c r="E1028">
        <v>0.24780211875000008</v>
      </c>
    </row>
    <row r="1029" spans="1:6">
      <c r="A1029">
        <v>0.34188131471712879</v>
      </c>
      <c r="B1029">
        <v>0.14404201388888899</v>
      </c>
      <c r="C1029">
        <v>0.16327060185185199</v>
      </c>
      <c r="D1029">
        <v>0.16642013888888901</v>
      </c>
      <c r="E1029">
        <v>0.24942833893518573</v>
      </c>
    </row>
    <row r="1030" spans="1:6">
      <c r="A1030">
        <v>0.34616686203912961</v>
      </c>
      <c r="B1030">
        <v>0.146609201388889</v>
      </c>
      <c r="C1030">
        <v>0.16554537037037001</v>
      </c>
      <c r="D1030">
        <v>0.183734490740741</v>
      </c>
      <c r="E1030">
        <v>0.25809475203703564</v>
      </c>
    </row>
    <row r="1031" spans="1:6">
      <c r="A1031">
        <v>0.35417887744564425</v>
      </c>
      <c r="B1031">
        <v>0.15041545138888901</v>
      </c>
      <c r="C1031">
        <v>0.169798148148148</v>
      </c>
      <c r="D1031">
        <v>0.18850555555555601</v>
      </c>
      <c r="E1031">
        <v>0.27429698481481429</v>
      </c>
    </row>
    <row r="1032" spans="1:6">
      <c r="A1032">
        <v>0.39075891447679162</v>
      </c>
      <c r="B1032">
        <v>0.152233680555556</v>
      </c>
      <c r="C1032">
        <v>0.189214831804281</v>
      </c>
      <c r="D1032">
        <v>0.17790370370370401</v>
      </c>
      <c r="E1032">
        <v>0.34827066620794983</v>
      </c>
    </row>
    <row r="1033" spans="1:6">
      <c r="A1033">
        <v>0.39427328091697433</v>
      </c>
      <c r="B1033">
        <v>0.152784375</v>
      </c>
      <c r="C1033">
        <v>0.19108025751072999</v>
      </c>
      <c r="D1033">
        <v>0.17453734939759</v>
      </c>
      <c r="E1033">
        <v>0.34425445743893057</v>
      </c>
      <c r="F1033">
        <v>0.12866862745098001</v>
      </c>
    </row>
    <row r="1034" spans="1:6">
      <c r="A1034">
        <v>0.35702704164224563</v>
      </c>
      <c r="B1034">
        <v>0.15417291666666699</v>
      </c>
      <c r="C1034">
        <v>0.171309953703704</v>
      </c>
      <c r="D1034">
        <v>0.17250693855665944</v>
      </c>
      <c r="E1034">
        <v>0.27800829626489809</v>
      </c>
      <c r="F1034">
        <v>0.12670185185185201</v>
      </c>
    </row>
    <row r="1035" spans="1:6">
      <c r="A1035">
        <v>0.36101865807027878</v>
      </c>
      <c r="B1035">
        <v>0.15878194444444399</v>
      </c>
      <c r="C1035">
        <v>0.173428703703704</v>
      </c>
      <c r="D1035">
        <v>0.17106852819440055</v>
      </c>
      <c r="E1035">
        <v>0.28510778524379787</v>
      </c>
    </row>
    <row r="1036" spans="1:6">
      <c r="A1036">
        <v>0.37604925479360207</v>
      </c>
      <c r="B1036">
        <v>0.18380243055555601</v>
      </c>
      <c r="C1036">
        <v>0.181406944444444</v>
      </c>
      <c r="D1036">
        <v>0.1699528104378295</v>
      </c>
      <c r="E1036">
        <v>0.3118412045759007</v>
      </c>
    </row>
    <row r="1037" spans="1:6">
      <c r="A1037">
        <v>0.37382558472187255</v>
      </c>
      <c r="B1037">
        <v>0.18087152777777801</v>
      </c>
      <c r="C1037">
        <v>0.18022662037036999</v>
      </c>
      <c r="D1037">
        <v>0.16904120265385972</v>
      </c>
      <c r="E1037">
        <v>0.30788618498632248</v>
      </c>
    </row>
    <row r="1038" spans="1:6">
      <c r="A1038">
        <v>0.37207290183929159</v>
      </c>
      <c r="B1038">
        <v>0.17848229166666699</v>
      </c>
      <c r="C1038">
        <v>0.17929629629629601</v>
      </c>
      <c r="D1038">
        <v>0.16827044925472343</v>
      </c>
      <c r="E1038">
        <v>0.30476886321136398</v>
      </c>
    </row>
    <row r="1039" spans="1:6">
      <c r="A1039">
        <v>0.37056923162801048</v>
      </c>
      <c r="B1039">
        <v>0.17699062500000001</v>
      </c>
      <c r="C1039">
        <v>0.17849814814814799</v>
      </c>
      <c r="D1039">
        <v>0.1676027922916008</v>
      </c>
      <c r="E1039">
        <v>0.30209443537357938</v>
      </c>
    </row>
    <row r="1040" spans="1:6">
      <c r="A1040">
        <v>0.37012266599681798</v>
      </c>
      <c r="B1040">
        <v>0.17576510416666699</v>
      </c>
      <c r="C1040">
        <v>0.17826111111111101</v>
      </c>
      <c r="D1040">
        <v>0.16701387711331889</v>
      </c>
      <c r="E1040">
        <v>0.3013001737419404</v>
      </c>
    </row>
    <row r="1041" spans="1:5">
      <c r="A1041">
        <v>0.36914405928158811</v>
      </c>
      <c r="B1041">
        <v>0.17490763888888899</v>
      </c>
      <c r="C1041">
        <v>0.17774166666666699</v>
      </c>
      <c r="D1041">
        <v>0.16648707453502976</v>
      </c>
      <c r="E1041">
        <v>0.29955962383823265</v>
      </c>
    </row>
    <row r="1042" spans="1:5">
      <c r="A1042">
        <v>0.3681776633453353</v>
      </c>
      <c r="B1042">
        <v>0.174177604166667</v>
      </c>
      <c r="C1042">
        <v>0.177228703703704</v>
      </c>
      <c r="D1042">
        <v>0.16601052363600813</v>
      </c>
      <c r="E1042">
        <v>0.29784079202601332</v>
      </c>
    </row>
    <row r="1043" spans="1:5">
      <c r="A1043">
        <v>0.36746246057662768</v>
      </c>
      <c r="B1043">
        <v>0.173439756944444</v>
      </c>
      <c r="C1043">
        <v>0.17684907407407399</v>
      </c>
      <c r="D1043">
        <v>0.16638633694444438</v>
      </c>
      <c r="E1043">
        <v>0.29656873238158998</v>
      </c>
    </row>
    <row r="1044" spans="1:5">
      <c r="A1044">
        <v>0.36645637960869626</v>
      </c>
      <c r="B1044">
        <v>0.17272274305555599</v>
      </c>
      <c r="C1044">
        <v>0.17631504629629599</v>
      </c>
      <c r="D1044">
        <v>0.16594912840277753</v>
      </c>
      <c r="E1044">
        <v>0.29477931677202718</v>
      </c>
    </row>
    <row r="1045" spans="1:5">
      <c r="A1045">
        <v>0.36532382985849471</v>
      </c>
      <c r="B1045">
        <v>0.17209826388888899</v>
      </c>
      <c r="C1045">
        <v>0.175713888888889</v>
      </c>
      <c r="D1045">
        <v>0.16545696083333344</v>
      </c>
      <c r="E1045">
        <v>0.29276496378631867</v>
      </c>
    </row>
    <row r="1046" spans="1:5">
      <c r="A1046">
        <v>0.36461909347176896</v>
      </c>
      <c r="B1046">
        <v>0.17132725694444401</v>
      </c>
      <c r="C1046">
        <v>0.175339814814815</v>
      </c>
      <c r="D1046">
        <v>0.16515070638888904</v>
      </c>
      <c r="E1046">
        <v>0.29151151964888833</v>
      </c>
    </row>
    <row r="1047" spans="1:5">
      <c r="A1047">
        <v>0.36662863881213448</v>
      </c>
      <c r="B1047">
        <v>0.170877256944444</v>
      </c>
      <c r="C1047">
        <v>0.176406481481481</v>
      </c>
      <c r="D1047">
        <v>0.16602398638888849</v>
      </c>
      <c r="E1047">
        <v>0.29508569699126241</v>
      </c>
    </row>
    <row r="1048" spans="1:5">
      <c r="A1048">
        <v>0.3716442162773172</v>
      </c>
      <c r="B1048">
        <v>0.171608333333333</v>
      </c>
      <c r="C1048">
        <v>0.17906875</v>
      </c>
      <c r="D1048">
        <v>0.16820358562500001</v>
      </c>
      <c r="E1048">
        <v>0.30400640307083637</v>
      </c>
    </row>
    <row r="1049" spans="1:5">
      <c r="A1049">
        <v>0.37027093974155045</v>
      </c>
      <c r="B1049">
        <v>0.17203819444444399</v>
      </c>
      <c r="C1049">
        <v>0.17833981481481501</v>
      </c>
      <c r="D1049">
        <v>0.16760680638888906</v>
      </c>
      <c r="E1049">
        <v>0.30156389342432166</v>
      </c>
    </row>
    <row r="1050" spans="1:5">
      <c r="A1050">
        <v>0.36807648831951767</v>
      </c>
      <c r="B1050">
        <v>0.172155208333333</v>
      </c>
      <c r="C1050">
        <v>0.177175</v>
      </c>
      <c r="D1050">
        <v>0.16694000000000001</v>
      </c>
      <c r="E1050">
        <v>0.29766084212509414</v>
      </c>
    </row>
    <row r="1051" spans="1:5">
      <c r="A1051">
        <v>0.36473160707806518</v>
      </c>
      <c r="B1051">
        <v>0.17211614583333301</v>
      </c>
      <c r="C1051">
        <v>0.17539953703703701</v>
      </c>
      <c r="D1051">
        <v>0.16514583333333299</v>
      </c>
      <c r="E1051">
        <v>0.29171163634904673</v>
      </c>
    </row>
    <row r="1052" spans="1:5">
      <c r="A1052">
        <v>0.36039678054090235</v>
      </c>
      <c r="B1052">
        <v>0.171783159722222</v>
      </c>
      <c r="C1052">
        <v>0.17309861111111099</v>
      </c>
      <c r="D1052">
        <v>0.163359027777778</v>
      </c>
      <c r="E1052">
        <v>0.28400171387004891</v>
      </c>
    </row>
    <row r="1053" spans="1:5">
      <c r="A1053">
        <v>0.36088477560077048</v>
      </c>
      <c r="B1053">
        <v>0.17111979166666699</v>
      </c>
      <c r="C1053">
        <v>0.173357638888889</v>
      </c>
      <c r="D1053">
        <v>0.16300162037037</v>
      </c>
      <c r="E1053">
        <v>0.28486966188353036</v>
      </c>
    </row>
    <row r="1054" spans="1:5">
      <c r="A1054">
        <v>0.35728259580228333</v>
      </c>
      <c r="B1054">
        <v>0.17066788194444399</v>
      </c>
      <c r="C1054">
        <v>0.17144560185185201</v>
      </c>
      <c r="D1054">
        <v>0.16163333333333299</v>
      </c>
      <c r="E1054">
        <v>0.27846282489394114</v>
      </c>
    </row>
    <row r="1055" spans="1:5">
      <c r="A1055">
        <v>0.35320855661614914</v>
      </c>
      <c r="B1055">
        <v>0.17020920138888901</v>
      </c>
      <c r="C1055">
        <v>0.169283101851852</v>
      </c>
      <c r="D1055">
        <v>0.16058287037037</v>
      </c>
      <c r="E1055">
        <v>0.27121673879748287</v>
      </c>
    </row>
    <row r="1056" spans="1:5">
      <c r="A1056">
        <v>0.39308590806330063</v>
      </c>
      <c r="B1056">
        <v>0.16953437499999999</v>
      </c>
      <c r="C1056">
        <v>0.19045000000000001</v>
      </c>
      <c r="D1056">
        <v>0.16089814814814801</v>
      </c>
      <c r="E1056">
        <v>0.34214259608138653</v>
      </c>
    </row>
    <row r="1057" spans="1:6">
      <c r="A1057">
        <v>0.43708439741550109</v>
      </c>
      <c r="B1057">
        <v>0.169231597222222</v>
      </c>
      <c r="C1057">
        <v>0.213804398148148</v>
      </c>
      <c r="D1057">
        <v>0.16159212962962999</v>
      </c>
      <c r="E1057">
        <v>0.4203983092432102</v>
      </c>
    </row>
    <row r="1058" spans="1:6">
      <c r="A1058">
        <v>0.43682579056071963</v>
      </c>
      <c r="B1058">
        <v>0.16905677083333301</v>
      </c>
      <c r="C1058">
        <v>0.21366712962963</v>
      </c>
      <c r="D1058">
        <v>0.162182407407407</v>
      </c>
      <c r="E1058">
        <v>0.41993835109129596</v>
      </c>
    </row>
    <row r="1059" spans="1:6">
      <c r="A1059">
        <v>0.43644245932066122</v>
      </c>
      <c r="B1059">
        <v>0.16878628472222201</v>
      </c>
      <c r="C1059">
        <v>0.213463657407407</v>
      </c>
      <c r="D1059">
        <v>0.16230995370370399</v>
      </c>
      <c r="E1059">
        <v>0.419256558147728</v>
      </c>
    </row>
    <row r="1060" spans="1:6">
      <c r="A1060">
        <v>0.43652924307125468</v>
      </c>
      <c r="B1060">
        <v>0.16857743055555599</v>
      </c>
      <c r="C1060">
        <v>0.213509722222222</v>
      </c>
      <c r="D1060">
        <v>0.16210509259259301</v>
      </c>
      <c r="E1060">
        <v>0.41941091172653355</v>
      </c>
    </row>
    <row r="1061" spans="1:6">
      <c r="A1061">
        <v>0.43594574227581007</v>
      </c>
      <c r="B1061">
        <v>0.168392708333333</v>
      </c>
      <c r="C1061">
        <v>0.2132</v>
      </c>
      <c r="D1061">
        <v>0.16161712962963001</v>
      </c>
      <c r="E1061">
        <v>0.41837309721175575</v>
      </c>
    </row>
    <row r="1062" spans="1:6">
      <c r="A1062">
        <v>0.43530903737196114</v>
      </c>
      <c r="B1062">
        <v>0.16814982638888901</v>
      </c>
      <c r="C1062">
        <v>0.21286203703703699</v>
      </c>
      <c r="D1062">
        <v>0.16070138888888899</v>
      </c>
      <c r="E1062">
        <v>0.41724065386977005</v>
      </c>
    </row>
    <row r="1063" spans="1:6">
      <c r="A1063">
        <v>0.43462523374919743</v>
      </c>
      <c r="B1063">
        <v>0.16763159722222201</v>
      </c>
      <c r="C1063">
        <v>0.21249907407407401</v>
      </c>
      <c r="D1063">
        <v>0.16037569444444399</v>
      </c>
      <c r="E1063">
        <v>0.4160244407463225</v>
      </c>
    </row>
    <row r="1064" spans="1:6">
      <c r="A1064">
        <v>0.43410932833737936</v>
      </c>
      <c r="B1064">
        <v>0.16717690972222199</v>
      </c>
      <c r="C1064">
        <v>0.21222523148148101</v>
      </c>
      <c r="D1064">
        <v>0.16017337962962999</v>
      </c>
      <c r="E1064">
        <v>0.4151068513808629</v>
      </c>
    </row>
    <row r="1065" spans="1:6">
      <c r="A1065">
        <v>0.43375321570563674</v>
      </c>
      <c r="B1065">
        <v>0.16683871527777799</v>
      </c>
      <c r="C1065">
        <v>0.212036206896552</v>
      </c>
      <c r="D1065">
        <v>0.15878874458874501</v>
      </c>
      <c r="E1065">
        <v>0.41447346945404551</v>
      </c>
    </row>
    <row r="1066" spans="1:6">
      <c r="A1066">
        <v>0.43296817095162454</v>
      </c>
      <c r="B1066">
        <v>0.16648142361111101</v>
      </c>
      <c r="C1066">
        <v>0.21173975144097215</v>
      </c>
      <c r="D1066">
        <v>0.15889455503472208</v>
      </c>
      <c r="E1066">
        <v>0.41307718885455946</v>
      </c>
    </row>
    <row r="1067" spans="1:6">
      <c r="A1067">
        <v>0.4326910549434187</v>
      </c>
      <c r="B1067">
        <v>0.16629531249999999</v>
      </c>
      <c r="C1067">
        <v>0.21159549671875</v>
      </c>
      <c r="D1067">
        <v>0.15865465781249996</v>
      </c>
      <c r="E1067">
        <v>0.41258431032236453</v>
      </c>
    </row>
    <row r="1068" spans="1:6">
      <c r="A1068">
        <v>0.43264995284891755</v>
      </c>
      <c r="B1068">
        <v>0.16626770833333299</v>
      </c>
      <c r="C1068">
        <v>0.21157410072916641</v>
      </c>
      <c r="D1068">
        <v>0.1586190760416662</v>
      </c>
      <c r="E1068">
        <v>0.41251120613708481</v>
      </c>
    </row>
    <row r="1069" spans="1:6">
      <c r="A1069">
        <v>0.30896299455594578</v>
      </c>
      <c r="B1069">
        <v>0.166439583333333</v>
      </c>
      <c r="C1069">
        <v>0.2117073210416664</v>
      </c>
      <c r="D1069">
        <v>0.15884062291666623</v>
      </c>
      <c r="E1069">
        <v>0.236392783505155</v>
      </c>
      <c r="F1069">
        <v>0.121414903846154</v>
      </c>
    </row>
    <row r="1070" spans="1:6">
      <c r="A1070">
        <v>0.30795408171273347</v>
      </c>
      <c r="B1070">
        <v>0.16642986111111099</v>
      </c>
      <c r="C1070">
        <v>0.212764880952381</v>
      </c>
      <c r="D1070">
        <v>0.15882809097222206</v>
      </c>
      <c r="E1070">
        <v>0.23475607638888901</v>
      </c>
      <c r="F1070">
        <v>0.12070069444444401</v>
      </c>
    </row>
    <row r="1071" spans="1:6">
      <c r="A1071">
        <v>0.30775199730030933</v>
      </c>
      <c r="B1071">
        <v>0.166332638888889</v>
      </c>
      <c r="C1071">
        <v>0.21262199074074101</v>
      </c>
      <c r="D1071">
        <v>0.1587027715277779</v>
      </c>
      <c r="E1071">
        <v>0.23369895833333301</v>
      </c>
      <c r="F1071">
        <v>0.120557638888889</v>
      </c>
    </row>
    <row r="1072" spans="1:6">
      <c r="A1072">
        <v>0.30545304186090272</v>
      </c>
      <c r="B1072">
        <v>0.166074305555556</v>
      </c>
      <c r="C1072">
        <v>0.212562731481481</v>
      </c>
      <c r="D1072">
        <v>0.15836977986111167</v>
      </c>
      <c r="E1072">
        <v>0.23280104166666701</v>
      </c>
      <c r="F1072">
        <v>0.118930208333333</v>
      </c>
    </row>
    <row r="1073" spans="1:6">
      <c r="A1073">
        <v>0.30459859757341712</v>
      </c>
      <c r="B1073">
        <v>0.16584635416666699</v>
      </c>
      <c r="C1073">
        <v>0.21226782407407399</v>
      </c>
      <c r="D1073">
        <v>0.15807595052083373</v>
      </c>
      <c r="E1073">
        <v>0.23184479166666699</v>
      </c>
      <c r="F1073">
        <v>0.118325347222222</v>
      </c>
    </row>
    <row r="1074" spans="1:6">
      <c r="A1074">
        <v>0.30503513914394692</v>
      </c>
      <c r="B1074">
        <v>0.16567343749999999</v>
      </c>
      <c r="C1074">
        <v>0.21202685185185199</v>
      </c>
      <c r="D1074">
        <v>0.15785306093749998</v>
      </c>
      <c r="E1074">
        <v>0.231682118055556</v>
      </c>
      <c r="F1074">
        <v>0.118634375</v>
      </c>
    </row>
    <row r="1075" spans="1:6">
      <c r="A1075">
        <v>0.30530981698607718</v>
      </c>
      <c r="B1075">
        <v>0.165469444444444</v>
      </c>
      <c r="C1075">
        <v>0.21192754629629601</v>
      </c>
      <c r="D1075">
        <v>0.1575901138888883</v>
      </c>
      <c r="E1075">
        <v>0.23180520833333301</v>
      </c>
      <c r="F1075">
        <v>0.118828819444444</v>
      </c>
    </row>
    <row r="1076" spans="1:6">
      <c r="A1076">
        <v>0.30463587528056363</v>
      </c>
      <c r="B1076">
        <v>0.165212673611111</v>
      </c>
      <c r="C1076">
        <v>0.21169606481481501</v>
      </c>
      <c r="D1076">
        <v>0.15725913628472207</v>
      </c>
      <c r="E1076">
        <v>0.23174965277777801</v>
      </c>
      <c r="F1076">
        <v>0.11835173611111099</v>
      </c>
    </row>
    <row r="1077" spans="1:6">
      <c r="A1077">
        <v>0.31812173913043501</v>
      </c>
      <c r="B1077">
        <v>0.16493819444444399</v>
      </c>
      <c r="C1077">
        <v>0.21152615740740699</v>
      </c>
      <c r="D1077">
        <v>0.15690533263888828</v>
      </c>
      <c r="E1077">
        <v>0.231303125</v>
      </c>
      <c r="F1077">
        <v>0.117086111111111</v>
      </c>
    </row>
    <row r="1078" spans="1:6">
      <c r="A1078">
        <v>0.31699652777777798</v>
      </c>
      <c r="B1078">
        <v>0.16463298611111099</v>
      </c>
      <c r="C1078">
        <v>0.211230555555556</v>
      </c>
      <c r="D1078">
        <v>0.15651191909722206</v>
      </c>
      <c r="E1078">
        <v>0.23081909722222199</v>
      </c>
      <c r="F1078">
        <v>0.116282291666667</v>
      </c>
    </row>
    <row r="1079" spans="1:6">
      <c r="A1079">
        <v>0.31554375000000001</v>
      </c>
      <c r="B1079">
        <v>0.16437204861111099</v>
      </c>
      <c r="C1079">
        <v>0.21098611111111101</v>
      </c>
      <c r="D1079">
        <v>0.15617557065972204</v>
      </c>
      <c r="E1079">
        <v>0.230723263888889</v>
      </c>
      <c r="F1079">
        <v>0.11621215277777799</v>
      </c>
    </row>
    <row r="1080" spans="1:6">
      <c r="A1080">
        <v>0.31458819444444402</v>
      </c>
      <c r="B1080">
        <v>0.16420954861111101</v>
      </c>
      <c r="C1080">
        <v>0.210811111111111</v>
      </c>
      <c r="D1080">
        <v>0.15596610815972206</v>
      </c>
      <c r="E1080">
        <v>0.23059218749999999</v>
      </c>
      <c r="F1080">
        <v>0.11642187499999999</v>
      </c>
    </row>
    <row r="1081" spans="1:6">
      <c r="A1081">
        <v>0.31328194444444402</v>
      </c>
      <c r="B1081">
        <v>0.16377361111111099</v>
      </c>
      <c r="C1081">
        <v>0.21055046296296301</v>
      </c>
      <c r="D1081">
        <v>0.15540418472222206</v>
      </c>
      <c r="E1081">
        <v>0.23048211805555599</v>
      </c>
      <c r="F1081">
        <v>0.116219097222222</v>
      </c>
    </row>
    <row r="1082" spans="1:6">
      <c r="A1082">
        <v>0.309516666666667</v>
      </c>
      <c r="B1082">
        <v>0.163685069444444</v>
      </c>
      <c r="C1082">
        <v>0.210411342592593</v>
      </c>
      <c r="D1082">
        <v>0.1552900545138883</v>
      </c>
      <c r="E1082">
        <v>0.230378298611111</v>
      </c>
      <c r="F1082">
        <v>0.11684756944444399</v>
      </c>
    </row>
    <row r="1083" spans="1:6">
      <c r="A1083">
        <v>0.30800555555555598</v>
      </c>
      <c r="B1083">
        <v>0.163671006944444</v>
      </c>
      <c r="C1083">
        <v>0.210209490740741</v>
      </c>
      <c r="D1083">
        <v>0.15527192795138831</v>
      </c>
      <c r="E1083">
        <v>0.230426388888889</v>
      </c>
      <c r="F1083">
        <v>0.119110416666667</v>
      </c>
    </row>
    <row r="1084" spans="1:6">
      <c r="A1084">
        <v>0.31155208333333301</v>
      </c>
      <c r="B1084">
        <v>0.163327951388889</v>
      </c>
      <c r="C1084">
        <v>0.210153009259259</v>
      </c>
      <c r="D1084">
        <v>0.15482972934027792</v>
      </c>
      <c r="E1084">
        <v>0.23004947916666699</v>
      </c>
      <c r="F1084">
        <v>0.118600347222222</v>
      </c>
    </row>
    <row r="1085" spans="1:6">
      <c r="A1085">
        <v>0.31253611111111101</v>
      </c>
      <c r="B1085">
        <v>0.16292465277777801</v>
      </c>
      <c r="C1085">
        <v>0.21008564814814801</v>
      </c>
      <c r="D1085">
        <v>0.15430987743055585</v>
      </c>
      <c r="E1085">
        <v>0.22984479166666699</v>
      </c>
      <c r="F1085">
        <v>0.122026041666667</v>
      </c>
    </row>
    <row r="1086" spans="1:6">
      <c r="A1086">
        <v>0.31209236111111099</v>
      </c>
      <c r="B1086">
        <v>0.16307413194444401</v>
      </c>
      <c r="C1086">
        <v>0.21072962962962999</v>
      </c>
      <c r="D1086">
        <v>0.15450255607638833</v>
      </c>
      <c r="E1086">
        <v>0.23067100694444401</v>
      </c>
      <c r="F1086">
        <v>0.127195138888889</v>
      </c>
    </row>
    <row r="1087" spans="1:6">
      <c r="A1087">
        <v>0.31048750000000003</v>
      </c>
      <c r="B1087">
        <v>0.16313385416666701</v>
      </c>
      <c r="C1087">
        <v>0.21218726851851899</v>
      </c>
      <c r="D1087">
        <v>0.15457953802083377</v>
      </c>
      <c r="E1087">
        <v>0.23148975694444399</v>
      </c>
      <c r="F1087">
        <v>0.12766354166666699</v>
      </c>
    </row>
    <row r="1088" spans="1:6">
      <c r="A1088">
        <v>0.315346527777778</v>
      </c>
      <c r="B1088">
        <v>0.16291753472222201</v>
      </c>
      <c r="C1088">
        <v>0.21261689814814799</v>
      </c>
      <c r="D1088">
        <v>0.15430070225694414</v>
      </c>
      <c r="E1088">
        <v>0.23175972222222199</v>
      </c>
      <c r="F1088">
        <v>0.126262847222222</v>
      </c>
    </row>
    <row r="1089" spans="1:6">
      <c r="A1089">
        <v>0.31370763888888897</v>
      </c>
      <c r="B1089">
        <v>0.16283072916666699</v>
      </c>
      <c r="C1089">
        <v>0.212644444444444</v>
      </c>
      <c r="D1089">
        <v>0.15418880989583375</v>
      </c>
      <c r="E1089">
        <v>0.23118038194444401</v>
      </c>
      <c r="F1089">
        <v>0.124116319444444</v>
      </c>
    </row>
    <row r="1090" spans="1:6">
      <c r="A1090">
        <v>0.311618055555556</v>
      </c>
      <c r="B1090">
        <v>0.162361979166667</v>
      </c>
      <c r="C1090">
        <v>0.212371296296296</v>
      </c>
      <c r="D1090">
        <v>0.15358459114583375</v>
      </c>
      <c r="E1090">
        <v>0.23053784722222201</v>
      </c>
      <c r="F1090">
        <v>0.12170902777777801</v>
      </c>
    </row>
    <row r="1091" spans="1:6">
      <c r="A1091">
        <v>0.31026180555555599</v>
      </c>
      <c r="B1091">
        <v>0.161973958333333</v>
      </c>
      <c r="C1091">
        <v>0.21206736111111099</v>
      </c>
      <c r="D1091">
        <v>0.15308443229166624</v>
      </c>
      <c r="E1091">
        <v>0.22982256944444401</v>
      </c>
      <c r="F1091">
        <v>0.119668402777778</v>
      </c>
    </row>
    <row r="1092" spans="1:6">
      <c r="A1092">
        <v>0.30945208333333302</v>
      </c>
      <c r="B1092">
        <v>0.1616203125</v>
      </c>
      <c r="C1092">
        <v>0.21180879629629601</v>
      </c>
      <c r="D1092">
        <v>0.1526285828125</v>
      </c>
      <c r="E1092">
        <v>0.22942534722222199</v>
      </c>
      <c r="F1092">
        <v>0.119100347222222</v>
      </c>
    </row>
    <row r="1093" spans="1:6">
      <c r="A1093">
        <v>0.30284715277777802</v>
      </c>
      <c r="B1093">
        <v>0.16148333333333301</v>
      </c>
      <c r="C1093">
        <v>0.21158888888888899</v>
      </c>
      <c r="D1093">
        <v>0.15245201666666625</v>
      </c>
      <c r="E1093">
        <v>0.22919461805555599</v>
      </c>
      <c r="F1093">
        <v>0.119780555555556</v>
      </c>
    </row>
    <row r="1094" spans="1:6">
      <c r="A1094">
        <v>0.307799340277778</v>
      </c>
      <c r="B1094">
        <v>0.16135729166666701</v>
      </c>
      <c r="C1094">
        <v>0.21141435185185201</v>
      </c>
      <c r="D1094">
        <v>0.15228954895833377</v>
      </c>
      <c r="E1094">
        <v>0.22947378472222199</v>
      </c>
      <c r="F1094">
        <v>0.12105902777777799</v>
      </c>
    </row>
    <row r="1095" spans="1:6">
      <c r="A1095">
        <v>0.30532500000000001</v>
      </c>
      <c r="B1095">
        <v>0.161512152777778</v>
      </c>
      <c r="C1095">
        <v>0.21128981481481501</v>
      </c>
      <c r="D1095">
        <v>0.15248916493055584</v>
      </c>
      <c r="E1095">
        <v>0.22990572916666699</v>
      </c>
      <c r="F1095">
        <v>0.122061805555556</v>
      </c>
    </row>
    <row r="1096" spans="1:6">
      <c r="A1096">
        <v>0.29721527777777801</v>
      </c>
      <c r="B1096">
        <v>0.16144288194444401</v>
      </c>
      <c r="C1096">
        <v>0.211197685185185</v>
      </c>
      <c r="D1096">
        <v>0.15239987482638831</v>
      </c>
      <c r="E1096">
        <v>0.230300868055556</v>
      </c>
      <c r="F1096">
        <v>0.122472222222222</v>
      </c>
    </row>
    <row r="1097" spans="1:6">
      <c r="A1097">
        <v>0.30450624999999998</v>
      </c>
      <c r="B1097">
        <v>0.16145486111111099</v>
      </c>
      <c r="C1097">
        <v>0.211152314814815</v>
      </c>
      <c r="D1097">
        <v>0.157447619047619</v>
      </c>
      <c r="E1097">
        <v>0.23069479166666701</v>
      </c>
      <c r="F1097">
        <v>0.12285729166666701</v>
      </c>
    </row>
    <row r="1098" spans="1:6">
      <c r="A1098">
        <v>0.30345208333333301</v>
      </c>
      <c r="B1098">
        <v>0.16136493055555601</v>
      </c>
      <c r="C1098">
        <v>0.21114421296296301</v>
      </c>
      <c r="D1098">
        <v>0.15743888888888899</v>
      </c>
      <c r="E1098">
        <v>0.230751215277778</v>
      </c>
      <c r="F1098">
        <v>0.122939236111111</v>
      </c>
    </row>
    <row r="1099" spans="1:6">
      <c r="A1099">
        <v>0.31160763888888898</v>
      </c>
      <c r="B1099">
        <v>0.16141822916666701</v>
      </c>
      <c r="C1099">
        <v>0.234550462962963</v>
      </c>
      <c r="D1099">
        <v>0.17190578703703699</v>
      </c>
      <c r="E1099">
        <v>0.23200295138888899</v>
      </c>
      <c r="F1099">
        <v>0.12448854166666699</v>
      </c>
    </row>
    <row r="1100" spans="1:6">
      <c r="A1100">
        <v>0.33154513888888898</v>
      </c>
      <c r="B1100">
        <v>0.16184982638888901</v>
      </c>
      <c r="C1100">
        <v>0.22790787037037</v>
      </c>
      <c r="D1100">
        <v>0.175664814814815</v>
      </c>
      <c r="E1100">
        <v>0.235796701388889</v>
      </c>
      <c r="F1100">
        <v>0.12825277777777799</v>
      </c>
    </row>
    <row r="1101" spans="1:6">
      <c r="A1101">
        <v>0.33400833333333302</v>
      </c>
      <c r="B1101">
        <v>0.162527256944444</v>
      </c>
      <c r="C1101">
        <v>0.22395671296296299</v>
      </c>
      <c r="D1101">
        <v>0.17213726851851899</v>
      </c>
      <c r="E1101">
        <v>0.23673802083333301</v>
      </c>
      <c r="F1101">
        <v>0.127160069444444</v>
      </c>
    </row>
    <row r="1102" spans="1:6">
      <c r="A1102">
        <v>0.334344444444444</v>
      </c>
      <c r="B1102">
        <v>0.163102256944444</v>
      </c>
      <c r="C1102">
        <v>0.22168055555555599</v>
      </c>
      <c r="D1102">
        <v>0.169898842592593</v>
      </c>
      <c r="E1102">
        <v>0.236353125</v>
      </c>
      <c r="F1102">
        <v>0.125147569444444</v>
      </c>
    </row>
    <row r="1103" spans="1:6">
      <c r="A1103">
        <v>0.33498680555555599</v>
      </c>
      <c r="B1103">
        <v>0.16350451388888901</v>
      </c>
      <c r="C1103">
        <v>0.22164097222222201</v>
      </c>
      <c r="D1103">
        <v>0.1695875</v>
      </c>
      <c r="E1103">
        <v>0.236310763888889</v>
      </c>
      <c r="F1103">
        <v>0.126088194444444</v>
      </c>
    </row>
    <row r="1104" spans="1:6">
      <c r="A1104">
        <v>0.33435972222222199</v>
      </c>
      <c r="B1104">
        <v>0.16436944444444401</v>
      </c>
      <c r="C1104">
        <v>0.229043981481482</v>
      </c>
      <c r="D1104">
        <v>0.172062962962963</v>
      </c>
      <c r="E1104">
        <v>0.23761579861111101</v>
      </c>
      <c r="F1104">
        <v>0.12906944444444399</v>
      </c>
    </row>
    <row r="1105" spans="1:6">
      <c r="A1105">
        <v>0.33356805555555602</v>
      </c>
      <c r="B1105">
        <v>0.165464583333333</v>
      </c>
      <c r="C1105">
        <v>0.229535648148148</v>
      </c>
      <c r="D1105">
        <v>0.177358796296296</v>
      </c>
      <c r="E1105">
        <v>0.24187864583333299</v>
      </c>
      <c r="F1105">
        <v>0.13383229166666699</v>
      </c>
    </row>
    <row r="1106" spans="1:6">
      <c r="A1106">
        <v>0.33543687943262401</v>
      </c>
      <c r="B1106">
        <v>0.16689388111888101</v>
      </c>
      <c r="C1106">
        <v>0.224823842592593</v>
      </c>
      <c r="D1106">
        <v>0.17466997635933801</v>
      </c>
      <c r="E1106">
        <v>0.24290157342657301</v>
      </c>
      <c r="F1106">
        <v>0.13214227941176501</v>
      </c>
    </row>
    <row r="1107" spans="1:6">
      <c r="A1107">
        <v>0.33427152777777802</v>
      </c>
      <c r="B1107">
        <v>0.167831076388889</v>
      </c>
      <c r="C1107">
        <v>0.22216550925925899</v>
      </c>
      <c r="D1107">
        <v>0.17147870370370399</v>
      </c>
      <c r="E1107">
        <v>0.24085798611111101</v>
      </c>
    </row>
    <row r="1108" spans="1:6">
      <c r="A1108">
        <v>0.33697430555555602</v>
      </c>
      <c r="B1108">
        <v>0.16800815972222199</v>
      </c>
      <c r="C1108">
        <v>0.22032800925925899</v>
      </c>
      <c r="D1108">
        <v>0.16892361111111101</v>
      </c>
      <c r="E1108">
        <v>0.23831927083333301</v>
      </c>
    </row>
    <row r="1109" spans="1:6">
      <c r="A1109">
        <v>0.33906111111111098</v>
      </c>
      <c r="B1109">
        <v>0.16858055555555601</v>
      </c>
      <c r="C1109">
        <v>0.218863888888889</v>
      </c>
      <c r="D1109">
        <v>0.166901388888889</v>
      </c>
      <c r="E1109">
        <v>0.2364</v>
      </c>
    </row>
    <row r="1110" spans="1:6">
      <c r="A1110">
        <v>0.30442374999999999</v>
      </c>
      <c r="B1110">
        <v>0.16888055555555601</v>
      </c>
      <c r="C1110">
        <v>0.21856296296296299</v>
      </c>
      <c r="D1110">
        <v>0.166749768518519</v>
      </c>
      <c r="E1110">
        <v>0.23490434027777801</v>
      </c>
    </row>
    <row r="1111" spans="1:6">
      <c r="A1111">
        <v>0.28125034722222197</v>
      </c>
      <c r="B1111">
        <v>0.169082986111111</v>
      </c>
      <c r="C1111">
        <v>0.226051851851852</v>
      </c>
      <c r="D1111">
        <v>0.18088449074074101</v>
      </c>
      <c r="E1111">
        <v>0.23499843749999999</v>
      </c>
    </row>
    <row r="1112" spans="1:6">
      <c r="A1112">
        <v>0.34011666666666701</v>
      </c>
      <c r="B1112">
        <v>0.16990347222222199</v>
      </c>
      <c r="C1112">
        <v>0.22903217592592601</v>
      </c>
      <c r="D1112">
        <v>0.18233935185185199</v>
      </c>
      <c r="E1112">
        <v>0.24117586805555599</v>
      </c>
    </row>
    <row r="1113" spans="1:6">
      <c r="A1113">
        <v>0.30076479166666698</v>
      </c>
      <c r="B1113">
        <v>0.170817881944444</v>
      </c>
      <c r="C1113">
        <v>0.22987291666666701</v>
      </c>
      <c r="D1113">
        <v>0.18314490740740699</v>
      </c>
      <c r="E1113">
        <v>0.24406319444444399</v>
      </c>
    </row>
    <row r="1114" spans="1:6">
      <c r="A1114">
        <v>0.29440565972222199</v>
      </c>
      <c r="B1114">
        <v>0.17228038194444401</v>
      </c>
      <c r="C1114">
        <v>0.231772453703704</v>
      </c>
      <c r="D1114">
        <v>0.18628194444444399</v>
      </c>
      <c r="E1114">
        <v>0.25055347222222202</v>
      </c>
    </row>
    <row r="1115" spans="1:6">
      <c r="A1115">
        <v>0.33332909722222198</v>
      </c>
      <c r="B1115">
        <v>0.17892326388888899</v>
      </c>
      <c r="C1115">
        <v>0.22811342592592601</v>
      </c>
      <c r="D1115">
        <v>0.17981087962962999</v>
      </c>
      <c r="E1115">
        <v>0.264064409722222</v>
      </c>
    </row>
    <row r="1116" spans="1:6">
      <c r="A1116">
        <v>0.260699131944444</v>
      </c>
      <c r="B1116">
        <v>0.180418576388889</v>
      </c>
      <c r="C1116">
        <v>0.22484513888888899</v>
      </c>
      <c r="D1116">
        <v>0.17550486111111099</v>
      </c>
      <c r="E1116">
        <v>0.26848559027777802</v>
      </c>
    </row>
    <row r="1117" spans="1:6">
      <c r="A1117">
        <v>0.29884218750000002</v>
      </c>
      <c r="B1117">
        <v>0.178531597222222</v>
      </c>
      <c r="C1117">
        <v>0.222529861111111</v>
      </c>
      <c r="D1117">
        <v>0.172201388888889</v>
      </c>
      <c r="E1117">
        <v>0.26090156250000002</v>
      </c>
    </row>
    <row r="1118" spans="1:6">
      <c r="A1118">
        <v>0.34560902777777802</v>
      </c>
      <c r="B1118">
        <v>0.17780868055555599</v>
      </c>
      <c r="C1118">
        <v>0.222114583333333</v>
      </c>
      <c r="D1118">
        <v>0.171049768518519</v>
      </c>
      <c r="E1118">
        <v>0.25887482638888898</v>
      </c>
    </row>
    <row r="1119" spans="1:6">
      <c r="A1119">
        <v>0.34586111111111101</v>
      </c>
      <c r="B1119">
        <v>0.178461284722222</v>
      </c>
      <c r="C1119">
        <v>0.22381759259259301</v>
      </c>
      <c r="D1119">
        <v>0.16980115740740701</v>
      </c>
      <c r="E1119">
        <v>0.25455929861111098</v>
      </c>
    </row>
    <row r="1120" spans="1:6">
      <c r="A1120">
        <v>0.345851388888889</v>
      </c>
      <c r="B1120">
        <v>0.17755833333333301</v>
      </c>
      <c r="C1120">
        <v>0.22332939814814801</v>
      </c>
      <c r="D1120">
        <v>0.16961643518518499</v>
      </c>
      <c r="E1120">
        <v>0.2472375</v>
      </c>
    </row>
    <row r="1121" spans="1:5">
      <c r="A1121">
        <v>0.346673611111111</v>
      </c>
      <c r="B1121">
        <v>0.17665624999999999</v>
      </c>
      <c r="C1121">
        <v>0.225138888888889</v>
      </c>
      <c r="D1121">
        <v>0.171834490740741</v>
      </c>
      <c r="E1121">
        <v>0.244693229166667</v>
      </c>
    </row>
    <row r="1122" spans="1:5">
      <c r="A1122">
        <v>0.34690069444444399</v>
      </c>
      <c r="B1122">
        <v>0.17999131944444399</v>
      </c>
      <c r="C1122">
        <v>0.233454861111111</v>
      </c>
      <c r="D1122">
        <v>0.190331712962963</v>
      </c>
      <c r="E1122">
        <v>0.26215642361111102</v>
      </c>
    </row>
    <row r="1123" spans="1:5">
      <c r="A1123">
        <v>0.34800972222222198</v>
      </c>
      <c r="B1123">
        <v>0.18151822916666699</v>
      </c>
      <c r="C1123">
        <v>0.22819652777777799</v>
      </c>
      <c r="D1123">
        <v>0.18558981481481501</v>
      </c>
      <c r="E1123">
        <v>0.26989756944444399</v>
      </c>
    </row>
    <row r="1124" spans="1:5">
      <c r="A1124">
        <v>0.31765704861111099</v>
      </c>
      <c r="B1124">
        <v>0.18187118055555601</v>
      </c>
      <c r="C1124">
        <v>0.22741435185185199</v>
      </c>
      <c r="D1124">
        <v>0.18490624999999999</v>
      </c>
      <c r="E1124">
        <v>0.26905364583333302</v>
      </c>
    </row>
    <row r="1125" spans="1:5">
      <c r="A1125">
        <v>0.34595500000000001</v>
      </c>
      <c r="B1125">
        <v>0.184371853146853</v>
      </c>
      <c r="C1125">
        <v>0.231964583333333</v>
      </c>
      <c r="D1125">
        <v>0.18988205128205099</v>
      </c>
      <c r="E1125">
        <v>0.28535157342657302</v>
      </c>
    </row>
    <row r="1126" spans="1:5">
      <c r="A1126">
        <v>0.35015972222222203</v>
      </c>
      <c r="B1126">
        <v>0.181009722222222</v>
      </c>
      <c r="C1126">
        <v>0.22627569444444401</v>
      </c>
      <c r="D1126">
        <v>0.17984953703703699</v>
      </c>
      <c r="E1126">
        <v>0.27722899305555598</v>
      </c>
    </row>
    <row r="1127" spans="1:5">
      <c r="A1127">
        <v>0.31672524305555599</v>
      </c>
      <c r="B1127">
        <v>0.17888923611111099</v>
      </c>
      <c r="C1127">
        <v>0.22348773148148099</v>
      </c>
      <c r="D1127">
        <v>0.175860648148148</v>
      </c>
      <c r="E1127">
        <v>0.26298472222222202</v>
      </c>
    </row>
    <row r="1128" spans="1:5">
      <c r="A1128">
        <v>0.35110208333333298</v>
      </c>
      <c r="B1128">
        <v>0.177535069444444</v>
      </c>
      <c r="C1128">
        <v>0.221738657407407</v>
      </c>
      <c r="D1128">
        <v>0.17269212962962999</v>
      </c>
      <c r="E1128">
        <v>0.25757361111111099</v>
      </c>
    </row>
    <row r="1129" spans="1:5">
      <c r="A1129">
        <v>0.293574930555556</v>
      </c>
      <c r="B1129">
        <v>0.17653559027777799</v>
      </c>
      <c r="C1129">
        <v>0.22060902777777799</v>
      </c>
      <c r="D1129">
        <v>0.171644675925926</v>
      </c>
      <c r="E1129">
        <v>0.25246354166666701</v>
      </c>
    </row>
    <row r="1130" spans="1:5">
      <c r="A1130">
        <v>0.29391190972222198</v>
      </c>
      <c r="B1130">
        <v>0.175994618055556</v>
      </c>
      <c r="C1130">
        <v>0.21995902777777801</v>
      </c>
      <c r="D1130">
        <v>0.17171180555555601</v>
      </c>
      <c r="E1130">
        <v>0.245558159722222</v>
      </c>
    </row>
    <row r="1131" spans="1:5">
      <c r="A1131">
        <v>0.344190277777778</v>
      </c>
      <c r="B1131">
        <v>0.18132534722222199</v>
      </c>
      <c r="C1131">
        <v>0.23214675925925901</v>
      </c>
      <c r="D1131">
        <v>0.191042361111111</v>
      </c>
      <c r="E1131">
        <v>0.26131111111111099</v>
      </c>
    </row>
    <row r="1132" spans="1:5">
      <c r="A1132">
        <v>0.35296319444444402</v>
      </c>
      <c r="B1132">
        <v>0.18319791666666699</v>
      </c>
      <c r="C1132">
        <v>0.230588657407407</v>
      </c>
      <c r="D1132">
        <v>0.18705694444444401</v>
      </c>
      <c r="E1132">
        <v>0.271212847222222</v>
      </c>
    </row>
    <row r="1133" spans="1:5">
      <c r="A1133">
        <v>0.35409444444444399</v>
      </c>
      <c r="B1133">
        <v>0.182103125</v>
      </c>
      <c r="C1133">
        <v>0.23092268518518499</v>
      </c>
      <c r="D1133">
        <v>0.187124768518519</v>
      </c>
      <c r="E1133">
        <v>0.266917013888889</v>
      </c>
    </row>
    <row r="1134" spans="1:5">
      <c r="A1134">
        <v>0.354756944444444</v>
      </c>
      <c r="B1134">
        <v>0.181244270833333</v>
      </c>
      <c r="C1134">
        <v>0.23116087962963</v>
      </c>
      <c r="D1134">
        <v>0.18766620370370399</v>
      </c>
      <c r="E1134">
        <v>0.266597048611111</v>
      </c>
    </row>
    <row r="1135" spans="1:5">
      <c r="A1135">
        <v>0.35553125000000002</v>
      </c>
      <c r="B1135">
        <v>0.18716874999999999</v>
      </c>
      <c r="C1135">
        <v>0.24479675925925901</v>
      </c>
      <c r="D1135">
        <v>0.206651157407407</v>
      </c>
      <c r="E1135">
        <v>0.29012500000000002</v>
      </c>
    </row>
    <row r="1136" spans="1:5">
      <c r="A1136">
        <v>0.35479236111111101</v>
      </c>
      <c r="B1136">
        <v>0.18508784722222199</v>
      </c>
      <c r="C1136">
        <v>0.23217893518518501</v>
      </c>
      <c r="D1136">
        <v>0.188907407407407</v>
      </c>
      <c r="E1136">
        <v>0.32063437500000003</v>
      </c>
    </row>
    <row r="1137" spans="1:5">
      <c r="A1137">
        <v>0.30148447916666699</v>
      </c>
      <c r="B1137">
        <v>0.181837326388889</v>
      </c>
      <c r="C1137">
        <v>0.226286342592593</v>
      </c>
      <c r="D1137">
        <v>0.18084351851851899</v>
      </c>
      <c r="E1137">
        <v>0.28039357638888901</v>
      </c>
    </row>
    <row r="1138" spans="1:5">
      <c r="A1138">
        <v>0.35516180555555599</v>
      </c>
      <c r="B1138">
        <v>0.18022864583333301</v>
      </c>
      <c r="C1138">
        <v>0.224328009259259</v>
      </c>
      <c r="D1138">
        <v>0.177706712962963</v>
      </c>
      <c r="E1138">
        <v>0.26426979166666698</v>
      </c>
    </row>
    <row r="1139" spans="1:5">
      <c r="A1139">
        <v>0.31922590277777801</v>
      </c>
      <c r="B1139">
        <v>0.17901406249999999</v>
      </c>
      <c r="C1139">
        <v>0.22280231481481499</v>
      </c>
      <c r="D1139">
        <v>0.17547430555555599</v>
      </c>
      <c r="E1139">
        <v>0.25981597222222202</v>
      </c>
    </row>
    <row r="1140" spans="1:5">
      <c r="A1140">
        <v>0.32217576388888902</v>
      </c>
      <c r="B1140">
        <v>0.17798975694444399</v>
      </c>
      <c r="C1140">
        <v>0.221729166666667</v>
      </c>
      <c r="D1140">
        <v>0.173761574074074</v>
      </c>
      <c r="E1140">
        <v>0.25303124999999999</v>
      </c>
    </row>
    <row r="1141" spans="1:5">
      <c r="A1141">
        <v>0.35919583333333299</v>
      </c>
      <c r="B1141">
        <v>0.17898802083333301</v>
      </c>
      <c r="C1141">
        <v>0.23017361111111101</v>
      </c>
      <c r="D1141">
        <v>0.18397245370370399</v>
      </c>
      <c r="E1141">
        <v>0.25673750000000001</v>
      </c>
    </row>
    <row r="1142" spans="1:5">
      <c r="A1142">
        <v>0.31575184027777797</v>
      </c>
      <c r="B1142">
        <v>0.18007204861111101</v>
      </c>
      <c r="C1142">
        <v>0.227863194444444</v>
      </c>
      <c r="D1142">
        <v>0.18140925925925899</v>
      </c>
      <c r="E1142">
        <v>0.25058229166666701</v>
      </c>
    </row>
    <row r="1143" spans="1:5">
      <c r="A1143">
        <v>0.34132444444444399</v>
      </c>
      <c r="B1143">
        <v>0.179484027777778</v>
      </c>
      <c r="C1143">
        <v>0.22575370370370401</v>
      </c>
      <c r="D1143">
        <v>0.178713657407407</v>
      </c>
      <c r="E1143">
        <v>0.247819618055556</v>
      </c>
    </row>
    <row r="1144" spans="1:5">
      <c r="A1144">
        <v>0.30106461805555601</v>
      </c>
      <c r="B1144">
        <v>0.17845121527777799</v>
      </c>
      <c r="C1144">
        <v>0.224251157407407</v>
      </c>
      <c r="D1144">
        <v>0.17632314814814801</v>
      </c>
      <c r="E1144">
        <v>0.24597361111111099</v>
      </c>
    </row>
    <row r="1145" spans="1:5">
      <c r="A1145">
        <v>0.31285701388888898</v>
      </c>
      <c r="B1145">
        <v>0.17744739583333299</v>
      </c>
      <c r="C1145">
        <v>0.22273124999999999</v>
      </c>
      <c r="D1145">
        <v>0.17405254629629599</v>
      </c>
      <c r="E1145">
        <v>0.24431527777777801</v>
      </c>
    </row>
    <row r="1146" spans="1:5">
      <c r="A1146">
        <v>0.32454965277777797</v>
      </c>
      <c r="B1146">
        <v>0.17755607638888901</v>
      </c>
      <c r="C1146">
        <v>0.22975601851851901</v>
      </c>
      <c r="D1146">
        <v>0.180961342592593</v>
      </c>
      <c r="E1146">
        <v>0.25096006944444399</v>
      </c>
    </row>
    <row r="1147" spans="1:5">
      <c r="A1147">
        <v>0.30326312500000002</v>
      </c>
      <c r="B1147">
        <v>0.17862829861111101</v>
      </c>
      <c r="C1147">
        <v>0.22868587962963</v>
      </c>
      <c r="D1147">
        <v>0.18161319444444399</v>
      </c>
      <c r="E1147">
        <v>0.25065746527777799</v>
      </c>
    </row>
    <row r="1148" spans="1:5">
      <c r="A1148">
        <v>0.36142152777777797</v>
      </c>
      <c r="B1148">
        <v>0.183961805555556</v>
      </c>
      <c r="C1148">
        <v>0.23934074074074099</v>
      </c>
      <c r="D1148">
        <v>0.19494236111111099</v>
      </c>
      <c r="E1148">
        <v>0.26094600694444398</v>
      </c>
    </row>
    <row r="1149" spans="1:5">
      <c r="A1149">
        <v>0.36174444444444398</v>
      </c>
      <c r="B1149">
        <v>0.184021527777778</v>
      </c>
      <c r="C1149">
        <v>0.23226435185185201</v>
      </c>
      <c r="D1149">
        <v>0.18705648148148099</v>
      </c>
      <c r="E1149">
        <v>0.28531076388888899</v>
      </c>
    </row>
    <row r="1150" spans="1:5">
      <c r="A1150">
        <v>0.363891666666667</v>
      </c>
      <c r="B1150">
        <v>0.18049062499999999</v>
      </c>
      <c r="C1150">
        <v>0.226876388888889</v>
      </c>
      <c r="D1150">
        <v>0.18025578703703701</v>
      </c>
      <c r="E1150">
        <v>0.26586319444444401</v>
      </c>
    </row>
    <row r="1151" spans="1:5">
      <c r="A1151">
        <v>0.35294590277777799</v>
      </c>
      <c r="B1151">
        <v>0.17865920138888899</v>
      </c>
      <c r="C1151">
        <v>0.22439953703703699</v>
      </c>
      <c r="D1151">
        <v>0.17710902777777801</v>
      </c>
      <c r="E1151">
        <v>0.261166493055556</v>
      </c>
    </row>
    <row r="1152" spans="1:5">
      <c r="A1152">
        <v>0.341843888888889</v>
      </c>
      <c r="B1152">
        <v>0.17753854166666699</v>
      </c>
      <c r="C1152">
        <v>0.22301759259259299</v>
      </c>
      <c r="D1152">
        <v>0.174990046296296</v>
      </c>
      <c r="E1152">
        <v>0.25671979166666697</v>
      </c>
    </row>
    <row r="1153" spans="1:5">
      <c r="A1153">
        <v>0.338174305555556</v>
      </c>
      <c r="B1153">
        <v>0.17664913194444401</v>
      </c>
      <c r="C1153">
        <v>0.22178425925925899</v>
      </c>
      <c r="D1153">
        <v>0.17297615740740699</v>
      </c>
      <c r="E1153">
        <v>0.247828645833333</v>
      </c>
    </row>
    <row r="1154" spans="1:5">
      <c r="A1154">
        <v>0.32739010416666697</v>
      </c>
      <c r="B1154">
        <v>0.17573368055555599</v>
      </c>
      <c r="C1154">
        <v>0.22093287037036999</v>
      </c>
      <c r="D1154">
        <v>0.171683564814815</v>
      </c>
      <c r="E1154">
        <v>0.24395538194444399</v>
      </c>
    </row>
    <row r="1155" spans="1:5">
      <c r="A1155">
        <v>0.32690069444444397</v>
      </c>
      <c r="B1155">
        <v>0.175126215277778</v>
      </c>
      <c r="C1155">
        <v>0.22002523148148101</v>
      </c>
      <c r="D1155">
        <v>0.170575</v>
      </c>
      <c r="E1155">
        <v>0.24164826388888899</v>
      </c>
    </row>
    <row r="1156" spans="1:5">
      <c r="A1156">
        <v>0.36251250000000002</v>
      </c>
      <c r="B1156">
        <v>0.17471684027777801</v>
      </c>
      <c r="C1156">
        <v>0.22079027777777799</v>
      </c>
      <c r="D1156">
        <v>0.17391643518518499</v>
      </c>
      <c r="E1156">
        <v>0.24263541666666699</v>
      </c>
    </row>
    <row r="1157" spans="1:5">
      <c r="A1157">
        <v>0.36274652777777799</v>
      </c>
      <c r="B1157">
        <v>0.174689756944444</v>
      </c>
      <c r="C1157">
        <v>0.225700925925926</v>
      </c>
      <c r="D1157">
        <v>0.18118726851851899</v>
      </c>
      <c r="E1157">
        <v>0.248421354166667</v>
      </c>
    </row>
    <row r="1158" spans="1:5">
      <c r="A1158">
        <v>0.33422746527777802</v>
      </c>
      <c r="B1158">
        <v>0.174978645833333</v>
      </c>
      <c r="C1158">
        <v>0.225965277777778</v>
      </c>
      <c r="D1158">
        <v>0.179975</v>
      </c>
      <c r="E1158">
        <v>0.24788472222222199</v>
      </c>
    </row>
    <row r="1159" spans="1:5">
      <c r="A1159">
        <v>0.315921215277778</v>
      </c>
      <c r="B1159">
        <v>0.17515277777777799</v>
      </c>
      <c r="C1159">
        <v>0.22501134259259301</v>
      </c>
      <c r="D1159">
        <v>0.17787083333333301</v>
      </c>
      <c r="E1159">
        <v>0.246665277777778</v>
      </c>
    </row>
    <row r="1160" spans="1:5">
      <c r="A1160">
        <v>0.30417871527777801</v>
      </c>
      <c r="B1160">
        <v>0.174971122685185</v>
      </c>
      <c r="C1160">
        <v>0.228184722222222</v>
      </c>
      <c r="D1160">
        <v>0.18105462962963001</v>
      </c>
      <c r="E1160">
        <v>0.249332118055556</v>
      </c>
    </row>
    <row r="1161" spans="1:5">
      <c r="A1161">
        <v>0.364883333333333</v>
      </c>
      <c r="B1161">
        <v>0.184317708333333</v>
      </c>
      <c r="C1161">
        <v>0.23755254629629599</v>
      </c>
      <c r="D1161">
        <v>0.192043981481481</v>
      </c>
      <c r="E1161">
        <v>0.25884305555555598</v>
      </c>
    </row>
    <row r="1162" spans="1:5">
      <c r="A1162">
        <v>0.36571666666666702</v>
      </c>
      <c r="B1162">
        <v>0.18180607638888899</v>
      </c>
      <c r="C1162">
        <v>0.22885578703703699</v>
      </c>
      <c r="D1162">
        <v>0.18208912037037001</v>
      </c>
      <c r="E1162">
        <v>0.256453993055556</v>
      </c>
    </row>
    <row r="1163" spans="1:5">
      <c r="A1163">
        <v>0.31959961805555598</v>
      </c>
      <c r="B1163">
        <v>0.179463541666667</v>
      </c>
      <c r="C1163">
        <v>0.22635740740740701</v>
      </c>
      <c r="D1163">
        <v>0.17922476851851901</v>
      </c>
      <c r="E1163">
        <v>0.25798333333333301</v>
      </c>
    </row>
    <row r="1164" spans="1:5">
      <c r="A1164">
        <v>0.36775277777777798</v>
      </c>
      <c r="B1164">
        <v>0.18283246527777799</v>
      </c>
      <c r="C1164">
        <v>0.23613703703703701</v>
      </c>
      <c r="D1164">
        <v>0.19049259259259299</v>
      </c>
      <c r="E1164">
        <v>0.26448871527777801</v>
      </c>
    </row>
    <row r="1165" spans="1:5">
      <c r="A1165">
        <v>0.36431041666666703</v>
      </c>
      <c r="B1165">
        <v>0.184277604166667</v>
      </c>
      <c r="C1165">
        <v>0.23144837962963</v>
      </c>
      <c r="D1165">
        <v>0.18595092592592599</v>
      </c>
      <c r="E1165">
        <v>0.28052326388888899</v>
      </c>
    </row>
    <row r="1166" spans="1:5">
      <c r="A1166">
        <v>0.327610451388889</v>
      </c>
      <c r="B1166">
        <v>0.181083159722222</v>
      </c>
      <c r="C1166">
        <v>0.22737499999999999</v>
      </c>
      <c r="D1166">
        <v>0.18093657407407401</v>
      </c>
      <c r="E1166">
        <v>0.26517013888888902</v>
      </c>
    </row>
    <row r="1167" spans="1:5">
      <c r="A1167">
        <v>0.300077777777778</v>
      </c>
      <c r="B1167">
        <v>0.17916232638888899</v>
      </c>
      <c r="C1167">
        <v>0.22745069444444399</v>
      </c>
      <c r="D1167">
        <v>0.18104513888888901</v>
      </c>
      <c r="E1167">
        <v>0.26346701388888899</v>
      </c>
    </row>
    <row r="1168" spans="1:5">
      <c r="A1168">
        <v>0.34370559027777797</v>
      </c>
      <c r="B1168">
        <v>0.181546006944444</v>
      </c>
      <c r="C1168">
        <v>0.23488356481481501</v>
      </c>
      <c r="D1168">
        <v>0.189538194444444</v>
      </c>
      <c r="E1168">
        <v>0.26647708333333298</v>
      </c>
    </row>
    <row r="1169" spans="1:5">
      <c r="A1169">
        <v>0.37089305555555602</v>
      </c>
      <c r="B1169">
        <v>0.185803993055556</v>
      </c>
      <c r="C1169">
        <v>0.23845879629629599</v>
      </c>
      <c r="D1169">
        <v>0.19343125</v>
      </c>
      <c r="E1169">
        <v>0.26847552083333298</v>
      </c>
    </row>
    <row r="1170" spans="1:5">
      <c r="A1170">
        <v>0.32290243055555601</v>
      </c>
      <c r="B1170">
        <v>0.183176215277778</v>
      </c>
      <c r="C1170">
        <v>0.230687037037037</v>
      </c>
      <c r="D1170">
        <v>0.184731018518519</v>
      </c>
      <c r="E1170">
        <v>0.267249826388889</v>
      </c>
    </row>
    <row r="1171" spans="1:5">
      <c r="A1171">
        <v>0.36751822916666699</v>
      </c>
      <c r="B1171">
        <v>0.18062083333333301</v>
      </c>
      <c r="C1171">
        <v>0.22765115740740699</v>
      </c>
      <c r="D1171">
        <v>0.18160370370370399</v>
      </c>
      <c r="E1171">
        <v>0.26375992907801399</v>
      </c>
    </row>
    <row r="1172" spans="1:5">
      <c r="A1172">
        <v>0.33680666666666698</v>
      </c>
      <c r="B1172">
        <v>0.18206111111111101</v>
      </c>
      <c r="C1172">
        <v>0.23242199074074099</v>
      </c>
      <c r="D1172">
        <v>0.18654427893518549</v>
      </c>
      <c r="E1172">
        <v>0.26655451388888901</v>
      </c>
    </row>
    <row r="1173" spans="1:5">
      <c r="A1173">
        <v>0.35220204861111098</v>
      </c>
      <c r="B1173">
        <v>0.184122916666667</v>
      </c>
      <c r="C1173">
        <v>0.23234374999999999</v>
      </c>
      <c r="D1173">
        <v>0.18645078124999998</v>
      </c>
      <c r="E1173">
        <v>0.27647795138888898</v>
      </c>
    </row>
    <row r="1174" spans="1:5">
      <c r="A1174">
        <v>0.345932291666667</v>
      </c>
      <c r="B1174">
        <v>0.181058506944444</v>
      </c>
      <c r="C1174">
        <v>0.228155555555556</v>
      </c>
      <c r="D1174">
        <v>0.18144588888888941</v>
      </c>
      <c r="E1174">
        <v>0.26621475694444402</v>
      </c>
    </row>
    <row r="1175" spans="1:5">
      <c r="A1175">
        <v>0.29506586805555601</v>
      </c>
      <c r="B1175">
        <v>0.180140277777778</v>
      </c>
      <c r="C1175">
        <v>0.230055324074074</v>
      </c>
      <c r="D1175">
        <v>0.18371611226851842</v>
      </c>
      <c r="E1175">
        <v>0.26716076388888899</v>
      </c>
    </row>
    <row r="1176" spans="1:5">
      <c r="A1176">
        <v>0.31527652777777798</v>
      </c>
      <c r="B1176">
        <v>0.18231857638888899</v>
      </c>
      <c r="C1176">
        <v>0.232802777777778</v>
      </c>
      <c r="D1176">
        <v>0.1869993194444447</v>
      </c>
      <c r="E1176">
        <v>0.26465815972222201</v>
      </c>
    </row>
    <row r="1177" spans="1:5">
      <c r="A1177">
        <v>0.331849513888889</v>
      </c>
      <c r="B1177">
        <v>0.18097708333333301</v>
      </c>
      <c r="C1177">
        <v>0.228808333333333</v>
      </c>
      <c r="D1177">
        <v>0.18222595833333294</v>
      </c>
      <c r="E1177">
        <v>0.26119704861111098</v>
      </c>
    </row>
    <row r="1178" spans="1:5">
      <c r="A1178">
        <v>0.348310034722222</v>
      </c>
      <c r="B1178">
        <v>0.17959982638888899</v>
      </c>
      <c r="C1178">
        <v>0.227273148148148</v>
      </c>
      <c r="D1178">
        <v>0.18039141203703685</v>
      </c>
      <c r="E1178">
        <v>0.258332118055556</v>
      </c>
    </row>
    <row r="1179" spans="1:5">
      <c r="A1179">
        <v>0.25692579861111098</v>
      </c>
      <c r="B1179">
        <v>0.18020468749999999</v>
      </c>
      <c r="C1179">
        <v>0.23339259259259301</v>
      </c>
      <c r="D1179">
        <v>0.18770414814814868</v>
      </c>
      <c r="E1179">
        <v>0.25949791666666699</v>
      </c>
    </row>
    <row r="1180" spans="1:5">
      <c r="A1180">
        <v>0.31455118055555598</v>
      </c>
      <c r="B1180">
        <v>0.18107812500000001</v>
      </c>
      <c r="C1180">
        <v>0.230704398148148</v>
      </c>
      <c r="D1180">
        <v>0.18449175578703686</v>
      </c>
      <c r="E1180">
        <v>0.25405729166666702</v>
      </c>
    </row>
    <row r="1181" spans="1:5">
      <c r="A1181">
        <v>0.31103399305555601</v>
      </c>
      <c r="B1181">
        <v>0.18051857638888899</v>
      </c>
      <c r="C1181">
        <v>0.22835277777777799</v>
      </c>
      <c r="D1181">
        <v>0.18168156944444469</v>
      </c>
      <c r="E1181">
        <v>0.25170868055555601</v>
      </c>
    </row>
    <row r="1182" spans="1:5">
      <c r="A1182">
        <v>0.28768082175925902</v>
      </c>
      <c r="B1182">
        <v>0.18133211805555599</v>
      </c>
      <c r="C1182">
        <v>0.23176087962962999</v>
      </c>
      <c r="D1182">
        <v>0.18575425115740785</v>
      </c>
      <c r="E1182">
        <v>0.25398333333333301</v>
      </c>
    </row>
    <row r="1183" spans="1:5">
      <c r="A1183">
        <v>0.297158263888889</v>
      </c>
      <c r="B1183">
        <v>0.18563697916666699</v>
      </c>
      <c r="C1183">
        <v>0.23573217592592599</v>
      </c>
      <c r="D1183">
        <v>0.19049995023148159</v>
      </c>
      <c r="E1183">
        <v>0.26730399305555602</v>
      </c>
    </row>
    <row r="1184" spans="1:5">
      <c r="A1184">
        <v>0.31360142361111099</v>
      </c>
      <c r="B1184">
        <v>0.18932690972222199</v>
      </c>
      <c r="C1184">
        <v>0.24065462962963</v>
      </c>
      <c r="D1184">
        <v>0.19638228240740785</v>
      </c>
      <c r="E1184">
        <v>0.31170781250000001</v>
      </c>
    </row>
    <row r="1185" spans="1:5">
      <c r="A1185">
        <v>0.311799618055556</v>
      </c>
      <c r="B1185">
        <v>0.18309496527777799</v>
      </c>
      <c r="C1185">
        <v>0.23163773148148101</v>
      </c>
      <c r="D1185">
        <v>0.18560708912036983</v>
      </c>
      <c r="E1185">
        <v>0.28792152777777802</v>
      </c>
    </row>
    <row r="1186" spans="1:5">
      <c r="A1186">
        <v>0.35635687500000002</v>
      </c>
      <c r="B1186">
        <v>0.18063437500000001</v>
      </c>
      <c r="C1186">
        <v>0.22868263888888901</v>
      </c>
      <c r="D1186">
        <v>0.18207575347222238</v>
      </c>
      <c r="E1186">
        <v>0.26638454861111099</v>
      </c>
    </row>
    <row r="1187" spans="1:5">
      <c r="A1187">
        <v>0.28711722222222202</v>
      </c>
      <c r="B1187">
        <v>0.17918055555555601</v>
      </c>
      <c r="C1187">
        <v>0.22753425925925899</v>
      </c>
      <c r="D1187">
        <v>0.18070343981481451</v>
      </c>
      <c r="E1187">
        <v>0.26258767361111102</v>
      </c>
    </row>
    <row r="1188" spans="1:5">
      <c r="A1188">
        <v>0.27486236111111101</v>
      </c>
      <c r="B1188">
        <v>0.17840503472222199</v>
      </c>
      <c r="C1188">
        <v>0.22817546296296301</v>
      </c>
      <c r="D1188">
        <v>0.18146967824074078</v>
      </c>
      <c r="E1188">
        <v>0.256981944444444</v>
      </c>
    </row>
    <row r="1189" spans="1:5">
      <c r="A1189">
        <v>0.27830851851851901</v>
      </c>
      <c r="B1189">
        <v>0.181453819444444</v>
      </c>
      <c r="C1189">
        <v>0.23420393518518501</v>
      </c>
      <c r="D1189">
        <v>0.18867370254629612</v>
      </c>
      <c r="E1189">
        <v>0.25612222222222197</v>
      </c>
    </row>
    <row r="1190" spans="1:5">
      <c r="A1190">
        <v>0.31852141203703699</v>
      </c>
      <c r="B1190">
        <v>0.18730208333333301</v>
      </c>
      <c r="C1190">
        <v>0.23833865740740701</v>
      </c>
      <c r="D1190">
        <v>0.19361469560185141</v>
      </c>
      <c r="E1190">
        <v>0.272499479166667</v>
      </c>
    </row>
    <row r="1191" spans="1:5">
      <c r="A1191">
        <v>0.35716951388888901</v>
      </c>
      <c r="B1191">
        <v>0.18312378472222199</v>
      </c>
      <c r="C1191">
        <v>0.232002777777778</v>
      </c>
      <c r="D1191">
        <v>0.18604331944444474</v>
      </c>
      <c r="E1191">
        <v>0.26827499999999999</v>
      </c>
    </row>
    <row r="1192" spans="1:5">
      <c r="A1192">
        <v>0.36079468749999999</v>
      </c>
      <c r="B1192">
        <v>0.180788888888889</v>
      </c>
      <c r="C1192">
        <v>0.229082638888889</v>
      </c>
      <c r="D1192">
        <v>0.18255375347222236</v>
      </c>
      <c r="E1192">
        <v>0.26288350694444401</v>
      </c>
    </row>
    <row r="1193" spans="1:5">
      <c r="A1193">
        <v>0.34769965277777798</v>
      </c>
      <c r="B1193">
        <v>0.179263888888889</v>
      </c>
      <c r="C1193">
        <v>0.22715277777777801</v>
      </c>
      <c r="D1193">
        <v>0.18024756944444476</v>
      </c>
      <c r="E1193">
        <v>0.25821684027777803</v>
      </c>
    </row>
    <row r="1194" spans="1:5">
      <c r="A1194">
        <v>0.36597684027777799</v>
      </c>
      <c r="B1194">
        <v>0.17810902777777801</v>
      </c>
      <c r="C1194">
        <v>0.225728472222222</v>
      </c>
      <c r="D1194">
        <v>0.17854552430555531</v>
      </c>
      <c r="E1194">
        <v>0.24916631944444401</v>
      </c>
    </row>
    <row r="1195" spans="1:5">
      <c r="A1195">
        <v>0.350941076388889</v>
      </c>
      <c r="B1195">
        <v>0.17718055555555601</v>
      </c>
      <c r="C1195">
        <v>0.22444884259259301</v>
      </c>
      <c r="D1195">
        <v>0.17701636689814865</v>
      </c>
      <c r="E1195">
        <v>0.24447934027777801</v>
      </c>
    </row>
    <row r="1196" spans="1:5">
      <c r="A1196">
        <v>0.35503288194444399</v>
      </c>
      <c r="B1196">
        <v>0.17633888888888899</v>
      </c>
      <c r="C1196">
        <v>0.222973148148148</v>
      </c>
      <c r="D1196">
        <v>0.17525291203703686</v>
      </c>
      <c r="E1196">
        <v>0.24187500000000001</v>
      </c>
    </row>
    <row r="1197" spans="1:5">
      <c r="A1197">
        <v>0.34563163194444402</v>
      </c>
      <c r="B1197">
        <v>0.17565329861111101</v>
      </c>
      <c r="C1197">
        <v>0.22160208333333301</v>
      </c>
      <c r="D1197">
        <v>0.17361448958333298</v>
      </c>
      <c r="E1197">
        <v>0.240289583333333</v>
      </c>
    </row>
    <row r="1198" spans="1:5">
      <c r="A1198">
        <v>0.35968798611111102</v>
      </c>
      <c r="B1198">
        <v>0.174974131944444</v>
      </c>
      <c r="C1198">
        <v>0.22022754629629601</v>
      </c>
      <c r="D1198">
        <v>0.17197191782407373</v>
      </c>
      <c r="E1198">
        <v>0.23878940972222201</v>
      </c>
    </row>
    <row r="1199" spans="1:5">
      <c r="A1199">
        <v>0.341375104166667</v>
      </c>
      <c r="B1199">
        <v>0.174276736111111</v>
      </c>
      <c r="C1199">
        <v>0.219088888888889</v>
      </c>
      <c r="D1199">
        <v>0.17061122222222236</v>
      </c>
      <c r="E1199">
        <v>0.23752760416666699</v>
      </c>
    </row>
    <row r="1200" spans="1:5">
      <c r="A1200">
        <v>0.37058750000000001</v>
      </c>
      <c r="B1200">
        <v>0.17349010416666699</v>
      </c>
      <c r="C1200">
        <v>0.21825763888888899</v>
      </c>
      <c r="D1200">
        <v>0.16961787847222237</v>
      </c>
      <c r="E1200">
        <v>0.23664600694444399</v>
      </c>
    </row>
    <row r="1201" spans="1:6">
      <c r="A1201">
        <v>0.27514045138888898</v>
      </c>
      <c r="B1201">
        <v>0.174253645833333</v>
      </c>
      <c r="C1201">
        <v>0.22486782407407399</v>
      </c>
      <c r="D1201">
        <v>0.17751704976851845</v>
      </c>
      <c r="E1201">
        <v>0.24335746527777799</v>
      </c>
    </row>
    <row r="1202" spans="1:6">
      <c r="A1202">
        <v>0.28665697916666699</v>
      </c>
      <c r="B1202">
        <v>0.1771265625</v>
      </c>
      <c r="C1202">
        <v>0.233926851851852</v>
      </c>
      <c r="D1202">
        <v>0.18834258796296316</v>
      </c>
      <c r="E1202">
        <v>0.25193993055555602</v>
      </c>
    </row>
    <row r="1203" spans="1:6">
      <c r="A1203">
        <v>0.28589993055555601</v>
      </c>
      <c r="B1203">
        <v>0.177849305555556</v>
      </c>
      <c r="C1203">
        <v>0.23556412037037</v>
      </c>
      <c r="D1203">
        <v>0.19029912384259218</v>
      </c>
      <c r="E1203">
        <v>0.25455243055555599</v>
      </c>
    </row>
    <row r="1204" spans="1:6">
      <c r="A1204">
        <v>0.29880798611111098</v>
      </c>
      <c r="B1204">
        <v>0.18351024305555599</v>
      </c>
      <c r="C1204">
        <v>0.24089351851851901</v>
      </c>
      <c r="D1204">
        <v>0.19666775462963021</v>
      </c>
      <c r="E1204">
        <v>0.26026701388888901</v>
      </c>
    </row>
    <row r="1205" spans="1:6">
      <c r="A1205">
        <v>0.29117314814814799</v>
      </c>
      <c r="B1205">
        <v>0.187862326388889</v>
      </c>
      <c r="C1205">
        <v>0.23838356481481501</v>
      </c>
      <c r="D1205">
        <v>0.19366835995370396</v>
      </c>
      <c r="E1205">
        <v>0.26869340277777798</v>
      </c>
      <c r="F1205">
        <v>0.15083925233644899</v>
      </c>
    </row>
    <row r="1206" spans="1:6">
      <c r="A1206">
        <v>0.300937986111111</v>
      </c>
      <c r="B1206">
        <v>0.1846546875</v>
      </c>
      <c r="C1206">
        <v>0.23656712962963</v>
      </c>
      <c r="D1206">
        <v>0.19149771990740788</v>
      </c>
      <c r="E1206">
        <v>0.27128356643356599</v>
      </c>
      <c r="F1206">
        <v>0.156360069444444</v>
      </c>
    </row>
    <row r="1207" spans="1:6">
      <c r="A1207">
        <v>0.30064425925925897</v>
      </c>
      <c r="B1207">
        <v>0.185644444444444</v>
      </c>
      <c r="C1207">
        <v>0.23597731481481499</v>
      </c>
      <c r="D1207">
        <v>0.19079289120370391</v>
      </c>
      <c r="E1207">
        <v>0.2691484375</v>
      </c>
      <c r="F1207">
        <v>0.14904861111111101</v>
      </c>
    </row>
    <row r="1208" spans="1:6">
      <c r="A1208">
        <v>0.260282986111111</v>
      </c>
      <c r="B1208">
        <v>0.182803298611111</v>
      </c>
      <c r="C1208">
        <v>0.23048287037036999</v>
      </c>
      <c r="D1208">
        <v>0.18422703009259217</v>
      </c>
      <c r="E1208">
        <v>0.26415190972222202</v>
      </c>
      <c r="F1208">
        <v>0.14246979166666701</v>
      </c>
    </row>
    <row r="1209" spans="1:6">
      <c r="A1209">
        <v>0.27132118055555599</v>
      </c>
      <c r="B1209">
        <v>0.185749652777778</v>
      </c>
      <c r="C1209">
        <v>0.23578402777777799</v>
      </c>
      <c r="D1209">
        <v>0.19056191319444471</v>
      </c>
      <c r="E1209">
        <v>0.27175190972222202</v>
      </c>
      <c r="F1209">
        <v>0.15067604166666701</v>
      </c>
    </row>
    <row r="1210" spans="1:6">
      <c r="A1210">
        <v>0.268425347222222</v>
      </c>
      <c r="B1210">
        <v>0.185995486111111</v>
      </c>
      <c r="C1210">
        <v>0.235136342592593</v>
      </c>
      <c r="D1210">
        <v>0.18978792939814865</v>
      </c>
      <c r="E1210">
        <v>0.30353474264705899</v>
      </c>
      <c r="F1210">
        <v>0.14718993055555599</v>
      </c>
    </row>
    <row r="1211" spans="1:6">
      <c r="A1211">
        <v>0.281164583333333</v>
      </c>
      <c r="B1211">
        <v>0.18273888888888901</v>
      </c>
      <c r="C1211">
        <v>0.230075</v>
      </c>
      <c r="D1211">
        <v>0.18373962500000002</v>
      </c>
      <c r="E1211">
        <v>0.27015173611111098</v>
      </c>
      <c r="F1211">
        <v>0.140853472222222</v>
      </c>
    </row>
    <row r="1212" spans="1:6">
      <c r="A1212">
        <v>0.310453738425926</v>
      </c>
      <c r="B1212">
        <v>0.18062760416666701</v>
      </c>
      <c r="C1212">
        <v>0.22700069444444401</v>
      </c>
      <c r="D1212">
        <v>0.18006582986111058</v>
      </c>
      <c r="E1212">
        <v>0.26183871527777802</v>
      </c>
      <c r="F1212">
        <v>0.139057638888889</v>
      </c>
    </row>
    <row r="1213" spans="1:6">
      <c r="A1213">
        <v>0.32792557870370398</v>
      </c>
      <c r="B1213">
        <v>0.18825972222222201</v>
      </c>
      <c r="C1213">
        <v>0.24251828703703701</v>
      </c>
      <c r="D1213">
        <v>0.19860935300925925</v>
      </c>
      <c r="E1213">
        <v>0.26723159722222201</v>
      </c>
      <c r="F1213">
        <v>0.16222881944444401</v>
      </c>
    </row>
    <row r="1214" spans="1:6">
      <c r="A1214">
        <v>0.29804513888888901</v>
      </c>
      <c r="B1214">
        <v>0.18908038194444399</v>
      </c>
      <c r="C1214">
        <v>0.23856782407407401</v>
      </c>
      <c r="D1214">
        <v>0.19388854976851844</v>
      </c>
      <c r="E1214">
        <v>0.28169375000000002</v>
      </c>
      <c r="F1214">
        <v>0.15227326388888901</v>
      </c>
    </row>
    <row r="1215" spans="1:6">
      <c r="A1215">
        <v>0.32051504629629601</v>
      </c>
      <c r="B1215">
        <v>0.18416649305555599</v>
      </c>
      <c r="C1215">
        <v>0.23193217592592599</v>
      </c>
      <c r="D1215">
        <v>0.18595895023148157</v>
      </c>
      <c r="E1215">
        <v>0.26879322916666698</v>
      </c>
      <c r="F1215">
        <v>0.143352777777778</v>
      </c>
    </row>
    <row r="1216" spans="1:6">
      <c r="A1216">
        <v>0.320934259259259</v>
      </c>
      <c r="B1216">
        <v>0.181232118055556</v>
      </c>
      <c r="C1216">
        <v>0.22772337962962999</v>
      </c>
      <c r="D1216">
        <v>0.18092943865740785</v>
      </c>
      <c r="E1216">
        <v>0.26171909722222197</v>
      </c>
      <c r="F1216">
        <v>0.13671631944444401</v>
      </c>
    </row>
    <row r="1217" spans="1:6">
      <c r="A1217">
        <v>0.31774907407407399</v>
      </c>
      <c r="B1217">
        <v>0.17905902777777799</v>
      </c>
      <c r="C1217">
        <v>0.22361111111111101</v>
      </c>
      <c r="D1217">
        <v>0.17601527777777765</v>
      </c>
      <c r="E1217">
        <v>0.249409548611111</v>
      </c>
      <c r="F1217">
        <v>0.12956041666666701</v>
      </c>
    </row>
    <row r="1218" spans="1:6">
      <c r="A1218">
        <v>0.34353333333333302</v>
      </c>
      <c r="B1218">
        <v>0.17699253472222201</v>
      </c>
      <c r="C1218">
        <v>0.219607407407407</v>
      </c>
      <c r="D1218">
        <v>0.17123085185185138</v>
      </c>
      <c r="E1218">
        <v>0.24005381944444401</v>
      </c>
      <c r="F1218">
        <v>0.12227465277777801</v>
      </c>
    </row>
    <row r="1219" spans="1:6">
      <c r="A1219">
        <v>0.29726805555555602</v>
      </c>
      <c r="B1219">
        <v>0.17355746527777799</v>
      </c>
      <c r="C1219">
        <v>0.21709444444444401</v>
      </c>
      <c r="D1219">
        <v>0.1682278611111106</v>
      </c>
      <c r="E1219">
        <v>0.234881076388889</v>
      </c>
      <c r="F1219">
        <v>0.117783333333333</v>
      </c>
    </row>
    <row r="1220" spans="1:6">
      <c r="A1220">
        <v>0.29644328703703698</v>
      </c>
      <c r="B1220">
        <v>0.17114114583333301</v>
      </c>
      <c r="C1220">
        <v>0.21681034260416623</v>
      </c>
      <c r="D1220">
        <v>0.16788835941197866</v>
      </c>
      <c r="E1220">
        <v>0.23041145833333301</v>
      </c>
    </row>
    <row r="1221" spans="1:6">
      <c r="A1221">
        <v>0.29500381944444398</v>
      </c>
      <c r="B1221">
        <v>0.168538368055556</v>
      </c>
      <c r="C1221">
        <v>0.21333355204861171</v>
      </c>
      <c r="D1221">
        <v>0.16373359469809101</v>
      </c>
      <c r="E1221">
        <v>0.226579513888889</v>
      </c>
    </row>
    <row r="1222" spans="1:6">
      <c r="A1222">
        <v>0.27639305555555599</v>
      </c>
      <c r="B1222">
        <v>0.16658124999999999</v>
      </c>
      <c r="C1222">
        <v>0.21071923374999998</v>
      </c>
      <c r="D1222">
        <v>0.16060948433125</v>
      </c>
      <c r="E1222">
        <v>0.224146875</v>
      </c>
    </row>
    <row r="1223" spans="1:6">
      <c r="A1223">
        <v>0.26081215277777797</v>
      </c>
      <c r="B1223">
        <v>0.16319687499999999</v>
      </c>
      <c r="C1223">
        <v>0.20619838562500001</v>
      </c>
      <c r="D1223">
        <v>0.15520707082187502</v>
      </c>
      <c r="E1223">
        <v>0.21962465277777801</v>
      </c>
    </row>
    <row r="1224" spans="1:6">
      <c r="A1224">
        <v>0.27017812499999999</v>
      </c>
      <c r="B1224">
        <v>0.1597859375</v>
      </c>
      <c r="C1224">
        <v>0.20164205531250001</v>
      </c>
      <c r="D1224">
        <v>0.14976225609843752</v>
      </c>
      <c r="E1224">
        <v>0.21515868055555601</v>
      </c>
    </row>
    <row r="1225" spans="1:6">
      <c r="A1225">
        <v>0.26877604166666702</v>
      </c>
      <c r="B1225">
        <v>0.156105208333333</v>
      </c>
      <c r="C1225">
        <v>0.19672533729166622</v>
      </c>
      <c r="D1225">
        <v>0.14388677806354114</v>
      </c>
      <c r="E1225">
        <v>0.21047586805555599</v>
      </c>
    </row>
    <row r="1226" spans="1:6">
      <c r="A1226">
        <v>0.27247048611111102</v>
      </c>
      <c r="B1226">
        <v>0.14871649305555601</v>
      </c>
      <c r="C1226">
        <v>0.18685549142361171</v>
      </c>
      <c r="D1226">
        <v>0.13209231225121601</v>
      </c>
      <c r="E1226">
        <v>0.20481961805555601</v>
      </c>
    </row>
    <row r="1227" spans="1:6">
      <c r="A1227">
        <v>0.294812152777778</v>
      </c>
      <c r="B1227">
        <v>0.15113333333333301</v>
      </c>
      <c r="C1227">
        <v>0.19008390666666625</v>
      </c>
      <c r="D1227">
        <v>0.13595026846666616</v>
      </c>
      <c r="E1227">
        <v>0.200597048611111</v>
      </c>
    </row>
    <row r="1228" spans="1:6">
      <c r="A1228">
        <v>0.32486423611111098</v>
      </c>
      <c r="B1228">
        <v>0.15650920138888899</v>
      </c>
      <c r="C1228">
        <v>0.19726499121527794</v>
      </c>
      <c r="D1228">
        <v>0.14453166450225713</v>
      </c>
      <c r="E1228">
        <v>0.211701909722222</v>
      </c>
    </row>
    <row r="1229" spans="1:6">
      <c r="A1229">
        <v>0.32258923611111101</v>
      </c>
      <c r="B1229">
        <v>0.15526238425925901</v>
      </c>
      <c r="C1229">
        <v>0.19559949289351819</v>
      </c>
      <c r="D1229">
        <v>0.14254139400775426</v>
      </c>
      <c r="E1229">
        <v>0.21545486111111101</v>
      </c>
    </row>
    <row r="1230" spans="1:6">
      <c r="A1230">
        <v>0.307263888888889</v>
      </c>
      <c r="B1230">
        <v>0.154720833333333</v>
      </c>
      <c r="C1230">
        <v>0.19487608916666624</v>
      </c>
      <c r="D1230">
        <v>0.14167692655416617</v>
      </c>
      <c r="E1230">
        <v>0.212915625</v>
      </c>
    </row>
    <row r="1231" spans="1:6">
      <c r="A1231">
        <v>0.30345555555555598</v>
      </c>
      <c r="B1231">
        <v>0.153372916666667</v>
      </c>
      <c r="C1231">
        <v>0.19307554208333377</v>
      </c>
      <c r="D1231">
        <v>0.13952527278958388</v>
      </c>
      <c r="E1231">
        <v>0.21031093749999999</v>
      </c>
    </row>
    <row r="1232" spans="1:6">
      <c r="A1232">
        <v>0.29476215277777801</v>
      </c>
      <c r="B1232">
        <v>0.15145694444444399</v>
      </c>
      <c r="C1232">
        <v>0.19051618638888829</v>
      </c>
      <c r="D1232">
        <v>0.13646684273472151</v>
      </c>
      <c r="E1232">
        <v>0.20720885416666701</v>
      </c>
    </row>
    <row r="1233" spans="1:5">
      <c r="A1233">
        <v>0.31245555555555599</v>
      </c>
      <c r="B1233">
        <v>0.150455729166667</v>
      </c>
      <c r="C1233">
        <v>0.18917876302083378</v>
      </c>
      <c r="D1233">
        <v>0.13486862180989637</v>
      </c>
      <c r="E1233">
        <v>0.20451319444444399</v>
      </c>
    </row>
    <row r="1234" spans="1:5">
      <c r="A1234">
        <v>0.33028680555555601</v>
      </c>
      <c r="B1234">
        <v>0.151532465277778</v>
      </c>
      <c r="C1234">
        <v>0.19061706711805587</v>
      </c>
      <c r="D1234">
        <v>0.13658739520607677</v>
      </c>
      <c r="E1234">
        <v>0.20769965277777799</v>
      </c>
    </row>
    <row r="1235" spans="1:5">
      <c r="A1235">
        <v>0.32054861111111099</v>
      </c>
      <c r="B1235">
        <v>0.15039826388888899</v>
      </c>
      <c r="C1235">
        <v>0.18910200090277793</v>
      </c>
      <c r="D1235">
        <v>0.13477689107881963</v>
      </c>
      <c r="E1235">
        <v>0.20629461805555599</v>
      </c>
    </row>
    <row r="1236" spans="1:5">
      <c r="A1236">
        <v>0.31738715277777801</v>
      </c>
      <c r="B1236">
        <v>0.14867152777777801</v>
      </c>
      <c r="C1236">
        <v>0.18679542680555586</v>
      </c>
      <c r="D1236">
        <v>0.13202053503263925</v>
      </c>
      <c r="E1236">
        <v>0.202565972222222</v>
      </c>
    </row>
    <row r="1237" spans="1:5">
      <c r="A1237">
        <v>0.31937777777777798</v>
      </c>
      <c r="B1237">
        <v>0.14683263888888901</v>
      </c>
      <c r="C1237">
        <v>0.18433903902777796</v>
      </c>
      <c r="D1237">
        <v>0.12908515163819467</v>
      </c>
      <c r="E1237">
        <v>0.199023611111111</v>
      </c>
    </row>
    <row r="1238" spans="1:5">
      <c r="A1238">
        <v>0.33364409722222199</v>
      </c>
      <c r="B1238">
        <v>0.14810607638888901</v>
      </c>
      <c r="C1238">
        <v>0.18604009684027795</v>
      </c>
      <c r="D1238">
        <v>0.13111791572413214</v>
      </c>
      <c r="E1238">
        <v>0.200852604166667</v>
      </c>
    </row>
    <row r="1239" spans="1:5">
      <c r="A1239">
        <v>0.32835081018518503</v>
      </c>
      <c r="B1239">
        <v>0.14751249999999999</v>
      </c>
      <c r="C1239">
        <v>0.18524719749999999</v>
      </c>
      <c r="D1239">
        <v>0.13017040101249999</v>
      </c>
      <c r="E1239">
        <v>0.20149895833333301</v>
      </c>
    </row>
    <row r="1240" spans="1:5">
      <c r="A1240">
        <v>0.32836145833333302</v>
      </c>
      <c r="B1240">
        <v>0.146660243055556</v>
      </c>
      <c r="C1240">
        <v>0.18410875267361171</v>
      </c>
      <c r="D1240">
        <v>0.12880995944496601</v>
      </c>
      <c r="E1240">
        <v>0.19949513888888901</v>
      </c>
    </row>
    <row r="1241" spans="1:5">
      <c r="A1241">
        <v>0.338623611111111</v>
      </c>
      <c r="B1241">
        <v>0.14582673611111099</v>
      </c>
      <c r="C1241">
        <v>0.18299535409722206</v>
      </c>
      <c r="D1241">
        <v>0.12747944814618037</v>
      </c>
      <c r="E1241">
        <v>0.19789149305555601</v>
      </c>
    </row>
    <row r="1242" spans="1:5">
      <c r="A1242">
        <v>0.34137430555555598</v>
      </c>
      <c r="B1242">
        <v>0.145366666666667</v>
      </c>
      <c r="C1242">
        <v>0.18238079333333379</v>
      </c>
      <c r="D1242">
        <v>0.12674504803333389</v>
      </c>
      <c r="E1242">
        <v>0.1976125</v>
      </c>
    </row>
    <row r="1243" spans="1:5">
      <c r="A1243">
        <v>0.339314930555556</v>
      </c>
      <c r="B1243">
        <v>0.14432083333333301</v>
      </c>
      <c r="C1243">
        <v>0.18098376916666625</v>
      </c>
      <c r="D1243">
        <v>0.12507560415416619</v>
      </c>
      <c r="E1243">
        <v>0.19651840277777799</v>
      </c>
    </row>
    <row r="1244" spans="1:5">
      <c r="A1244">
        <v>0.32960798611111097</v>
      </c>
      <c r="B1244">
        <v>0.143001736111111</v>
      </c>
      <c r="C1244">
        <v>0.17922171909722209</v>
      </c>
      <c r="D1244">
        <v>0.12296995432118041</v>
      </c>
      <c r="E1244">
        <v>0.194882465277778</v>
      </c>
    </row>
    <row r="1245" spans="1:5">
      <c r="A1245">
        <v>0.32593263888888901</v>
      </c>
      <c r="B1245">
        <v>0.141572048611111</v>
      </c>
      <c r="C1245">
        <v>0.17731194253472207</v>
      </c>
      <c r="D1245">
        <v>0.12068777132899289</v>
      </c>
      <c r="E1245">
        <v>0.192896006944444</v>
      </c>
    </row>
    <row r="1246" spans="1:5">
      <c r="A1246">
        <v>0.31941770833333299</v>
      </c>
      <c r="B1246">
        <v>0.139654166666667</v>
      </c>
      <c r="C1246">
        <v>0.17475003583333379</v>
      </c>
      <c r="D1246">
        <v>0.11762629282083389</v>
      </c>
      <c r="E1246">
        <v>0.189188368055556</v>
      </c>
    </row>
    <row r="1247" spans="1:5">
      <c r="A1247">
        <v>0.320621180555556</v>
      </c>
      <c r="B1247">
        <v>0.13736493055555599</v>
      </c>
      <c r="C1247">
        <v>0.17169207423611169</v>
      </c>
      <c r="D1247">
        <v>0.11397202871215348</v>
      </c>
      <c r="E1247">
        <v>0.18481718750000001</v>
      </c>
    </row>
    <row r="1248" spans="1:5">
      <c r="A1248">
        <v>0.32693715277777802</v>
      </c>
      <c r="B1248">
        <v>0.135193055555556</v>
      </c>
      <c r="C1248">
        <v>0.16879088361111172</v>
      </c>
      <c r="D1248">
        <v>0.11050510591527851</v>
      </c>
      <c r="E1248">
        <v>0.18040559440559401</v>
      </c>
    </row>
    <row r="1249" spans="1:5">
      <c r="A1249">
        <v>0.27419965277777802</v>
      </c>
      <c r="B1249">
        <v>0.132972916666667</v>
      </c>
      <c r="C1249">
        <v>0.16582522208333378</v>
      </c>
      <c r="D1249">
        <v>0.10696114038958388</v>
      </c>
      <c r="E1249">
        <v>0.17643038194444399</v>
      </c>
    </row>
    <row r="1250" spans="1:5">
      <c r="A1250">
        <v>0.28809791666666701</v>
      </c>
      <c r="B1250">
        <v>0.131246701388889</v>
      </c>
      <c r="C1250">
        <v>0.16351934371527793</v>
      </c>
      <c r="D1250">
        <v>0.10420561573975715</v>
      </c>
      <c r="E1250">
        <v>0.173372395833333</v>
      </c>
    </row>
    <row r="1251" spans="1:5">
      <c r="A1251">
        <v>0.29397916666666701</v>
      </c>
      <c r="B1251">
        <v>0.12944774305555601</v>
      </c>
      <c r="C1251">
        <v>0.16111629517361173</v>
      </c>
      <c r="D1251">
        <v>0.10133397273246603</v>
      </c>
      <c r="E1251">
        <v>0.16977881944444401</v>
      </c>
    </row>
    <row r="1252" spans="1:5">
      <c r="A1252">
        <v>0.29913263888888902</v>
      </c>
      <c r="B1252">
        <v>0.12754027777777799</v>
      </c>
      <c r="C1252">
        <v>0.15856830305555583</v>
      </c>
      <c r="D1252">
        <v>9.8289122151389213E-2</v>
      </c>
      <c r="E1252">
        <v>0.16607552083333299</v>
      </c>
    </row>
    <row r="1253" spans="1:5">
      <c r="A1253">
        <v>0.29652673611111102</v>
      </c>
      <c r="B1253">
        <v>0.12539357638888901</v>
      </c>
      <c r="C1253">
        <v>0.15570073934027795</v>
      </c>
      <c r="D1253">
        <v>9.4862383511632148E-2</v>
      </c>
      <c r="E1253">
        <v>0.16220677083333301</v>
      </c>
    </row>
    <row r="1254" spans="1:5">
      <c r="A1254">
        <v>0.300081597222222</v>
      </c>
      <c r="B1254">
        <v>0.123540104166667</v>
      </c>
      <c r="C1254">
        <v>0.15322487114583377</v>
      </c>
      <c r="D1254">
        <v>9.1903721019271356E-2</v>
      </c>
      <c r="E1254">
        <v>0.15878020833333301</v>
      </c>
    </row>
    <row r="1255" spans="1:5">
      <c r="A1255">
        <v>0.30076666666666702</v>
      </c>
      <c r="B1255">
        <v>0.122678472222222</v>
      </c>
      <c r="C1255">
        <v>0.15207390319444417</v>
      </c>
      <c r="D1255">
        <v>9.0528314317360775E-2</v>
      </c>
      <c r="E1255">
        <v>0.15735538194444401</v>
      </c>
    </row>
    <row r="1256" spans="1:5">
      <c r="A1256">
        <v>0.29772048611111102</v>
      </c>
      <c r="B1256">
        <v>0.12170260416666701</v>
      </c>
      <c r="C1256">
        <v>0.15077033864583381</v>
      </c>
      <c r="D1256">
        <v>8.8970554681771397E-2</v>
      </c>
      <c r="E1256">
        <v>0.15566666666666701</v>
      </c>
    </row>
    <row r="1257" spans="1:5">
      <c r="A1257">
        <v>0.29113958333333301</v>
      </c>
      <c r="B1257">
        <v>0.11962482638888899</v>
      </c>
      <c r="C1257">
        <v>0.14799484309027794</v>
      </c>
      <c r="D1257">
        <v>8.5653837492882134E-2</v>
      </c>
      <c r="E1257">
        <v>0.15217951388888901</v>
      </c>
    </row>
    <row r="1258" spans="1:5">
      <c r="A1258">
        <v>0.29110451388888903</v>
      </c>
      <c r="B1258">
        <v>0.11791111111111099</v>
      </c>
      <c r="C1258">
        <v>0.14570566222222206</v>
      </c>
      <c r="D1258">
        <v>8.2918266355555381E-2</v>
      </c>
      <c r="E1258">
        <v>0.14901336805555601</v>
      </c>
    </row>
    <row r="1259" spans="1:5">
      <c r="A1259">
        <v>0.29084756944444401</v>
      </c>
      <c r="B1259">
        <v>0.116157291666667</v>
      </c>
      <c r="C1259">
        <v>0.14336291020833378</v>
      </c>
      <c r="D1259">
        <v>8.0118677698958862E-2</v>
      </c>
      <c r="E1259">
        <v>0.146257465277778</v>
      </c>
    </row>
    <row r="1260" spans="1:5">
      <c r="A1260">
        <v>0.285711458333333</v>
      </c>
      <c r="B1260">
        <v>0.114675520833333</v>
      </c>
      <c r="C1260">
        <v>0.14138356072916622</v>
      </c>
      <c r="D1260">
        <v>7.7753355071353641E-2</v>
      </c>
      <c r="E1260">
        <v>0.14362638888888901</v>
      </c>
    </row>
    <row r="1261" spans="1:5">
      <c r="A1261">
        <v>0.27284965277777801</v>
      </c>
      <c r="B1261">
        <v>0.112849305555556</v>
      </c>
      <c r="C1261">
        <v>0.13894410236111171</v>
      </c>
      <c r="D1261">
        <v>7.4838202321528491E-2</v>
      </c>
      <c r="E1261">
        <v>0.140951736111111</v>
      </c>
    </row>
    <row r="1262" spans="1:5">
      <c r="A1262">
        <v>0.27176562500000001</v>
      </c>
      <c r="B1262">
        <v>0.11114221014492801</v>
      </c>
      <c r="C1262">
        <v>0.13666376431159483</v>
      </c>
      <c r="D1262">
        <v>8.6716447368421101E-2</v>
      </c>
      <c r="E1262">
        <v>0.13831284722222201</v>
      </c>
    </row>
    <row r="1263" spans="1:5">
      <c r="A1263">
        <v>0.27393229166666699</v>
      </c>
      <c r="B1263">
        <v>0.10965156249999999</v>
      </c>
      <c r="C1263">
        <v>0.13467255718749999</v>
      </c>
      <c r="D1263">
        <v>8.5960300925925895E-2</v>
      </c>
      <c r="E1263">
        <v>0.136011458333333</v>
      </c>
    </row>
    <row r="1264" spans="1:5">
      <c r="A1264">
        <v>0.27722604166666698</v>
      </c>
      <c r="B1264">
        <v>0.10809314236111101</v>
      </c>
      <c r="C1264">
        <v>0.13259081956597207</v>
      </c>
      <c r="D1264">
        <v>8.5156689814814807E-2</v>
      </c>
      <c r="E1264">
        <v>0.13402100694444399</v>
      </c>
    </row>
    <row r="1265" spans="1:6">
      <c r="A1265">
        <v>0.27293090277777798</v>
      </c>
      <c r="B1265">
        <v>0.106829253472222</v>
      </c>
      <c r="C1265">
        <v>0.13090251678819415</v>
      </c>
      <c r="D1265">
        <v>8.4502777777777802E-2</v>
      </c>
      <c r="E1265">
        <v>0.13204062499999999</v>
      </c>
    </row>
    <row r="1266" spans="1:6">
      <c r="A1266">
        <v>0.28176145833333299</v>
      </c>
      <c r="B1266">
        <v>0.105870729166667</v>
      </c>
      <c r="C1266">
        <v>0.13926840354166639</v>
      </c>
      <c r="D1266">
        <v>8.4100601851851794E-2</v>
      </c>
      <c r="E1266">
        <v>0.13074149305555599</v>
      </c>
    </row>
    <row r="1267" spans="1:6">
      <c r="A1267">
        <v>0.28486458333333298</v>
      </c>
      <c r="B1267">
        <v>0.10488961805555599</v>
      </c>
      <c r="C1267">
        <v>0.1416931854166664</v>
      </c>
      <c r="D1267">
        <v>8.3603171296296297E-2</v>
      </c>
      <c r="E1267">
        <v>0.129285590277778</v>
      </c>
    </row>
    <row r="1268" spans="1:6">
      <c r="A1268">
        <v>0.29234895833333302</v>
      </c>
      <c r="B1268">
        <v>0.10408423611111101</v>
      </c>
      <c r="C1268">
        <v>0.14754147604166643</v>
      </c>
      <c r="D1268">
        <v>8.3147222222222206E-2</v>
      </c>
      <c r="E1268">
        <v>0.128088541666667</v>
      </c>
    </row>
    <row r="1269" spans="1:6">
      <c r="A1269">
        <v>0.30820937500000001</v>
      </c>
      <c r="B1269">
        <v>0.103683402777778</v>
      </c>
      <c r="C1269">
        <v>0.16177949968750002</v>
      </c>
      <c r="D1269">
        <v>8.2902592592592597E-2</v>
      </c>
      <c r="E1269">
        <v>0.12718940972222201</v>
      </c>
    </row>
    <row r="1270" spans="1:6">
      <c r="A1270">
        <v>0.29276736111111101</v>
      </c>
      <c r="B1270">
        <v>0.102974427083333</v>
      </c>
      <c r="C1270">
        <v>0.1499864336805555</v>
      </c>
      <c r="D1270">
        <v>8.2493518518518494E-2</v>
      </c>
      <c r="E1270">
        <v>0.12572743055555599</v>
      </c>
    </row>
    <row r="1271" spans="1:6">
      <c r="A1271">
        <v>0.26165059027777798</v>
      </c>
      <c r="B1271">
        <v>0.10231625</v>
      </c>
      <c r="C1271">
        <v>0.12622255579513905</v>
      </c>
      <c r="D1271">
        <v>8.1914027777777801E-2</v>
      </c>
      <c r="E1271">
        <v>0.124382118055556</v>
      </c>
    </row>
    <row r="1272" spans="1:6">
      <c r="A1272">
        <v>0.26233159722222199</v>
      </c>
      <c r="B1272">
        <v>0.102434618055556</v>
      </c>
      <c r="C1272">
        <v>0.12674264079861094</v>
      </c>
      <c r="D1272">
        <v>9.9697106481481501E-2</v>
      </c>
      <c r="E1272">
        <v>0.12396527777777799</v>
      </c>
    </row>
    <row r="1273" spans="1:6">
      <c r="A1273">
        <v>0.27874201388888897</v>
      </c>
      <c r="B1273">
        <v>0.10577192708333299</v>
      </c>
      <c r="C1273">
        <v>0.13927527600694453</v>
      </c>
      <c r="D1273">
        <v>0.12677224537036999</v>
      </c>
      <c r="E1273">
        <v>0.12702204861111099</v>
      </c>
    </row>
    <row r="1274" spans="1:6">
      <c r="A1274">
        <v>0.26966909722222199</v>
      </c>
      <c r="B1274">
        <v>0.10621784722222199</v>
      </c>
      <c r="C1274">
        <v>0.158508333333333</v>
      </c>
      <c r="D1274">
        <v>0.121093402777778</v>
      </c>
      <c r="E1274">
        <v>0.12843472222222199</v>
      </c>
      <c r="F1274">
        <v>7.6465714285714304E-2</v>
      </c>
    </row>
    <row r="1275" spans="1:6">
      <c r="A1275">
        <v>0.26462673611111098</v>
      </c>
      <c r="B1275">
        <v>0.108027604166667</v>
      </c>
      <c r="C1275">
        <v>0.16404856321839101</v>
      </c>
      <c r="D1275">
        <v>0.14023953703703701</v>
      </c>
      <c r="E1275">
        <v>0.12879947916666701</v>
      </c>
      <c r="F1275">
        <v>8.36652586206897E-2</v>
      </c>
    </row>
    <row r="1276" spans="1:6">
      <c r="A1276">
        <v>0.28526736111111101</v>
      </c>
      <c r="B1276">
        <v>0.112830920138889</v>
      </c>
      <c r="C1276">
        <v>0.15205354382465297</v>
      </c>
      <c r="D1276">
        <v>0.15506296296296301</v>
      </c>
      <c r="E1276">
        <v>0.13282291666666701</v>
      </c>
    </row>
    <row r="1277" spans="1:6">
      <c r="A1277">
        <v>0.28649548611111098</v>
      </c>
      <c r="B1277">
        <v>0.113925</v>
      </c>
      <c r="C1277">
        <v>0.15385472750000001</v>
      </c>
      <c r="D1277">
        <v>0.14693842592592599</v>
      </c>
      <c r="E1277">
        <v>0.13567100694444401</v>
      </c>
    </row>
    <row r="1278" spans="1:6">
      <c r="A1278">
        <v>0.27591145833333303</v>
      </c>
      <c r="B1278">
        <v>0.113876388888889</v>
      </c>
      <c r="C1278">
        <v>0.15377469902777796</v>
      </c>
      <c r="D1278">
        <v>0.140954398148148</v>
      </c>
      <c r="E1278">
        <v>0.13535763888888899</v>
      </c>
    </row>
    <row r="1279" spans="1:6">
      <c r="A1279">
        <v>0.27795520833333298</v>
      </c>
      <c r="B1279">
        <v>0.113321527777778</v>
      </c>
      <c r="C1279">
        <v>0.15286123118055592</v>
      </c>
      <c r="D1279">
        <v>0.135091203703704</v>
      </c>
      <c r="E1279">
        <v>0.13403472222222201</v>
      </c>
    </row>
    <row r="1280" spans="1:6">
      <c r="A1280">
        <v>0.275730208333333</v>
      </c>
      <c r="B1280">
        <v>0.11222517361111101</v>
      </c>
      <c r="C1280">
        <v>0.15105630331597206</v>
      </c>
      <c r="D1280">
        <v>0.12938402777777799</v>
      </c>
      <c r="E1280">
        <v>0.13212083333333299</v>
      </c>
    </row>
    <row r="1281" spans="1:5">
      <c r="A1281">
        <v>0.275517708333333</v>
      </c>
      <c r="B1281">
        <v>0.111627604166667</v>
      </c>
      <c r="C1281">
        <v>0.15007252473958391</v>
      </c>
      <c r="D1281">
        <v>0.12559143518518501</v>
      </c>
      <c r="E1281">
        <v>0.13125399305555599</v>
      </c>
    </row>
    <row r="1282" spans="1:5">
      <c r="A1282">
        <v>0.28423437499999998</v>
      </c>
      <c r="B1282">
        <v>0.11184826388888899</v>
      </c>
      <c r="C1282">
        <v>0.15043579684027794</v>
      </c>
      <c r="D1282">
        <v>0.126109259259259</v>
      </c>
      <c r="E1282">
        <v>0.131473611111111</v>
      </c>
    </row>
    <row r="1283" spans="1:5">
      <c r="A1283">
        <v>0.282346875</v>
      </c>
      <c r="B1283">
        <v>0.111675</v>
      </c>
      <c r="C1283">
        <v>0.15015055250000001</v>
      </c>
      <c r="D1283">
        <v>0.12396620370370399</v>
      </c>
      <c r="E1283">
        <v>0.13136701388888899</v>
      </c>
    </row>
    <row r="1284" spans="1:5">
      <c r="A1284">
        <v>0.28900104166666701</v>
      </c>
      <c r="B1284">
        <v>0.117582986111111</v>
      </c>
      <c r="C1284">
        <v>0.15987687003472204</v>
      </c>
      <c r="D1284">
        <v>0.13408773148148101</v>
      </c>
      <c r="E1284">
        <v>0.13381684027777799</v>
      </c>
    </row>
    <row r="1285" spans="1:5">
      <c r="A1285">
        <v>0.31761006944444398</v>
      </c>
      <c r="B1285">
        <v>0.12379548611111101</v>
      </c>
      <c r="C1285">
        <v>0.17010450878472205</v>
      </c>
      <c r="D1285">
        <v>0.15361550925925899</v>
      </c>
      <c r="E1285">
        <v>0.14028211805555599</v>
      </c>
    </row>
    <row r="1286" spans="1:5">
      <c r="A1286">
        <v>0.33055625</v>
      </c>
      <c r="B1286">
        <v>0.12417083333333299</v>
      </c>
      <c r="C1286">
        <v>0.17072244291666611</v>
      </c>
      <c r="D1286">
        <v>0.15527407407407401</v>
      </c>
      <c r="E1286">
        <v>0.14163246527777801</v>
      </c>
    </row>
    <row r="1287" spans="1:5">
      <c r="A1287">
        <v>0.33294965277777799</v>
      </c>
      <c r="B1287">
        <v>0.12442690972222201</v>
      </c>
      <c r="C1287">
        <v>0.1711440214756941</v>
      </c>
      <c r="D1287">
        <v>0.15596504629629601</v>
      </c>
      <c r="E1287">
        <v>0.141788020833333</v>
      </c>
    </row>
    <row r="1288" spans="1:5">
      <c r="A1288">
        <v>0.31892604166666699</v>
      </c>
      <c r="B1288">
        <v>0.12424079861111099</v>
      </c>
      <c r="C1288">
        <v>0.17083762675347203</v>
      </c>
      <c r="D1288">
        <v>0.153927314814815</v>
      </c>
      <c r="E1288">
        <v>0.14165590277777801</v>
      </c>
    </row>
    <row r="1289" spans="1:5">
      <c r="A1289">
        <v>0.30369930555555602</v>
      </c>
      <c r="B1289">
        <v>0.122803472222222</v>
      </c>
      <c r="C1289">
        <v>0.1684713563194441</v>
      </c>
      <c r="D1289">
        <v>0.148607638888889</v>
      </c>
      <c r="E1289">
        <v>0.140310763888889</v>
      </c>
    </row>
    <row r="1290" spans="1:5">
      <c r="A1290">
        <v>0.290964930555556</v>
      </c>
      <c r="B1290">
        <v>0.120759375</v>
      </c>
      <c r="C1290">
        <v>0.16510615906250001</v>
      </c>
      <c r="D1290">
        <v>0.14352847222222201</v>
      </c>
      <c r="E1290">
        <v>0.13809531250000001</v>
      </c>
    </row>
    <row r="1291" spans="1:5">
      <c r="A1291">
        <v>0.29770798611111099</v>
      </c>
      <c r="B1291">
        <v>0.119473611111111</v>
      </c>
      <c r="C1291">
        <v>0.16298940597222206</v>
      </c>
      <c r="D1291">
        <v>0.14023518518518499</v>
      </c>
      <c r="E1291">
        <v>0.136795138888889</v>
      </c>
    </row>
    <row r="1292" spans="1:5">
      <c r="A1292">
        <v>0.30766215277777798</v>
      </c>
      <c r="B1292">
        <v>0.118886111111111</v>
      </c>
      <c r="C1292">
        <v>0.16202220472222204</v>
      </c>
      <c r="D1292">
        <v>0.141772916666667</v>
      </c>
      <c r="E1292">
        <v>0.136799305555556</v>
      </c>
    </row>
    <row r="1293" spans="1:5">
      <c r="A1293">
        <v>0.33872534722222197</v>
      </c>
      <c r="B1293">
        <v>0.12030625</v>
      </c>
      <c r="C1293">
        <v>0.164360179375</v>
      </c>
      <c r="D1293">
        <v>0.157663425925926</v>
      </c>
      <c r="E1293">
        <v>0.13710781250000001</v>
      </c>
    </row>
    <row r="1294" spans="1:5">
      <c r="A1294">
        <v>0.33973750000000003</v>
      </c>
      <c r="B1294">
        <v>0.120047743055556</v>
      </c>
      <c r="C1294">
        <v>0.16393459939236185</v>
      </c>
      <c r="D1294">
        <v>0.15853310185185199</v>
      </c>
      <c r="E1294">
        <v>0.13769409722222201</v>
      </c>
    </row>
    <row r="1295" spans="1:5">
      <c r="A1295">
        <v>0.28606180555555599</v>
      </c>
      <c r="B1295">
        <v>0.119251041666667</v>
      </c>
      <c r="C1295">
        <v>0.16262298989583387</v>
      </c>
      <c r="D1295">
        <v>0.154158101851852</v>
      </c>
      <c r="E1295">
        <v>0.13761328671328699</v>
      </c>
    </row>
    <row r="1296" spans="1:5">
      <c r="A1296">
        <v>0.28144652777777801</v>
      </c>
      <c r="B1296">
        <v>0.11850208333333299</v>
      </c>
      <c r="C1296">
        <v>0.16138997979166611</v>
      </c>
      <c r="D1296">
        <v>0.149300231481481</v>
      </c>
      <c r="E1296">
        <v>0.1370625</v>
      </c>
    </row>
    <row r="1297" spans="1:6">
      <c r="A1297">
        <v>0.27240659722222199</v>
      </c>
      <c r="B1297">
        <v>0.118277777777778</v>
      </c>
      <c r="C1297">
        <v>0.162007777777778</v>
      </c>
      <c r="D1297">
        <v>0.14554004629629599</v>
      </c>
      <c r="E1297">
        <v>0.13597999999999999</v>
      </c>
      <c r="F1297">
        <v>0.106628114754098</v>
      </c>
    </row>
    <row r="1298" spans="1:6">
      <c r="A1298">
        <v>0.281441319444444</v>
      </c>
      <c r="B1298">
        <v>0.11866267361111101</v>
      </c>
      <c r="C1298">
        <v>0.16165435956597204</v>
      </c>
      <c r="D1298">
        <v>0.14474259259259301</v>
      </c>
      <c r="E1298">
        <v>0.13648459055555567</v>
      </c>
    </row>
    <row r="1299" spans="1:6">
      <c r="A1299">
        <v>0.28692187499999999</v>
      </c>
      <c r="B1299">
        <v>0.117368923611111</v>
      </c>
      <c r="C1299">
        <v>0.15952445894097203</v>
      </c>
      <c r="D1299">
        <v>0.14261944444444399</v>
      </c>
      <c r="E1299">
        <v>0.13585847416666652</v>
      </c>
    </row>
    <row r="1300" spans="1:6">
      <c r="A1300">
        <v>0.274662152777778</v>
      </c>
      <c r="B1300">
        <v>0.116155381944444</v>
      </c>
      <c r="C1300">
        <v>0.15752660529513815</v>
      </c>
      <c r="D1300">
        <v>0.13963657407407401</v>
      </c>
      <c r="E1300">
        <v>0.13497882569444442</v>
      </c>
    </row>
    <row r="1301" spans="1:6">
      <c r="A1301">
        <v>0.26037222222222201</v>
      </c>
      <c r="B1301">
        <v>0.1143640625</v>
      </c>
      <c r="C1301">
        <v>0.15289166666666701</v>
      </c>
      <c r="D1301">
        <v>0.135459722222222</v>
      </c>
      <c r="E1301">
        <v>0.13012499999999999</v>
      </c>
      <c r="F1301">
        <v>8.8455961538461497E-2</v>
      </c>
    </row>
    <row r="1302" spans="1:6">
      <c r="A1302">
        <v>0.26316006944444398</v>
      </c>
      <c r="B1302">
        <v>0.112525520833333</v>
      </c>
      <c r="C1302">
        <v>0.151174305555556</v>
      </c>
      <c r="D1302">
        <v>0.131321527777778</v>
      </c>
      <c r="E1302">
        <v>0.12924468503937001</v>
      </c>
      <c r="F1302">
        <v>8.5908020833333307E-2</v>
      </c>
    </row>
    <row r="1303" spans="1:6">
      <c r="A1303">
        <v>0.27564062499999997</v>
      </c>
      <c r="B1303">
        <v>0.111264409722222</v>
      </c>
      <c r="C1303">
        <v>0.14966527777777799</v>
      </c>
      <c r="D1303">
        <v>0.12887337962963</v>
      </c>
      <c r="E1303">
        <v>0.11926731946759347</v>
      </c>
      <c r="F1303">
        <v>8.9735902777777807E-2</v>
      </c>
    </row>
    <row r="1304" spans="1:6">
      <c r="A1304">
        <v>0.28233298611111102</v>
      </c>
      <c r="B1304">
        <v>0.110853472222222</v>
      </c>
      <c r="C1304">
        <v>0.14915092592592599</v>
      </c>
      <c r="D1304">
        <v>0.12731527777777801</v>
      </c>
      <c r="E1304">
        <v>0.11540369430555611</v>
      </c>
      <c r="F1304">
        <v>8.6186649484536096E-2</v>
      </c>
    </row>
    <row r="1305" spans="1:6">
      <c r="A1305">
        <v>0.27797673611111101</v>
      </c>
      <c r="B1305">
        <v>0.10993524305555601</v>
      </c>
      <c r="C1305">
        <v>0.14794490740740701</v>
      </c>
      <c r="D1305">
        <v>0.12469675925925899</v>
      </c>
      <c r="E1305">
        <v>0.10891055393518448</v>
      </c>
    </row>
    <row r="1306" spans="1:6">
      <c r="A1306">
        <v>0.288608680555556</v>
      </c>
      <c r="B1306">
        <v>0.111677951388889</v>
      </c>
      <c r="C1306">
        <v>0.147715046296296</v>
      </c>
      <c r="D1306">
        <v>0.14308865740740701</v>
      </c>
      <c r="E1306">
        <v>0.15451694377314709</v>
      </c>
    </row>
    <row r="1307" spans="1:6">
      <c r="A1307">
        <v>0.27708923611111103</v>
      </c>
      <c r="B1307">
        <v>0.11390954861111099</v>
      </c>
      <c r="C1307">
        <v>0.148623148148148</v>
      </c>
      <c r="D1307">
        <v>0.14663846153846199</v>
      </c>
      <c r="E1307">
        <v>0.1633193930769242</v>
      </c>
      <c r="F1307">
        <v>0.111248684210526</v>
      </c>
    </row>
    <row r="1308" spans="1:6">
      <c r="A1308">
        <v>0.26493368055555599</v>
      </c>
      <c r="B1308">
        <v>0.113628645833333</v>
      </c>
      <c r="C1308">
        <v>0.14971712962962999</v>
      </c>
      <c r="D1308">
        <v>0.14482152777777799</v>
      </c>
      <c r="E1308">
        <v>0.15881394243055605</v>
      </c>
      <c r="F1308">
        <v>0.108587083333333</v>
      </c>
    </row>
    <row r="1309" spans="1:6">
      <c r="A1309">
        <v>0.26445208333333298</v>
      </c>
      <c r="B1309">
        <v>0.113118402777778</v>
      </c>
      <c r="C1309">
        <v>0.15016921296296301</v>
      </c>
      <c r="D1309">
        <v>0.14200949074074101</v>
      </c>
      <c r="E1309">
        <v>0.15184093418981545</v>
      </c>
    </row>
    <row r="1310" spans="1:6">
      <c r="A1310">
        <v>0.27121493055555601</v>
      </c>
      <c r="B1310">
        <v>0.11266805555555599</v>
      </c>
      <c r="C1310">
        <v>0.15045694444444399</v>
      </c>
      <c r="D1310">
        <v>0.13991689814814801</v>
      </c>
      <c r="E1310">
        <v>0.14665193233796256</v>
      </c>
    </row>
    <row r="1311" spans="1:6">
      <c r="A1311">
        <v>0.27824965277777802</v>
      </c>
      <c r="B1311">
        <v>0.11245190972222199</v>
      </c>
      <c r="C1311">
        <v>0.150902777777778</v>
      </c>
      <c r="D1311">
        <v>0.13891412037036999</v>
      </c>
      <c r="E1311">
        <v>0.14416534428240643</v>
      </c>
    </row>
    <row r="1312" spans="1:6">
      <c r="A1312">
        <v>0.28112986111111099</v>
      </c>
      <c r="B1312">
        <v>0.112159201388889</v>
      </c>
      <c r="C1312">
        <v>0.15092962962963</v>
      </c>
      <c r="D1312">
        <v>0.137310648148148</v>
      </c>
      <c r="E1312">
        <v>0.14018921421296257</v>
      </c>
    </row>
    <row r="1313" spans="1:6">
      <c r="A1313">
        <v>0.28285034722222202</v>
      </c>
      <c r="B1313">
        <v>0.111340451388889</v>
      </c>
      <c r="C1313">
        <v>0.15025324074074101</v>
      </c>
      <c r="D1313">
        <v>0.13509074074074101</v>
      </c>
      <c r="E1313">
        <v>0.13468450981481547</v>
      </c>
    </row>
    <row r="1314" spans="1:6">
      <c r="A1314">
        <v>0.287342361111111</v>
      </c>
      <c r="B1314">
        <v>0.11260017361111101</v>
      </c>
      <c r="C1314">
        <v>0.14969120370370401</v>
      </c>
      <c r="D1314">
        <v>0.14051851851851899</v>
      </c>
      <c r="E1314">
        <v>0.14814377037037149</v>
      </c>
    </row>
    <row r="1315" spans="1:6">
      <c r="A1315">
        <v>0.30743090277777801</v>
      </c>
      <c r="B1315">
        <v>0.11758454861111101</v>
      </c>
      <c r="C1315">
        <v>0.16033611111111101</v>
      </c>
      <c r="D1315">
        <v>0.179602083333333</v>
      </c>
      <c r="E1315">
        <v>0.2450592860416658</v>
      </c>
    </row>
    <row r="1316" spans="1:6">
      <c r="A1316">
        <v>0.36222708333333298</v>
      </c>
      <c r="B1316">
        <v>0.142771006944444</v>
      </c>
      <c r="C1316">
        <v>0.22260717592592599</v>
      </c>
      <c r="D1316">
        <v>0.19679189814814799</v>
      </c>
      <c r="E1316">
        <v>0.28768486983796249</v>
      </c>
      <c r="F1316">
        <v>0.13794999999999999</v>
      </c>
    </row>
    <row r="1317" spans="1:6">
      <c r="A1317">
        <v>0.36626979166666701</v>
      </c>
      <c r="B1317">
        <v>0.16372916666666701</v>
      </c>
      <c r="C1317">
        <v>0.23013981481481499</v>
      </c>
      <c r="D1317">
        <v>0.188691435185185</v>
      </c>
      <c r="E1317">
        <v>0.26759815182870317</v>
      </c>
    </row>
    <row r="1318" spans="1:6">
      <c r="A1318">
        <v>0.37552465277777802</v>
      </c>
      <c r="B1318">
        <v>0.16970868055555599</v>
      </c>
      <c r="C1318">
        <v>0.232410185185185</v>
      </c>
      <c r="D1318">
        <v>0.187911111111111</v>
      </c>
      <c r="E1318">
        <v>0.26566318222222185</v>
      </c>
    </row>
    <row r="1319" spans="1:6">
      <c r="A1319">
        <v>0.37755937499999997</v>
      </c>
      <c r="B1319">
        <v>0.17124079861111099</v>
      </c>
      <c r="C1319">
        <v>0.228795138888889</v>
      </c>
      <c r="D1319">
        <v>0.18196643518518499</v>
      </c>
      <c r="E1319">
        <v>0.25092216932870315</v>
      </c>
    </row>
    <row r="1320" spans="1:6">
      <c r="A1320">
        <v>0.38793993055555598</v>
      </c>
      <c r="B1320">
        <v>0.16990885416666701</v>
      </c>
      <c r="C1320">
        <v>0.22584537037037</v>
      </c>
      <c r="D1320">
        <v>0.17797430555555599</v>
      </c>
      <c r="E1320">
        <v>0.24102288548611214</v>
      </c>
    </row>
    <row r="1321" spans="1:6">
      <c r="A1321">
        <v>0.38914097222222199</v>
      </c>
      <c r="B1321">
        <v>0.168146527777778</v>
      </c>
      <c r="C1321">
        <v>0.224497453703704</v>
      </c>
      <c r="D1321">
        <v>0.17586157407407399</v>
      </c>
      <c r="E1321">
        <v>0.23578394523148125</v>
      </c>
    </row>
    <row r="1322" spans="1:6">
      <c r="A1322">
        <v>0.38158229166666702</v>
      </c>
      <c r="B1322">
        <v>0.16578211805555601</v>
      </c>
      <c r="C1322">
        <v>0.22161828703703701</v>
      </c>
      <c r="D1322">
        <v>0.17287175925925899</v>
      </c>
      <c r="E1322">
        <v>0.22837010143518446</v>
      </c>
    </row>
    <row r="1323" spans="1:6">
      <c r="A1323">
        <v>0.377160416666667</v>
      </c>
      <c r="B1323">
        <v>0.163198263888889</v>
      </c>
      <c r="C1323">
        <v>0.218584722222222</v>
      </c>
      <c r="D1323">
        <v>0.17029421296296299</v>
      </c>
      <c r="E1323">
        <v>0.22197855988425927</v>
      </c>
    </row>
    <row r="1324" spans="1:6">
      <c r="A1324">
        <v>0.373860069444444</v>
      </c>
      <c r="B1324">
        <v>0.16308281250000001</v>
      </c>
      <c r="C1324">
        <v>0.22408495370370399</v>
      </c>
      <c r="D1324">
        <v>0.18565902777777801</v>
      </c>
      <c r="E1324">
        <v>0.26007869118055604</v>
      </c>
    </row>
    <row r="1325" spans="1:6">
      <c r="A1325">
        <v>0.389214236111111</v>
      </c>
      <c r="B1325">
        <v>0.16259791666666701</v>
      </c>
      <c r="C1325">
        <v>0.22598773148148099</v>
      </c>
      <c r="D1325">
        <v>0.181890972222222</v>
      </c>
      <c r="E1325">
        <v>0.25073504381944389</v>
      </c>
    </row>
    <row r="1326" spans="1:6">
      <c r="A1326">
        <v>0.38761423611111101</v>
      </c>
      <c r="B1326">
        <v>0.16136458333333301</v>
      </c>
      <c r="C1326">
        <v>0.22343333333333301</v>
      </c>
      <c r="D1326">
        <v>0.176675694444444</v>
      </c>
      <c r="E1326">
        <v>0.23780271951388773</v>
      </c>
    </row>
    <row r="1327" spans="1:6">
      <c r="A1327">
        <v>0.378792013888889</v>
      </c>
      <c r="B1327">
        <v>0.15961875</v>
      </c>
      <c r="C1327">
        <v>0.220494675925926</v>
      </c>
      <c r="D1327">
        <v>0.173163657407407</v>
      </c>
      <c r="E1327">
        <v>0.22909392127314707</v>
      </c>
    </row>
    <row r="1328" spans="1:6">
      <c r="A1328">
        <v>0.37591041666666702</v>
      </c>
      <c r="B1328">
        <v>0.157949305555556</v>
      </c>
      <c r="C1328">
        <v>0.21795555555555601</v>
      </c>
      <c r="D1328">
        <v>0.17121064814814799</v>
      </c>
      <c r="E1328">
        <v>0.22425104421296252</v>
      </c>
    </row>
    <row r="1329" spans="1:6">
      <c r="A1329">
        <v>0.37523888888888901</v>
      </c>
      <c r="B1329">
        <v>0.157683854166667</v>
      </c>
      <c r="C1329">
        <v>0.222396759259259</v>
      </c>
      <c r="D1329">
        <v>0.184775694444444</v>
      </c>
      <c r="E1329">
        <v>0.25788828951388776</v>
      </c>
    </row>
    <row r="1330" spans="1:6">
      <c r="A1330">
        <v>0.37406944444444401</v>
      </c>
      <c r="B1330">
        <v>0.15768055555555599</v>
      </c>
      <c r="C1330">
        <v>0.22383287037037</v>
      </c>
      <c r="D1330">
        <v>0.18158402777777799</v>
      </c>
      <c r="E1330">
        <v>0.24997391368055602</v>
      </c>
    </row>
    <row r="1331" spans="1:6">
      <c r="A1331">
        <v>0.37056979166666698</v>
      </c>
      <c r="B1331">
        <v>0.1573234375</v>
      </c>
      <c r="C1331">
        <v>0.222910416666667</v>
      </c>
      <c r="D1331">
        <v>0.17830879629629601</v>
      </c>
      <c r="E1331">
        <v>0.24185232217592514</v>
      </c>
    </row>
    <row r="1332" spans="1:6">
      <c r="A1332">
        <v>0.38112986111111102</v>
      </c>
      <c r="B1332">
        <v>0.15725086805555599</v>
      </c>
      <c r="C1332">
        <v>0.22432731481481499</v>
      </c>
      <c r="D1332">
        <v>0.18226041666666701</v>
      </c>
      <c r="E1332">
        <v>0.25165115520833414</v>
      </c>
      <c r="F1332">
        <v>0.140514545454545</v>
      </c>
    </row>
    <row r="1333" spans="1:6">
      <c r="A1333">
        <v>0.388845833333333</v>
      </c>
      <c r="B1333">
        <v>0.158230729166667</v>
      </c>
      <c r="C1333">
        <v>0.22982453703703701</v>
      </c>
      <c r="D1333">
        <v>0.18563819444444399</v>
      </c>
      <c r="E1333">
        <v>0.26002703076388767</v>
      </c>
    </row>
    <row r="1334" spans="1:6">
      <c r="A1334">
        <v>0.38323090277777799</v>
      </c>
      <c r="B1334">
        <v>0.15789045138888899</v>
      </c>
      <c r="C1334">
        <v>0.22779143518518499</v>
      </c>
      <c r="D1334">
        <v>0.179916666666667</v>
      </c>
      <c r="E1334">
        <v>0.24583935833333412</v>
      </c>
    </row>
    <row r="1335" spans="1:6">
      <c r="A1335">
        <v>0.378533333333333</v>
      </c>
      <c r="B1335">
        <v>0.157372916666667</v>
      </c>
      <c r="C1335">
        <v>0.225536342592593</v>
      </c>
      <c r="D1335">
        <v>0.17661226851851899</v>
      </c>
      <c r="E1335">
        <v>0.23739883720930199</v>
      </c>
      <c r="F1335">
        <v>0.131326</v>
      </c>
    </row>
    <row r="1336" spans="1:6">
      <c r="A1336">
        <v>0.38621284722222199</v>
      </c>
      <c r="B1336">
        <v>0.167913194444444</v>
      </c>
      <c r="C1336">
        <v>0.23501365740740701</v>
      </c>
      <c r="D1336">
        <v>0.19134097222222199</v>
      </c>
      <c r="E1336">
        <v>0.26880642361111101</v>
      </c>
      <c r="F1336">
        <v>0.14538541666666699</v>
      </c>
    </row>
    <row r="1337" spans="1:6">
      <c r="A1337">
        <v>0.38875625000000003</v>
      </c>
      <c r="B1337">
        <v>0.184918229166667</v>
      </c>
      <c r="C1337">
        <v>0.23914652777777801</v>
      </c>
      <c r="D1337">
        <v>0.19611712962962999</v>
      </c>
      <c r="E1337">
        <v>0.27728211805555603</v>
      </c>
      <c r="F1337">
        <v>0.14915624999999999</v>
      </c>
    </row>
    <row r="1338" spans="1:6">
      <c r="A1338">
        <v>0.39224687499999999</v>
      </c>
      <c r="B1338">
        <v>0.18563715277777801</v>
      </c>
      <c r="C1338">
        <v>0.23676550925925899</v>
      </c>
      <c r="D1338">
        <v>0.192288657407407</v>
      </c>
      <c r="E1338">
        <v>0.28535347222222202</v>
      </c>
      <c r="F1338">
        <v>0.145602430555556</v>
      </c>
    </row>
    <row r="1339" spans="1:6">
      <c r="A1339">
        <v>0.41117847222222198</v>
      </c>
      <c r="B1339">
        <v>0.183136458333333</v>
      </c>
      <c r="C1339">
        <v>0.232387037037037</v>
      </c>
      <c r="D1339">
        <v>0.185993981481481</v>
      </c>
      <c r="E1339">
        <v>0.267683333333333</v>
      </c>
      <c r="F1339">
        <v>0.14012222222222201</v>
      </c>
    </row>
    <row r="1340" spans="1:6">
      <c r="A1340">
        <v>0.405097916666667</v>
      </c>
      <c r="B1340">
        <v>0.18079670138888901</v>
      </c>
      <c r="C1340">
        <v>0.230351157407407</v>
      </c>
      <c r="D1340">
        <v>0.18350162037036999</v>
      </c>
      <c r="E1340">
        <v>0.25551685886573983</v>
      </c>
      <c r="F1340">
        <v>0.140760416666667</v>
      </c>
    </row>
    <row r="1341" spans="1:6">
      <c r="A1341">
        <v>0.42349999999999999</v>
      </c>
      <c r="B1341">
        <v>0.184326736111111</v>
      </c>
      <c r="C1341">
        <v>0.238671990740741</v>
      </c>
      <c r="D1341">
        <v>0.195421759259259</v>
      </c>
      <c r="E1341">
        <v>0.28280086476851796</v>
      </c>
      <c r="F1341">
        <v>0.14951145833333301</v>
      </c>
    </row>
    <row r="1342" spans="1:6">
      <c r="A1342">
        <v>0.43542673611111099</v>
      </c>
      <c r="B1342">
        <v>0.18369791666666699</v>
      </c>
      <c r="C1342">
        <v>0.23241412037036999</v>
      </c>
      <c r="D1342">
        <v>0.18667199074074101</v>
      </c>
      <c r="E1342">
        <v>0.2627735196064821</v>
      </c>
      <c r="F1342">
        <v>0.14278741258741301</v>
      </c>
    </row>
    <row r="1343" spans="1:6">
      <c r="A1343">
        <v>0.432501388888889</v>
      </c>
      <c r="B1343">
        <v>0.181518055555556</v>
      </c>
      <c r="C1343">
        <v>0.230163888888889</v>
      </c>
      <c r="D1343">
        <v>0.18366018518518501</v>
      </c>
      <c r="E1343">
        <v>0.25587979787036996</v>
      </c>
      <c r="F1343">
        <v>0.13993461538461499</v>
      </c>
    </row>
    <row r="1344" spans="1:6">
      <c r="A1344">
        <v>0.36182048611111101</v>
      </c>
      <c r="B1344">
        <v>0.17939496527777801</v>
      </c>
      <c r="C1344">
        <v>0.22844782608695699</v>
      </c>
      <c r="D1344">
        <v>0.17938261904761901</v>
      </c>
      <c r="E1344">
        <v>0.24608887673809512</v>
      </c>
      <c r="F1344">
        <v>0.13861111111111099</v>
      </c>
    </row>
    <row r="1345" spans="1:6">
      <c r="A1345">
        <v>0.33835625000000003</v>
      </c>
      <c r="B1345">
        <v>0.177218055555556</v>
      </c>
      <c r="C1345">
        <v>0.23168971833333352</v>
      </c>
      <c r="D1345">
        <v>0.175262731481481</v>
      </c>
      <c r="E1345">
        <v>0.23665886608796186</v>
      </c>
      <c r="F1345">
        <v>0.13684756944444401</v>
      </c>
    </row>
    <row r="1346" spans="1:6">
      <c r="A1346">
        <v>0.34329513888888902</v>
      </c>
      <c r="B1346">
        <v>0.175308854166667</v>
      </c>
      <c r="C1346">
        <v>0.23094971187500013</v>
      </c>
      <c r="D1346">
        <v>0.17269629629629599</v>
      </c>
      <c r="E1346">
        <v>0.23078455259259187</v>
      </c>
      <c r="F1346">
        <v>0.13480902777777801</v>
      </c>
    </row>
    <row r="1347" spans="1:6">
      <c r="A1347">
        <v>0.34288576388888897</v>
      </c>
      <c r="B1347">
        <v>0.173607638888889</v>
      </c>
      <c r="C1347">
        <v>0.2302903208333334</v>
      </c>
      <c r="D1347">
        <v>0.17090046296296299</v>
      </c>
      <c r="E1347">
        <v>0.22667406967592599</v>
      </c>
      <c r="F1347">
        <v>0.133351041666667</v>
      </c>
    </row>
    <row r="1348" spans="1:6">
      <c r="A1348">
        <v>0.34386875</v>
      </c>
      <c r="B1348">
        <v>0.17183975694444401</v>
      </c>
      <c r="C1348">
        <v>0.22960508979166649</v>
      </c>
      <c r="D1348">
        <v>0.16949305555555599</v>
      </c>
      <c r="E1348">
        <v>0.22345265486111207</v>
      </c>
      <c r="F1348">
        <v>0.13217604166666699</v>
      </c>
    </row>
    <row r="1349" spans="1:6">
      <c r="A1349">
        <v>0.348228125</v>
      </c>
      <c r="B1349">
        <v>0.17026822916666701</v>
      </c>
      <c r="C1349">
        <v>0.22899596562500013</v>
      </c>
      <c r="D1349">
        <v>0.16779236111111101</v>
      </c>
      <c r="E1349">
        <v>0.21955993534722199</v>
      </c>
      <c r="F1349">
        <v>0.13099756944444399</v>
      </c>
    </row>
    <row r="1350" spans="1:6">
      <c r="A1350">
        <v>0.35450625000000002</v>
      </c>
      <c r="B1350">
        <v>0.16918489583333299</v>
      </c>
      <c r="C1350">
        <v>0.22857606562499988</v>
      </c>
      <c r="D1350">
        <v>0.166854166666667</v>
      </c>
      <c r="E1350">
        <v>0.2174125020833341</v>
      </c>
      <c r="F1350">
        <v>0.130232291666667</v>
      </c>
    </row>
    <row r="1351" spans="1:6">
      <c r="A1351">
        <v>0.36894236111111101</v>
      </c>
      <c r="B1351">
        <v>0.16829652777777801</v>
      </c>
      <c r="C1351">
        <v>0.22880555555555601</v>
      </c>
      <c r="D1351">
        <v>0.176420833333333</v>
      </c>
      <c r="E1351">
        <v>0.23930964541666586</v>
      </c>
      <c r="F1351">
        <v>0.142232517482517</v>
      </c>
    </row>
    <row r="1352" spans="1:6">
      <c r="A1352">
        <v>0.38298819444444399</v>
      </c>
      <c r="B1352">
        <v>0.169729340277778</v>
      </c>
      <c r="C1352">
        <v>0.233555787037037</v>
      </c>
      <c r="D1352">
        <v>0.19015717592592599</v>
      </c>
      <c r="E1352">
        <v>0.27075075997685194</v>
      </c>
      <c r="F1352">
        <v>0.15040937500000001</v>
      </c>
    </row>
    <row r="1353" spans="1:6">
      <c r="A1353">
        <v>0.38509652777777797</v>
      </c>
      <c r="B1353">
        <v>0.174670833333333</v>
      </c>
      <c r="C1353">
        <v>0.23919699074074099</v>
      </c>
      <c r="D1353">
        <v>0.194350694444444</v>
      </c>
      <c r="E1353">
        <v>0.28034930451388784</v>
      </c>
      <c r="F1353">
        <v>0.15413888888888899</v>
      </c>
    </row>
    <row r="1354" spans="1:6">
      <c r="A1354">
        <v>0.37623923611111099</v>
      </c>
      <c r="B1354">
        <v>0.181384201388889</v>
      </c>
      <c r="C1354">
        <v>0.23269609609609601</v>
      </c>
      <c r="D1354">
        <v>0.18415486111111101</v>
      </c>
      <c r="E1354">
        <v>0.25701206159722201</v>
      </c>
      <c r="F1354">
        <v>0.145366666666667</v>
      </c>
    </row>
    <row r="1355" spans="1:6">
      <c r="A1355">
        <v>0.334170486111111</v>
      </c>
      <c r="B1355">
        <v>0.17886736111111101</v>
      </c>
      <c r="C1355">
        <v>0.229872059347483</v>
      </c>
      <c r="D1355">
        <v>0.17940601851851901</v>
      </c>
      <c r="E1355">
        <v>0.24624236760124599</v>
      </c>
      <c r="F1355">
        <v>0.141905208333333</v>
      </c>
    </row>
    <row r="1356" spans="1:6">
      <c r="A1356">
        <v>0.32587466666666698</v>
      </c>
      <c r="B1356">
        <v>0.177101215277778</v>
      </c>
      <c r="C1356">
        <v>0.22704802259887</v>
      </c>
      <c r="D1356">
        <v>0.179288617886179</v>
      </c>
      <c r="E1356">
        <v>0.24374646464646499</v>
      </c>
      <c r="F1356">
        <v>0.14439705882352899</v>
      </c>
    </row>
    <row r="1357" spans="1:6">
      <c r="A1357">
        <v>0.361227717948718</v>
      </c>
      <c r="B1357">
        <v>0.17517743055555601</v>
      </c>
      <c r="C1357">
        <v>0.22581921296296301</v>
      </c>
      <c r="D1357">
        <v>0.18034740578703712</v>
      </c>
      <c r="E1357">
        <v>0.24829717710594926</v>
      </c>
    </row>
    <row r="1358" spans="1:6">
      <c r="A1358">
        <v>0.39658076923076901</v>
      </c>
      <c r="B1358">
        <v>0.173711979166667</v>
      </c>
      <c r="C1358">
        <v>0.22620671296296299</v>
      </c>
      <c r="D1358">
        <v>0.18080736828703708</v>
      </c>
      <c r="E1358">
        <v>0.24934998527219918</v>
      </c>
    </row>
    <row r="1359" spans="1:6">
      <c r="A1359">
        <v>0.41905874125874099</v>
      </c>
      <c r="B1359">
        <v>0.182705381944444</v>
      </c>
      <c r="C1359">
        <v>0.23598310185185201</v>
      </c>
      <c r="D1359">
        <v>0.19241194189814836</v>
      </c>
      <c r="E1359">
        <v>0.27591169381067182</v>
      </c>
    </row>
    <row r="1360" spans="1:6">
      <c r="A1360">
        <v>0.42628518497631374</v>
      </c>
      <c r="B1360">
        <v>0.17777271990740701</v>
      </c>
      <c r="C1360">
        <v>0.22902453703703701</v>
      </c>
      <c r="D1360">
        <v>0.18415212546296295</v>
      </c>
      <c r="E1360">
        <v>0.25700579997217587</v>
      </c>
    </row>
    <row r="1361" spans="1:5">
      <c r="A1361">
        <v>0.43351162869388649</v>
      </c>
      <c r="B1361">
        <v>0.15731525462963</v>
      </c>
      <c r="C1361">
        <v>0.22639027777777801</v>
      </c>
      <c r="D1361">
        <v>0.1810252597222225</v>
      </c>
      <c r="E1361">
        <v>0.24984871697819508</v>
      </c>
    </row>
    <row r="1362" spans="1:5">
      <c r="A1362">
        <v>0.44796451612903199</v>
      </c>
      <c r="B1362">
        <v>0.17424745370370401</v>
      </c>
      <c r="C1362">
        <v>0.22450902777777801</v>
      </c>
      <c r="D1362">
        <v>0.1787922159722225</v>
      </c>
      <c r="E1362">
        <v>0.24473750313882006</v>
      </c>
    </row>
    <row r="1363" spans="1:5">
      <c r="A1363">
        <v>0.47106808510638298</v>
      </c>
      <c r="B1363">
        <v>0.172709722222222</v>
      </c>
      <c r="C1363">
        <v>0.22329328703703699</v>
      </c>
      <c r="D1363">
        <v>0.1773491317129629</v>
      </c>
      <c r="E1363">
        <v>0.24143442757780079</v>
      </c>
    </row>
    <row r="1364" spans="1:5">
      <c r="A1364">
        <v>0.43744084507042302</v>
      </c>
      <c r="B1364">
        <v>0.17130185185185201</v>
      </c>
      <c r="C1364">
        <v>0.222637731481481</v>
      </c>
      <c r="D1364">
        <v>0.17657098726851794</v>
      </c>
      <c r="E1364">
        <v>0.23965333275891068</v>
      </c>
    </row>
    <row r="1365" spans="1:5">
      <c r="A1365">
        <v>0.43278239436619698</v>
      </c>
      <c r="B1365">
        <v>0.17006921296296301</v>
      </c>
      <c r="C1365">
        <v>0.22198842592592599</v>
      </c>
      <c r="D1365">
        <v>0.17580026157407419</v>
      </c>
      <c r="E1365">
        <v>0.23788921871689842</v>
      </c>
    </row>
    <row r="1366" spans="1:5">
      <c r="A1366">
        <v>0.44920967741935502</v>
      </c>
      <c r="B1366">
        <v>0.170233101851852</v>
      </c>
      <c r="C1366">
        <v>0.22720601851851899</v>
      </c>
      <c r="D1366">
        <v>0.18199354398148204</v>
      </c>
      <c r="E1366">
        <v>0.25206502281921428</v>
      </c>
    </row>
    <row r="1367" spans="1:5">
      <c r="A1367">
        <v>0.41179898989899</v>
      </c>
      <c r="B1367">
        <v>0.17460902777777801</v>
      </c>
      <c r="C1367">
        <v>0.2310625</v>
      </c>
      <c r="D1367">
        <v>0.18657118750000001</v>
      </c>
      <c r="E1367">
        <v>0.26254279106875</v>
      </c>
    </row>
    <row r="1368" spans="1:5">
      <c r="A1368">
        <v>0.42908472222222199</v>
      </c>
      <c r="B1368">
        <v>0.17813599537037</v>
      </c>
      <c r="C1368">
        <v>0.234317824074074</v>
      </c>
      <c r="D1368">
        <v>0.19043525717592585</v>
      </c>
      <c r="E1368">
        <v>0.27138726014997672</v>
      </c>
    </row>
    <row r="1369" spans="1:5">
      <c r="A1369">
        <v>0.45116415094339601</v>
      </c>
      <c r="B1369">
        <v>0.18431562500000001</v>
      </c>
      <c r="C1369">
        <v>0.23292708333333301</v>
      </c>
      <c r="D1369">
        <v>0.18878444791666626</v>
      </c>
      <c r="E1369">
        <v>0.26760872283645742</v>
      </c>
    </row>
    <row r="1370" spans="1:5">
      <c r="A1370">
        <v>0.45140704225352102</v>
      </c>
      <c r="B1370">
        <v>0.182681423611111</v>
      </c>
      <c r="C1370">
        <v>0.228933564814815</v>
      </c>
      <c r="D1370">
        <v>0.18404414143518544</v>
      </c>
      <c r="E1370">
        <v>0.25675863533099597</v>
      </c>
    </row>
    <row r="1371" spans="1:5">
      <c r="A1371">
        <v>0.47216129032258097</v>
      </c>
      <c r="B1371">
        <v>0.180906944444444</v>
      </c>
      <c r="C1371">
        <v>0.22610995370370399</v>
      </c>
      <c r="D1371">
        <v>0.18069251504629663</v>
      </c>
      <c r="E1371">
        <v>0.24908709768946832</v>
      </c>
    </row>
    <row r="1372" spans="1:5">
      <c r="A1372">
        <v>0.47296821705426401</v>
      </c>
      <c r="B1372">
        <v>0.176948090277778</v>
      </c>
      <c r="C1372">
        <v>0.22435810185185201</v>
      </c>
      <c r="D1372">
        <v>0.17861306689814832</v>
      </c>
      <c r="E1372">
        <v>0.24432744882317167</v>
      </c>
    </row>
    <row r="1373" spans="1:5">
      <c r="A1373">
        <v>0.446653191489362</v>
      </c>
      <c r="B1373">
        <v>0.175615625</v>
      </c>
      <c r="C1373">
        <v>0.22311967592592599</v>
      </c>
      <c r="D1373">
        <v>0.17714305532407415</v>
      </c>
      <c r="E1373">
        <v>0.2409627393312733</v>
      </c>
    </row>
    <row r="1374" spans="1:5">
      <c r="A1374">
        <v>0.43310563380281702</v>
      </c>
      <c r="B1374">
        <v>0.17463842592592599</v>
      </c>
      <c r="C1374">
        <v>0.22234884259259299</v>
      </c>
      <c r="D1374">
        <v>0.17622807615740788</v>
      </c>
      <c r="E1374">
        <v>0.23886844351669087</v>
      </c>
    </row>
    <row r="1375" spans="1:5">
      <c r="A1375">
        <v>0.442735507246377</v>
      </c>
      <c r="B1375">
        <v>0.177165972222222</v>
      </c>
      <c r="C1375">
        <v>0.22116597222222201</v>
      </c>
      <c r="D1375">
        <v>0.17482400902777756</v>
      </c>
      <c r="E1375">
        <v>0.23565467426368006</v>
      </c>
    </row>
    <row r="1376" spans="1:5">
      <c r="A1376">
        <v>0.43033223140495902</v>
      </c>
      <c r="B1376">
        <v>0.17551550925925899</v>
      </c>
      <c r="C1376">
        <v>0.21999212962963</v>
      </c>
      <c r="D1376">
        <v>0.17343065787037082</v>
      </c>
      <c r="E1376">
        <v>0.23246543279949175</v>
      </c>
    </row>
    <row r="1377" spans="1:5">
      <c r="A1377">
        <v>0.44983823529411798</v>
      </c>
      <c r="B1377">
        <v>0.17286319444444401</v>
      </c>
      <c r="C1377">
        <v>0.21927893518518499</v>
      </c>
      <c r="D1377">
        <v>0.17258409606481462</v>
      </c>
      <c r="E1377">
        <v>0.23052773748275415</v>
      </c>
    </row>
    <row r="1378" spans="1:5">
      <c r="A1378">
        <v>0.47655294117647101</v>
      </c>
      <c r="B1378">
        <v>0.17025671296296299</v>
      </c>
      <c r="C1378">
        <v>0.21886875</v>
      </c>
      <c r="D1378">
        <v>0.17209720625000002</v>
      </c>
      <c r="E1378">
        <v>0.22941329538562502</v>
      </c>
    </row>
    <row r="1379" spans="1:5">
      <c r="A1379">
        <v>0.43744084507042302</v>
      </c>
      <c r="B1379">
        <v>0.16971666666666699</v>
      </c>
      <c r="C1379">
        <v>0.21841250000000001</v>
      </c>
      <c r="D1379">
        <v>0.17155563750000002</v>
      </c>
      <c r="E1379">
        <v>0.22817369867375006</v>
      </c>
    </row>
    <row r="1380" spans="1:5">
      <c r="A1380">
        <v>0.43278239436619698</v>
      </c>
      <c r="B1380">
        <v>0.16934537037037001</v>
      </c>
      <c r="C1380">
        <v>0.21833310185185201</v>
      </c>
      <c r="D1380">
        <v>0.17146139189814835</v>
      </c>
      <c r="E1380">
        <v>0.22795797991567177</v>
      </c>
    </row>
    <row r="1381" spans="1:5">
      <c r="A1381">
        <v>0.44920967741935502</v>
      </c>
      <c r="B1381">
        <v>0.169125752314815</v>
      </c>
      <c r="C1381">
        <v>0.21811921296296299</v>
      </c>
      <c r="D1381">
        <v>0.17120750578703708</v>
      </c>
      <c r="E1381">
        <v>0.22737685999594917</v>
      </c>
    </row>
    <row r="1382" spans="1:5">
      <c r="A1382">
        <v>0.41179898989899</v>
      </c>
      <c r="B1382">
        <v>0.17387829861111101</v>
      </c>
      <c r="C1382">
        <v>0.217572916666667</v>
      </c>
      <c r="D1382">
        <v>0.17055905208333377</v>
      </c>
      <c r="E1382">
        <v>0.22589261431354266</v>
      </c>
    </row>
    <row r="1383" spans="1:5">
      <c r="A1383">
        <v>0.42908472222222199</v>
      </c>
      <c r="B1383">
        <v>0.173499826388889</v>
      </c>
      <c r="C1383">
        <v>0.21729398148148099</v>
      </c>
      <c r="D1383">
        <v>0.17022795601851792</v>
      </c>
      <c r="E1383">
        <v>0.22513476853078565</v>
      </c>
    </row>
    <row r="1384" spans="1:5">
      <c r="A1384">
        <v>0.394739393939394</v>
      </c>
      <c r="B1384">
        <v>0.17319097222222199</v>
      </c>
      <c r="C1384">
        <v>0.217174305555556</v>
      </c>
      <c r="D1384">
        <v>0.17008590069444501</v>
      </c>
      <c r="E1384">
        <v>0.22480961809951519</v>
      </c>
    </row>
    <row r="1385" spans="1:5">
      <c r="A1385">
        <v>0.39472986111111102</v>
      </c>
      <c r="B1385">
        <v>0.173276273148148</v>
      </c>
      <c r="C1385">
        <v>0.219308564814815</v>
      </c>
      <c r="D1385">
        <v>0.17261926643518544</v>
      </c>
      <c r="E1385">
        <v>0.23060823894349594</v>
      </c>
    </row>
    <row r="1386" spans="1:5">
      <c r="A1386">
        <v>0.39490138888888898</v>
      </c>
      <c r="B1386">
        <v>0.169181712962963</v>
      </c>
      <c r="C1386">
        <v>0.22675740740740699</v>
      </c>
      <c r="D1386">
        <v>0.1814610425925921</v>
      </c>
      <c r="E1386">
        <v>0.25084618039018403</v>
      </c>
    </row>
    <row r="1387" spans="1:5">
      <c r="A1387">
        <v>0.39636597222222197</v>
      </c>
      <c r="B1387">
        <v>0.17132453703703701</v>
      </c>
      <c r="C1387">
        <v>0.23073472222222199</v>
      </c>
      <c r="D1387">
        <v>0.1861821152777775</v>
      </c>
      <c r="E1387">
        <v>0.26165224365930495</v>
      </c>
    </row>
    <row r="1388" spans="1:5">
      <c r="A1388">
        <v>0.43348642857142899</v>
      </c>
      <c r="B1388">
        <v>0.176208217592593</v>
      </c>
      <c r="C1388">
        <v>0.227197916666667</v>
      </c>
      <c r="D1388">
        <v>0.18198392708333372</v>
      </c>
      <c r="E1388">
        <v>0.25204301070104251</v>
      </c>
    </row>
    <row r="1389" spans="1:5">
      <c r="A1389">
        <v>0.45474042553191502</v>
      </c>
      <c r="B1389">
        <v>0.178943923611111</v>
      </c>
      <c r="C1389">
        <v>0.22479236111111101</v>
      </c>
      <c r="D1389">
        <v>0.17912853263888878</v>
      </c>
      <c r="E1389">
        <v>0.24550729835715249</v>
      </c>
    </row>
    <row r="1390" spans="1:5">
      <c r="A1390">
        <v>0.456032867132867</v>
      </c>
      <c r="B1390">
        <v>0.17814236111111101</v>
      </c>
      <c r="C1390">
        <v>0.22350208333333299</v>
      </c>
      <c r="D1390">
        <v>0.17759697291666626</v>
      </c>
      <c r="E1390">
        <v>0.2420017113089574</v>
      </c>
    </row>
    <row r="1391" spans="1:5">
      <c r="A1391">
        <v>0.44100492957746501</v>
      </c>
      <c r="B1391">
        <v>0.17750682870370399</v>
      </c>
      <c r="C1391">
        <v>0.225304861111111</v>
      </c>
      <c r="D1391">
        <v>0.17973687013888878</v>
      </c>
      <c r="E1391">
        <v>0.24689972206090252</v>
      </c>
    </row>
    <row r="1392" spans="1:5">
      <c r="A1392">
        <v>0.41935416666666703</v>
      </c>
      <c r="B1392">
        <v>0.18083298611111101</v>
      </c>
      <c r="C1392">
        <v>0.23440462962962999</v>
      </c>
      <c r="D1392">
        <v>0.19053829537037081</v>
      </c>
      <c r="E1392">
        <v>0.27162310427324177</v>
      </c>
    </row>
    <row r="1393" spans="1:6">
      <c r="A1393">
        <v>0.41823055555555599</v>
      </c>
      <c r="B1393">
        <v>0.18504369212963001</v>
      </c>
      <c r="C1393">
        <v>0.23564097222222199</v>
      </c>
      <c r="D1393">
        <v>0.19200583402777754</v>
      </c>
      <c r="E1393">
        <v>0.27498215350618005</v>
      </c>
    </row>
    <row r="1394" spans="1:6">
      <c r="A1394">
        <v>0.42740208333333302</v>
      </c>
      <c r="B1394">
        <v>0.17770810185185201</v>
      </c>
      <c r="C1394">
        <v>0.22782962962962999</v>
      </c>
      <c r="D1394">
        <v>0.18273377037037081</v>
      </c>
      <c r="E1394">
        <v>0.25375932700074177</v>
      </c>
    </row>
    <row r="1395" spans="1:6">
      <c r="A1395">
        <v>0.44135902777777802</v>
      </c>
      <c r="B1395">
        <v>0.175521759259259</v>
      </c>
      <c r="C1395">
        <v>0.22533495370370399</v>
      </c>
      <c r="D1395">
        <v>0.17977259004629664</v>
      </c>
      <c r="E1395">
        <v>0.24698148135696837</v>
      </c>
    </row>
    <row r="1396" spans="1:6">
      <c r="A1396">
        <v>0.46990144927536198</v>
      </c>
      <c r="B1396">
        <v>0.174341435185185</v>
      </c>
      <c r="C1396">
        <v>0.22376874999999999</v>
      </c>
      <c r="D1396">
        <v>0.17791350625000002</v>
      </c>
      <c r="E1396">
        <v>0.23215833333333299</v>
      </c>
    </row>
    <row r="1397" spans="1:6">
      <c r="A1397">
        <v>0.45882592592592603</v>
      </c>
      <c r="B1397">
        <v>0.17789293981481499</v>
      </c>
      <c r="C1397">
        <v>0.222666898148148</v>
      </c>
      <c r="D1397">
        <v>0.17660560810185166</v>
      </c>
      <c r="E1397">
        <v>0.22311629999999999</v>
      </c>
      <c r="F1397">
        <v>0.13853616071428601</v>
      </c>
    </row>
    <row r="1398" spans="1:6">
      <c r="A1398">
        <v>0.45179687499999999</v>
      </c>
      <c r="B1398">
        <v>0.17666099537037</v>
      </c>
      <c r="C1398">
        <v>0.22219398148148101</v>
      </c>
      <c r="D1398">
        <v>0.17604425601851798</v>
      </c>
      <c r="E1398">
        <v>0.21407426666666701</v>
      </c>
      <c r="F1398">
        <v>0.13848333333333299</v>
      </c>
    </row>
    <row r="1399" spans="1:6">
      <c r="A1399">
        <v>0.44734114364495797</v>
      </c>
      <c r="B1399">
        <v>0.17834774305555601</v>
      </c>
      <c r="C1399">
        <v>0.22689861111111101</v>
      </c>
      <c r="D1399">
        <v>0.18162865138888878</v>
      </c>
      <c r="E1399">
        <v>0.25086377305555524</v>
      </c>
      <c r="F1399">
        <v>0.147645833333333</v>
      </c>
    </row>
    <row r="1400" spans="1:6">
      <c r="A1400">
        <v>0.44288541228991596</v>
      </c>
      <c r="B1400">
        <v>0.17888026620370401</v>
      </c>
      <c r="C1400">
        <v>0.23228402777777801</v>
      </c>
      <c r="D1400">
        <v>0.1880211409722225</v>
      </c>
      <c r="E1400">
        <v>0.26578030013888959</v>
      </c>
      <c r="F1400">
        <v>0.14936770833333299</v>
      </c>
    </row>
    <row r="1401" spans="1:6">
      <c r="A1401">
        <v>0.43397394957983199</v>
      </c>
      <c r="B1401">
        <v>0.180169039351852</v>
      </c>
      <c r="C1401">
        <v>0.229441960784314</v>
      </c>
      <c r="D1401">
        <v>0.18464760745098074</v>
      </c>
      <c r="E1401">
        <v>0.25790834298039295</v>
      </c>
      <c r="F1401">
        <v>0.143662847222222</v>
      </c>
    </row>
    <row r="1402" spans="1:6">
      <c r="A1402">
        <v>0.427247222222222</v>
      </c>
      <c r="B1402">
        <v>0.18118732638888899</v>
      </c>
      <c r="C1402">
        <v>0.22587900456525434</v>
      </c>
      <c r="D1402">
        <v>0.18149999420168089</v>
      </c>
      <c r="E1402">
        <v>0.24803966684484152</v>
      </c>
      <c r="F1402">
        <v>0.14042395833333299</v>
      </c>
    </row>
    <row r="1403" spans="1:6">
      <c r="A1403">
        <v>0.43631428571428599</v>
      </c>
      <c r="B1403">
        <v>0.17902494212962999</v>
      </c>
      <c r="C1403">
        <v>0.22393912454438861</v>
      </c>
      <c r="D1403">
        <v>0.17835238095238101</v>
      </c>
      <c r="E1403">
        <v>0.24266658716304762</v>
      </c>
      <c r="F1403">
        <v>0.138468402777778</v>
      </c>
    </row>
    <row r="1404" spans="1:6">
      <c r="A1404">
        <v>0.46160757575757599</v>
      </c>
      <c r="B1404">
        <v>0.17864531249999999</v>
      </c>
      <c r="C1404">
        <v>0.22359855790795727</v>
      </c>
      <c r="D1404">
        <v>0.17744722222222201</v>
      </c>
      <c r="E1404">
        <v>0.24172328569346008</v>
      </c>
      <c r="F1404">
        <v>0.13713055555555601</v>
      </c>
    </row>
    <row r="1405" spans="1:6">
      <c r="A1405">
        <v>0.43924482758620698</v>
      </c>
      <c r="B1405">
        <v>0.17764461805555601</v>
      </c>
      <c r="C1405">
        <v>0.22270083256082893</v>
      </c>
      <c r="D1405">
        <v>0.17623680555555599</v>
      </c>
      <c r="E1405">
        <v>0.23923676602698402</v>
      </c>
      <c r="F1405">
        <v>0.13632604166666701</v>
      </c>
    </row>
    <row r="1406" spans="1:6">
      <c r="A1406">
        <v>0.418044444444444</v>
      </c>
      <c r="B1406">
        <v>0.177238194444444</v>
      </c>
      <c r="C1406">
        <v>0.22233622898039293</v>
      </c>
      <c r="D1406">
        <v>0.17866226851851899</v>
      </c>
      <c r="E1406">
        <v>0.23822688702989231</v>
      </c>
      <c r="F1406">
        <v>0.14221597222222199</v>
      </c>
    </row>
    <row r="1407" spans="1:6">
      <c r="A1407">
        <v>0.42803680555555601</v>
      </c>
      <c r="B1407">
        <v>0.183218576388889</v>
      </c>
      <c r="C1407">
        <v>0.22770124373274334</v>
      </c>
      <c r="D1407">
        <v>0.200765277777778</v>
      </c>
      <c r="E1407">
        <v>0.25308690489095248</v>
      </c>
      <c r="F1407">
        <v>0.16206180555555599</v>
      </c>
    </row>
    <row r="1408" spans="1:6">
      <c r="A1408">
        <v>0.45336527777777802</v>
      </c>
      <c r="B1408">
        <v>0.18632083333333299</v>
      </c>
      <c r="C1408">
        <v>0.23048428575700455</v>
      </c>
      <c r="D1408">
        <v>0.19060787037037</v>
      </c>
      <c r="E1408">
        <v>0.26079537468975128</v>
      </c>
      <c r="F1408">
        <v>0.14833298611111101</v>
      </c>
    </row>
    <row r="1409" spans="1:6">
      <c r="A1409">
        <v>0.45630581395348802</v>
      </c>
      <c r="B1409">
        <v>0.182302951388889</v>
      </c>
      <c r="C1409">
        <v>0.22687983438493672</v>
      </c>
      <c r="D1409">
        <v>0.18414166666666701</v>
      </c>
      <c r="E1409">
        <v>0.2508117652793978</v>
      </c>
      <c r="F1409">
        <v>0.14308402777777801</v>
      </c>
    </row>
    <row r="1410" spans="1:6">
      <c r="A1410">
        <v>0.57330000000000003</v>
      </c>
      <c r="B1410">
        <v>0.18053611111111101</v>
      </c>
      <c r="C1410">
        <v>0.22529479780309589</v>
      </c>
      <c r="D1410">
        <v>0.18126087962963</v>
      </c>
      <c r="E1410">
        <v>0.24642153095501501</v>
      </c>
      <c r="F1410">
        <v>0.140320138888889</v>
      </c>
    </row>
    <row r="1411" spans="1:6">
      <c r="A1411">
        <v>0.47068888888888899</v>
      </c>
      <c r="B1411">
        <v>0.17941197916666701</v>
      </c>
      <c r="C1411">
        <v>0.22169111111111101</v>
      </c>
      <c r="D1411">
        <v>0.178878935185185</v>
      </c>
      <c r="E1411">
        <v>0.23644003955555531</v>
      </c>
      <c r="F1411">
        <v>0.138172043010753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tabSelected="1" workbookViewId="0">
      <selection activeCell="G1761" sqref="G1761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</row>
    <row r="2" spans="1:8">
      <c r="A2" s="1">
        <v>37986</v>
      </c>
      <c r="B2" t="s">
        <v>16</v>
      </c>
      <c r="C2">
        <v>0.19334791666666701</v>
      </c>
      <c r="D2">
        <v>0.22736875000000001</v>
      </c>
      <c r="E2">
        <v>0.17688611111111099</v>
      </c>
      <c r="F2">
        <v>0.22792361111111101</v>
      </c>
      <c r="G2" t="s">
        <v>16</v>
      </c>
      <c r="H2" t="s">
        <v>16</v>
      </c>
    </row>
    <row r="3" spans="1:8">
      <c r="A3" s="1">
        <v>37987</v>
      </c>
      <c r="B3" t="s">
        <v>16</v>
      </c>
      <c r="C3">
        <v>0.19328194444444399</v>
      </c>
      <c r="D3">
        <v>0.22761944444444401</v>
      </c>
      <c r="E3">
        <v>0.17649166666666699</v>
      </c>
      <c r="F3">
        <v>0.23265763888888899</v>
      </c>
      <c r="G3" t="s">
        <v>16</v>
      </c>
      <c r="H3" t="s">
        <v>16</v>
      </c>
    </row>
    <row r="4" spans="1:8">
      <c r="A4" s="1">
        <v>37988</v>
      </c>
      <c r="B4" t="s">
        <v>16</v>
      </c>
      <c r="C4">
        <v>0.19134999999999999</v>
      </c>
      <c r="D4">
        <v>0.226439583333333</v>
      </c>
      <c r="E4">
        <v>0.175869444444444</v>
      </c>
      <c r="F4">
        <v>0.23613194444444399</v>
      </c>
      <c r="G4" t="s">
        <v>16</v>
      </c>
      <c r="H4" t="s">
        <v>16</v>
      </c>
    </row>
    <row r="5" spans="1:8">
      <c r="A5" s="1">
        <v>37989</v>
      </c>
      <c r="B5" t="s">
        <v>16</v>
      </c>
      <c r="C5">
        <v>0.18568958333333299</v>
      </c>
      <c r="D5">
        <v>0.22479027777777799</v>
      </c>
      <c r="E5">
        <v>0.17419583333333299</v>
      </c>
      <c r="F5">
        <v>0.23534861111111099</v>
      </c>
      <c r="G5" t="s">
        <v>16</v>
      </c>
      <c r="H5" t="s">
        <v>16</v>
      </c>
    </row>
    <row r="6" spans="1:8">
      <c r="A6" s="1">
        <v>37990</v>
      </c>
      <c r="B6" t="s">
        <v>16</v>
      </c>
      <c r="C6">
        <v>0.184877777777778</v>
      </c>
      <c r="D6">
        <v>0.2248</v>
      </c>
      <c r="E6">
        <v>0.17357083333333301</v>
      </c>
      <c r="F6">
        <v>0.22935972222222201</v>
      </c>
      <c r="G6" t="s">
        <v>16</v>
      </c>
      <c r="H6" t="s">
        <v>16</v>
      </c>
    </row>
    <row r="7" spans="1:8">
      <c r="A7" s="1">
        <v>37991</v>
      </c>
      <c r="B7" t="s">
        <v>16</v>
      </c>
      <c r="C7">
        <v>0.18636736111111099</v>
      </c>
      <c r="D7">
        <v>0.22714999999999999</v>
      </c>
      <c r="E7">
        <v>0.17362986111111101</v>
      </c>
      <c r="F7">
        <v>0.22656458333333299</v>
      </c>
      <c r="G7" t="s">
        <v>16</v>
      </c>
      <c r="H7" t="s">
        <v>16</v>
      </c>
    </row>
    <row r="8" spans="1:8">
      <c r="A8" s="1">
        <v>37992</v>
      </c>
      <c r="B8" t="s">
        <v>16</v>
      </c>
      <c r="C8">
        <v>0.19403541666666699</v>
      </c>
      <c r="D8">
        <v>0.228909722222222</v>
      </c>
      <c r="E8">
        <v>0.174679861111111</v>
      </c>
      <c r="F8">
        <v>0.231413194444444</v>
      </c>
      <c r="G8" t="s">
        <v>16</v>
      </c>
      <c r="H8" t="s">
        <v>16</v>
      </c>
    </row>
    <row r="9" spans="1:8">
      <c r="A9" s="1">
        <v>37993</v>
      </c>
      <c r="B9" t="s">
        <v>16</v>
      </c>
      <c r="C9">
        <v>0.19721319444444399</v>
      </c>
      <c r="D9">
        <v>0.228947222222222</v>
      </c>
      <c r="E9">
        <v>0.176163194444444</v>
      </c>
      <c r="F9">
        <v>0.23408888888888901</v>
      </c>
      <c r="G9" t="s">
        <v>16</v>
      </c>
      <c r="H9" t="s">
        <v>16</v>
      </c>
    </row>
    <row r="10" spans="1:8">
      <c r="A10" s="1">
        <v>37994</v>
      </c>
      <c r="B10" t="s">
        <v>16</v>
      </c>
      <c r="C10">
        <v>0.19676874999999999</v>
      </c>
      <c r="D10">
        <v>0.22918263888888901</v>
      </c>
      <c r="E10">
        <v>0.17697291666666701</v>
      </c>
      <c r="F10">
        <v>0.22834722222222201</v>
      </c>
      <c r="G10" t="s">
        <v>16</v>
      </c>
      <c r="H10" t="s">
        <v>16</v>
      </c>
    </row>
    <row r="11" spans="1:8">
      <c r="A11" s="1">
        <v>37995</v>
      </c>
      <c r="B11" t="s">
        <v>16</v>
      </c>
      <c r="C11">
        <v>0.19570394736842101</v>
      </c>
      <c r="D11">
        <v>0.227703496503496</v>
      </c>
      <c r="E11">
        <v>0.17634475524475501</v>
      </c>
      <c r="F11">
        <v>0.22605208333333299</v>
      </c>
      <c r="G11" t="s">
        <v>16</v>
      </c>
      <c r="H11" t="s">
        <v>16</v>
      </c>
    </row>
    <row r="12" spans="1:8">
      <c r="A12" s="1">
        <v>37996</v>
      </c>
      <c r="B12" t="s">
        <v>16</v>
      </c>
      <c r="C12" t="s">
        <v>16</v>
      </c>
      <c r="D12">
        <v>0.23739791666666701</v>
      </c>
      <c r="E12">
        <v>0.18447361111111099</v>
      </c>
      <c r="F12">
        <v>0.22484999999999999</v>
      </c>
      <c r="G12" t="s">
        <v>16</v>
      </c>
      <c r="H12" t="s">
        <v>16</v>
      </c>
    </row>
    <row r="13" spans="1:8">
      <c r="A13" s="1">
        <v>37997</v>
      </c>
      <c r="B13" t="s">
        <v>16</v>
      </c>
      <c r="C13" t="s">
        <v>16</v>
      </c>
      <c r="D13">
        <v>0.23139375000000001</v>
      </c>
      <c r="E13">
        <v>0.18156527777777801</v>
      </c>
      <c r="F13">
        <v>0.23332307692307699</v>
      </c>
      <c r="G13" t="s">
        <v>16</v>
      </c>
      <c r="H13" t="s">
        <v>16</v>
      </c>
    </row>
    <row r="14" spans="1:8">
      <c r="A14" s="1">
        <v>37998</v>
      </c>
      <c r="B14" t="s">
        <v>16</v>
      </c>
      <c r="C14" t="s">
        <v>16</v>
      </c>
      <c r="D14">
        <v>0.22911527777777799</v>
      </c>
      <c r="E14">
        <v>0.179561111111111</v>
      </c>
      <c r="F14">
        <v>0.242310416666667</v>
      </c>
      <c r="G14" t="s">
        <v>16</v>
      </c>
      <c r="H14" t="s">
        <v>16</v>
      </c>
    </row>
    <row r="15" spans="1:8">
      <c r="A15" s="1">
        <v>37999</v>
      </c>
      <c r="B15" t="s">
        <v>16</v>
      </c>
      <c r="C15" t="s">
        <v>16</v>
      </c>
      <c r="D15">
        <v>0.22842499999999999</v>
      </c>
      <c r="E15">
        <v>0.17878680555555601</v>
      </c>
      <c r="F15">
        <v>0.23108819444444401</v>
      </c>
      <c r="G15" t="s">
        <v>16</v>
      </c>
      <c r="H15" t="s">
        <v>16</v>
      </c>
    </row>
    <row r="16" spans="1:8">
      <c r="A16" s="1">
        <v>38000</v>
      </c>
      <c r="B16" t="s">
        <v>16</v>
      </c>
      <c r="C16" t="s">
        <v>16</v>
      </c>
      <c r="D16">
        <v>0.22749236111111101</v>
      </c>
      <c r="E16">
        <v>0.17777101449275401</v>
      </c>
      <c r="F16">
        <v>0.228549305555556</v>
      </c>
      <c r="G16" t="s">
        <v>16</v>
      </c>
      <c r="H16" t="s">
        <v>16</v>
      </c>
    </row>
    <row r="17" spans="1:8">
      <c r="A17" s="1">
        <v>38001</v>
      </c>
      <c r="B17" t="s">
        <v>16</v>
      </c>
      <c r="C17" t="s">
        <v>16</v>
      </c>
      <c r="D17">
        <v>0.22675138888888899</v>
      </c>
      <c r="E17">
        <v>0.17686388888888899</v>
      </c>
      <c r="F17">
        <v>0.22633888888888901</v>
      </c>
      <c r="G17" t="s">
        <v>16</v>
      </c>
      <c r="H17" t="s">
        <v>16</v>
      </c>
    </row>
    <row r="18" spans="1:8">
      <c r="A18" s="1">
        <v>38002</v>
      </c>
      <c r="B18" t="s">
        <v>16</v>
      </c>
      <c r="C18" t="s">
        <v>16</v>
      </c>
      <c r="D18">
        <v>0.226113194444444</v>
      </c>
      <c r="E18">
        <v>0.176276388888889</v>
      </c>
      <c r="F18">
        <v>0.23019930555555601</v>
      </c>
      <c r="G18" t="s">
        <v>16</v>
      </c>
      <c r="H18" t="s">
        <v>16</v>
      </c>
    </row>
    <row r="19" spans="1:8">
      <c r="A19" s="1">
        <v>38003</v>
      </c>
      <c r="B19" t="s">
        <v>16</v>
      </c>
      <c r="C19" t="s">
        <v>16</v>
      </c>
      <c r="D19">
        <v>0.22605694444444399</v>
      </c>
      <c r="E19">
        <v>0.175999300699301</v>
      </c>
      <c r="F19">
        <v>0.230400694444444</v>
      </c>
      <c r="G19" t="s">
        <v>16</v>
      </c>
      <c r="H19" t="s">
        <v>16</v>
      </c>
    </row>
    <row r="20" spans="1:8">
      <c r="A20" s="1">
        <v>38004</v>
      </c>
      <c r="B20" t="s">
        <v>16</v>
      </c>
      <c r="C20" t="s">
        <v>16</v>
      </c>
      <c r="D20">
        <v>0.225952083333333</v>
      </c>
      <c r="E20">
        <v>0.17547083333333299</v>
      </c>
      <c r="F20">
        <v>0.22897500000000001</v>
      </c>
      <c r="G20" t="s">
        <v>16</v>
      </c>
      <c r="H20" t="s">
        <v>16</v>
      </c>
    </row>
    <row r="21" spans="1:8">
      <c r="A21" s="1">
        <v>38005</v>
      </c>
      <c r="B21" t="s">
        <v>16</v>
      </c>
      <c r="C21" t="s">
        <v>16</v>
      </c>
      <c r="D21">
        <v>0.2253125</v>
      </c>
      <c r="E21">
        <v>0.17470350877193</v>
      </c>
      <c r="F21">
        <v>0.23482291666666699</v>
      </c>
      <c r="G21" t="s">
        <v>16</v>
      </c>
      <c r="H21" t="s">
        <v>16</v>
      </c>
    </row>
    <row r="22" spans="1:8">
      <c r="A22" s="1">
        <v>38024</v>
      </c>
      <c r="B22" t="s">
        <v>16</v>
      </c>
      <c r="C22">
        <v>0.212915972222222</v>
      </c>
      <c r="D22">
        <v>0.23188041958041999</v>
      </c>
      <c r="E22">
        <v>0.179681481481481</v>
      </c>
      <c r="F22">
        <v>0.25020138888888899</v>
      </c>
      <c r="G22" t="s">
        <v>16</v>
      </c>
      <c r="H22" t="s">
        <v>16</v>
      </c>
    </row>
    <row r="23" spans="1:8">
      <c r="A23" s="1">
        <v>38025</v>
      </c>
      <c r="B23" t="s">
        <v>16</v>
      </c>
      <c r="C23">
        <v>0.20819444444444399</v>
      </c>
      <c r="D23">
        <v>0.23061180555555599</v>
      </c>
      <c r="E23">
        <v>0.17866805555555601</v>
      </c>
      <c r="F23">
        <v>0.23506388888888899</v>
      </c>
      <c r="G23" t="s">
        <v>16</v>
      </c>
      <c r="H23" t="s">
        <v>16</v>
      </c>
    </row>
    <row r="24" spans="1:8">
      <c r="A24" s="1">
        <v>38026</v>
      </c>
      <c r="B24" t="s">
        <v>16</v>
      </c>
      <c r="C24">
        <v>0.20488472222222201</v>
      </c>
      <c r="D24">
        <v>0.229473611111111</v>
      </c>
      <c r="E24">
        <v>0.17829236111111099</v>
      </c>
      <c r="F24">
        <v>0.235104166666667</v>
      </c>
      <c r="G24" t="s">
        <v>16</v>
      </c>
      <c r="H24" t="s">
        <v>16</v>
      </c>
    </row>
    <row r="25" spans="1:8">
      <c r="A25" s="1">
        <v>38027</v>
      </c>
      <c r="B25" t="s">
        <v>16</v>
      </c>
      <c r="C25">
        <v>0.19939999999999999</v>
      </c>
      <c r="D25">
        <v>0.22782291666666701</v>
      </c>
      <c r="E25">
        <v>0.17656597222222201</v>
      </c>
      <c r="F25">
        <v>0.23672430555555601</v>
      </c>
      <c r="G25" t="s">
        <v>16</v>
      </c>
      <c r="H25" t="s">
        <v>16</v>
      </c>
    </row>
    <row r="26" spans="1:8">
      <c r="A26" s="1">
        <v>38028</v>
      </c>
      <c r="B26" t="s">
        <v>16</v>
      </c>
      <c r="C26">
        <v>0.19510763888888899</v>
      </c>
      <c r="D26">
        <v>0.22631527777777799</v>
      </c>
      <c r="E26">
        <v>0.17479513888888901</v>
      </c>
      <c r="F26">
        <v>0.23699027777777801</v>
      </c>
      <c r="G26" t="s">
        <v>16</v>
      </c>
      <c r="H26" t="s">
        <v>16</v>
      </c>
    </row>
    <row r="27" spans="1:8">
      <c r="A27" s="1">
        <v>38029</v>
      </c>
      <c r="B27" t="s">
        <v>16</v>
      </c>
      <c r="C27">
        <v>0.19462708333333301</v>
      </c>
      <c r="D27">
        <v>0.22585416666666699</v>
      </c>
      <c r="E27">
        <v>0.17390694444444399</v>
      </c>
      <c r="F27">
        <v>0.23145833333333299</v>
      </c>
      <c r="G27" t="s">
        <v>16</v>
      </c>
      <c r="H27" t="s">
        <v>16</v>
      </c>
    </row>
    <row r="28" spans="1:8">
      <c r="A28" s="1">
        <v>38030</v>
      </c>
      <c r="B28" t="s">
        <v>16</v>
      </c>
      <c r="C28">
        <v>0.194930555555556</v>
      </c>
      <c r="D28">
        <v>0.22639166666666699</v>
      </c>
      <c r="E28">
        <v>0.17374166666666699</v>
      </c>
      <c r="F28">
        <v>0.22867986111111099</v>
      </c>
      <c r="G28" t="s">
        <v>16</v>
      </c>
      <c r="H28" t="s">
        <v>16</v>
      </c>
    </row>
    <row r="29" spans="1:8">
      <c r="A29" s="1">
        <v>38031</v>
      </c>
      <c r="B29" t="s">
        <v>16</v>
      </c>
      <c r="C29">
        <v>0.195342361111111</v>
      </c>
      <c r="D29">
        <v>0.229015972222222</v>
      </c>
      <c r="E29">
        <v>0.17362708333333299</v>
      </c>
      <c r="F29">
        <v>0.23005486111111101</v>
      </c>
      <c r="G29" t="s">
        <v>16</v>
      </c>
      <c r="H29" t="s">
        <v>16</v>
      </c>
    </row>
    <row r="30" spans="1:8">
      <c r="A30" s="1">
        <v>38032</v>
      </c>
      <c r="B30" t="s">
        <v>16</v>
      </c>
      <c r="C30">
        <v>0.19525833333333301</v>
      </c>
      <c r="D30">
        <v>0.22927222222222199</v>
      </c>
      <c r="E30">
        <v>0.17385862068965499</v>
      </c>
      <c r="F30">
        <v>0.23042499999999999</v>
      </c>
      <c r="G30" t="s">
        <v>16</v>
      </c>
      <c r="H30" t="s">
        <v>16</v>
      </c>
    </row>
    <row r="31" spans="1:8">
      <c r="A31" s="1">
        <v>38033</v>
      </c>
      <c r="B31" t="s">
        <v>16</v>
      </c>
      <c r="C31">
        <v>0.19586944444444401</v>
      </c>
      <c r="D31">
        <v>0.229507638888889</v>
      </c>
      <c r="E31">
        <v>0.173925</v>
      </c>
      <c r="F31">
        <v>0.23066875000000001</v>
      </c>
      <c r="G31" t="s">
        <v>16</v>
      </c>
      <c r="H31" t="s">
        <v>16</v>
      </c>
    </row>
    <row r="32" spans="1:8">
      <c r="A32" s="1">
        <v>38034</v>
      </c>
      <c r="B32" t="s">
        <v>16</v>
      </c>
      <c r="C32">
        <v>0.226472916666667</v>
      </c>
      <c r="D32">
        <v>0.236849305555556</v>
      </c>
      <c r="E32">
        <v>0.17924166666666699</v>
      </c>
      <c r="F32">
        <v>0.23492361111111101</v>
      </c>
      <c r="G32" t="s">
        <v>16</v>
      </c>
      <c r="H32" t="s">
        <v>16</v>
      </c>
    </row>
    <row r="33" spans="1:8">
      <c r="A33" s="1">
        <v>38035</v>
      </c>
      <c r="B33">
        <v>0.38642321428571402</v>
      </c>
      <c r="C33">
        <v>0.21642083333333301</v>
      </c>
      <c r="D33">
        <v>0.233184722222222</v>
      </c>
      <c r="E33">
        <v>0.181175172413793</v>
      </c>
      <c r="F33">
        <v>0.24807569444444399</v>
      </c>
      <c r="G33">
        <v>0.172507407407407</v>
      </c>
      <c r="H33" t="s">
        <v>16</v>
      </c>
    </row>
    <row r="34" spans="1:8">
      <c r="A34" s="1">
        <v>38036</v>
      </c>
      <c r="B34">
        <v>0.38647222222222199</v>
      </c>
      <c r="C34">
        <v>0.20518263888888899</v>
      </c>
      <c r="D34">
        <v>0.22987291666666701</v>
      </c>
      <c r="E34">
        <v>0.17903125</v>
      </c>
      <c r="F34">
        <v>0.26182291666666702</v>
      </c>
      <c r="G34">
        <v>0.163033333333333</v>
      </c>
      <c r="H34" t="s">
        <v>16</v>
      </c>
    </row>
    <row r="35" spans="1:8">
      <c r="A35" s="1">
        <v>38037</v>
      </c>
      <c r="B35">
        <v>0.38664722222222198</v>
      </c>
      <c r="C35">
        <v>0.197575</v>
      </c>
      <c r="D35">
        <v>0.227261805555556</v>
      </c>
      <c r="E35">
        <v>0.176759722222222</v>
      </c>
      <c r="F35">
        <v>0.24501180555555599</v>
      </c>
      <c r="G35">
        <v>0.15223055555555601</v>
      </c>
      <c r="H35" t="s">
        <v>16</v>
      </c>
    </row>
    <row r="36" spans="1:8">
      <c r="A36" s="1">
        <v>38038</v>
      </c>
      <c r="B36">
        <v>0.38661527777777799</v>
      </c>
      <c r="C36" t="s">
        <v>16</v>
      </c>
      <c r="D36">
        <v>0.22704027777777799</v>
      </c>
      <c r="E36">
        <v>0.17560416666666701</v>
      </c>
      <c r="F36">
        <v>0.235378472222222</v>
      </c>
      <c r="G36">
        <v>0.14939166666666701</v>
      </c>
      <c r="H36" t="s">
        <v>16</v>
      </c>
    </row>
    <row r="37" spans="1:8">
      <c r="A37" s="1">
        <v>38039</v>
      </c>
      <c r="B37">
        <v>0.38664861111111098</v>
      </c>
      <c r="C37" t="s">
        <v>16</v>
      </c>
      <c r="D37">
        <v>0.22707291666666701</v>
      </c>
      <c r="E37">
        <v>0.175577777777778</v>
      </c>
      <c r="F37">
        <v>0.228808333333333</v>
      </c>
      <c r="G37">
        <v>0.15143819444444401</v>
      </c>
      <c r="H37" t="s">
        <v>16</v>
      </c>
    </row>
    <row r="38" spans="1:8">
      <c r="A38" s="1">
        <v>38040</v>
      </c>
      <c r="B38">
        <v>0.38640489510489501</v>
      </c>
      <c r="C38" t="s">
        <v>16</v>
      </c>
      <c r="D38">
        <v>0.22708263888888899</v>
      </c>
      <c r="E38">
        <v>0.175306944444444</v>
      </c>
      <c r="F38">
        <v>0.22897430555555601</v>
      </c>
      <c r="G38">
        <v>0.153651048951049</v>
      </c>
      <c r="H38" t="s">
        <v>16</v>
      </c>
    </row>
    <row r="39" spans="1:8">
      <c r="A39" s="1">
        <v>38041</v>
      </c>
      <c r="B39">
        <v>0.38658124999999999</v>
      </c>
      <c r="C39" t="s">
        <v>16</v>
      </c>
      <c r="D39">
        <v>0.22977916666666701</v>
      </c>
      <c r="E39">
        <v>0.176102777777778</v>
      </c>
      <c r="F39">
        <v>0.229840972222222</v>
      </c>
      <c r="G39">
        <v>0.157236805555556</v>
      </c>
      <c r="H39" t="s">
        <v>16</v>
      </c>
    </row>
    <row r="40" spans="1:8">
      <c r="A40" s="1">
        <v>38042</v>
      </c>
      <c r="B40">
        <v>0.38660763888888899</v>
      </c>
      <c r="C40">
        <v>0.19340333333333301</v>
      </c>
      <c r="D40">
        <v>0.23207291666666699</v>
      </c>
      <c r="E40">
        <v>0.177264583333333</v>
      </c>
      <c r="F40">
        <v>0.23485314685314701</v>
      </c>
      <c r="G40">
        <v>0.16333472222222201</v>
      </c>
      <c r="H40" t="s">
        <v>16</v>
      </c>
    </row>
    <row r="41" spans="1:8">
      <c r="A41" s="1">
        <v>38043</v>
      </c>
      <c r="B41">
        <v>0.38651180555555598</v>
      </c>
      <c r="C41">
        <v>0.19936180555555599</v>
      </c>
      <c r="D41">
        <v>0.232413888888889</v>
      </c>
      <c r="E41">
        <v>0.178636111111111</v>
      </c>
      <c r="F41">
        <v>0.24464652777777801</v>
      </c>
      <c r="G41">
        <v>0.170672222222222</v>
      </c>
      <c r="H41" t="s">
        <v>16</v>
      </c>
    </row>
    <row r="42" spans="1:8">
      <c r="A42" s="1">
        <v>38044</v>
      </c>
      <c r="B42">
        <v>0.386379861111111</v>
      </c>
      <c r="C42">
        <v>0.19850138888888899</v>
      </c>
      <c r="D42">
        <v>0.23076388888888899</v>
      </c>
      <c r="E42">
        <v>0.17810624999999999</v>
      </c>
      <c r="F42">
        <v>0.25442638888888902</v>
      </c>
      <c r="G42">
        <v>0.163071527777778</v>
      </c>
      <c r="H42" t="s">
        <v>16</v>
      </c>
    </row>
    <row r="43" spans="1:8">
      <c r="A43" s="1">
        <v>38045</v>
      </c>
      <c r="B43">
        <v>0.38666180555555602</v>
      </c>
      <c r="C43">
        <v>0.179090277777778</v>
      </c>
      <c r="D43">
        <v>0.22834791666666701</v>
      </c>
      <c r="E43">
        <v>0.176119444444444</v>
      </c>
      <c r="F43">
        <v>0.246475694444444</v>
      </c>
      <c r="G43">
        <v>0.14703819444444399</v>
      </c>
      <c r="H43" t="s">
        <v>16</v>
      </c>
    </row>
    <row r="44" spans="1:8">
      <c r="A44" s="1">
        <v>38046</v>
      </c>
      <c r="B44">
        <v>0.38678958333333302</v>
      </c>
      <c r="C44">
        <v>0.172094405594406</v>
      </c>
      <c r="D44">
        <v>0.22764791666666701</v>
      </c>
      <c r="E44">
        <v>0.17499097222222201</v>
      </c>
      <c r="F44">
        <v>0.234663194444444</v>
      </c>
      <c r="G44">
        <v>0.14374027777777801</v>
      </c>
      <c r="H44" t="s">
        <v>16</v>
      </c>
    </row>
    <row r="45" spans="1:8">
      <c r="A45" s="1">
        <v>38047</v>
      </c>
      <c r="B45">
        <v>0.38672916666666701</v>
      </c>
      <c r="C45">
        <v>0.17456861313868599</v>
      </c>
      <c r="D45">
        <v>0.22772500000000001</v>
      </c>
      <c r="E45">
        <v>0.17488402777777801</v>
      </c>
      <c r="F45">
        <v>0.22443263888888901</v>
      </c>
      <c r="G45">
        <v>0.14788819444444401</v>
      </c>
      <c r="H45" t="s">
        <v>16</v>
      </c>
    </row>
    <row r="46" spans="1:8">
      <c r="A46" s="1">
        <v>38048</v>
      </c>
      <c r="B46">
        <v>0.386870833333333</v>
      </c>
      <c r="C46">
        <v>0.17815069444444401</v>
      </c>
      <c r="D46">
        <v>0.23295416666666699</v>
      </c>
      <c r="E46">
        <v>0.17715624999999999</v>
      </c>
      <c r="F46">
        <v>0.227672916666667</v>
      </c>
      <c r="G46">
        <v>0.15925694444444399</v>
      </c>
      <c r="H46" t="s">
        <v>16</v>
      </c>
    </row>
    <row r="47" spans="1:8">
      <c r="A47" s="1">
        <v>38049</v>
      </c>
      <c r="B47">
        <v>0.386719444444444</v>
      </c>
      <c r="C47">
        <v>0.20898958333333301</v>
      </c>
      <c r="D47">
        <v>0.24470624999999999</v>
      </c>
      <c r="E47">
        <v>0.186660416666667</v>
      </c>
      <c r="F47">
        <v>0.230078472222222</v>
      </c>
      <c r="G47">
        <v>0.187109722222222</v>
      </c>
      <c r="H47" t="s">
        <v>16</v>
      </c>
    </row>
    <row r="48" spans="1:8">
      <c r="A48" s="1">
        <v>38050</v>
      </c>
      <c r="B48">
        <v>0.38718124999999998</v>
      </c>
      <c r="C48">
        <v>0.22519097222222201</v>
      </c>
      <c r="D48">
        <v>0.24152499999999999</v>
      </c>
      <c r="E48">
        <v>0.186347222222222</v>
      </c>
      <c r="F48">
        <v>0.25496736111111101</v>
      </c>
      <c r="G48">
        <v>0.36235208333333302</v>
      </c>
      <c r="H48" t="s">
        <v>16</v>
      </c>
    </row>
    <row r="49" spans="1:8">
      <c r="A49" s="1">
        <v>38051</v>
      </c>
      <c r="B49">
        <v>0.38673055555555602</v>
      </c>
      <c r="C49">
        <v>0.212169230769231</v>
      </c>
      <c r="D49">
        <v>0.23602986111111099</v>
      </c>
      <c r="E49">
        <v>0.18328125000000001</v>
      </c>
      <c r="F49">
        <v>0.27557430555555601</v>
      </c>
      <c r="G49">
        <v>0.205895833333333</v>
      </c>
      <c r="H49" t="s">
        <v>16</v>
      </c>
    </row>
    <row r="50" spans="1:8">
      <c r="A50" s="1">
        <v>38052</v>
      </c>
      <c r="B50">
        <v>0.38690625000000001</v>
      </c>
      <c r="C50">
        <v>0.238495744680851</v>
      </c>
      <c r="D50">
        <v>0.23771041666666701</v>
      </c>
      <c r="E50">
        <v>0.18441748251748299</v>
      </c>
      <c r="F50">
        <v>0.250754166666667</v>
      </c>
      <c r="G50">
        <v>0.192038194444444</v>
      </c>
      <c r="H50" t="s">
        <v>16</v>
      </c>
    </row>
    <row r="51" spans="1:8">
      <c r="A51" s="1">
        <v>38053</v>
      </c>
      <c r="B51">
        <v>0.38696041666666697</v>
      </c>
      <c r="C51">
        <v>0.228952777777778</v>
      </c>
      <c r="D51">
        <v>0.24182430555555601</v>
      </c>
      <c r="E51">
        <v>0.18784652777777799</v>
      </c>
      <c r="F51">
        <v>0.24967222222222199</v>
      </c>
      <c r="G51">
        <v>0.219555555555556</v>
      </c>
      <c r="H51" t="s">
        <v>16</v>
      </c>
    </row>
    <row r="52" spans="1:8">
      <c r="A52" s="1">
        <v>38054</v>
      </c>
      <c r="B52">
        <v>0.38685000000000003</v>
      </c>
      <c r="C52">
        <v>0.21856976744185999</v>
      </c>
      <c r="D52">
        <v>0.23558402777777801</v>
      </c>
      <c r="E52">
        <v>0.18348541666666701</v>
      </c>
      <c r="F52">
        <v>0.25165763888888898</v>
      </c>
      <c r="G52">
        <v>0.20775694444444401</v>
      </c>
      <c r="H52" t="s">
        <v>16</v>
      </c>
    </row>
    <row r="53" spans="1:8">
      <c r="A53" s="1">
        <v>38055</v>
      </c>
      <c r="B53">
        <v>0.38692708333333298</v>
      </c>
      <c r="C53">
        <v>0.20848541666666701</v>
      </c>
      <c r="D53">
        <v>0.23320833333333299</v>
      </c>
      <c r="E53">
        <v>0.181454166666667</v>
      </c>
      <c r="F53">
        <v>0.25414236111111099</v>
      </c>
      <c r="G53">
        <v>0.18361875</v>
      </c>
      <c r="H53" t="s">
        <v>16</v>
      </c>
    </row>
    <row r="54" spans="1:8">
      <c r="A54" s="1">
        <v>38056</v>
      </c>
      <c r="B54">
        <v>0.38684861111111102</v>
      </c>
      <c r="C54">
        <v>0.20980069444444399</v>
      </c>
      <c r="D54">
        <v>0.23266875000000001</v>
      </c>
      <c r="E54">
        <v>0.18100208333333301</v>
      </c>
      <c r="F54">
        <v>0.241501388888889</v>
      </c>
      <c r="G54">
        <v>0.18085138888888899</v>
      </c>
      <c r="H54" t="s">
        <v>16</v>
      </c>
    </row>
    <row r="55" spans="1:8">
      <c r="A55" s="1">
        <v>38057</v>
      </c>
      <c r="B55">
        <v>0.387057638888889</v>
      </c>
      <c r="C55">
        <v>0.211038888888889</v>
      </c>
      <c r="D55">
        <v>0.23202569444444399</v>
      </c>
      <c r="E55">
        <v>0.18054027777777801</v>
      </c>
      <c r="F55">
        <v>0.234705555555556</v>
      </c>
      <c r="G55">
        <v>0.17857986111111099</v>
      </c>
      <c r="H55" t="s">
        <v>16</v>
      </c>
    </row>
    <row r="56" spans="1:8">
      <c r="A56" s="1">
        <v>38058</v>
      </c>
      <c r="B56">
        <v>0.38779999999999998</v>
      </c>
      <c r="C56">
        <v>0.21229097222222201</v>
      </c>
      <c r="D56">
        <v>0.23089166666666699</v>
      </c>
      <c r="E56">
        <v>0.17967361111111099</v>
      </c>
      <c r="F56">
        <v>0.22919166666666699</v>
      </c>
      <c r="G56">
        <v>0.17641944444444399</v>
      </c>
      <c r="H56" t="s">
        <v>16</v>
      </c>
    </row>
    <row r="57" spans="1:8">
      <c r="A57" s="1">
        <v>38059</v>
      </c>
      <c r="B57">
        <v>0.38814791666666698</v>
      </c>
      <c r="C57">
        <v>0.22682708333333301</v>
      </c>
      <c r="D57">
        <v>0.23133888888888901</v>
      </c>
      <c r="E57">
        <v>0.17988819444444401</v>
      </c>
      <c r="F57">
        <v>0.22931527777777799</v>
      </c>
      <c r="G57">
        <v>0.17536874999999999</v>
      </c>
      <c r="H57" t="s">
        <v>16</v>
      </c>
    </row>
    <row r="58" spans="1:8">
      <c r="A58" s="1">
        <v>38060</v>
      </c>
      <c r="B58">
        <v>0.38823958333333303</v>
      </c>
      <c r="C58">
        <v>0.24030902777777799</v>
      </c>
      <c r="D58">
        <v>0.23508402777777801</v>
      </c>
      <c r="E58">
        <v>0.18135972222222199</v>
      </c>
      <c r="F58">
        <v>0.226686111111111</v>
      </c>
      <c r="G58">
        <v>0.17992361111111099</v>
      </c>
      <c r="H58" t="s">
        <v>16</v>
      </c>
    </row>
    <row r="59" spans="1:8">
      <c r="A59" s="1">
        <v>38061</v>
      </c>
      <c r="B59">
        <v>0.38854236111111101</v>
      </c>
      <c r="C59">
        <v>0.227088194444444</v>
      </c>
      <c r="D59">
        <v>0.233760416666667</v>
      </c>
      <c r="E59">
        <v>0.180700694444444</v>
      </c>
      <c r="F59">
        <v>0.228384027777778</v>
      </c>
      <c r="G59">
        <v>0.17718958333333301</v>
      </c>
      <c r="H59" t="s">
        <v>16</v>
      </c>
    </row>
    <row r="60" spans="1:8">
      <c r="A60" s="1">
        <v>38062</v>
      </c>
      <c r="B60">
        <v>0.38827499999999998</v>
      </c>
      <c r="C60">
        <v>0.21784652777777799</v>
      </c>
      <c r="D60">
        <v>0.23212847222222199</v>
      </c>
      <c r="E60">
        <v>0.17949583333333299</v>
      </c>
      <c r="F60">
        <v>0.23140833333333299</v>
      </c>
      <c r="G60">
        <v>0.174942361111111</v>
      </c>
      <c r="H60" t="s">
        <v>16</v>
      </c>
    </row>
    <row r="61" spans="1:8">
      <c r="A61" s="1">
        <v>38063</v>
      </c>
      <c r="B61">
        <v>0.38826388888888902</v>
      </c>
      <c r="C61">
        <v>0.21550349650349701</v>
      </c>
      <c r="D61">
        <v>0.23195833333333299</v>
      </c>
      <c r="E61">
        <v>0.179158333333333</v>
      </c>
      <c r="F61">
        <v>0.23058541666666699</v>
      </c>
      <c r="G61">
        <v>0.174929861111111</v>
      </c>
      <c r="H61" t="s">
        <v>16</v>
      </c>
    </row>
    <row r="62" spans="1:8">
      <c r="A62" s="1">
        <v>38064</v>
      </c>
      <c r="B62">
        <v>0.38837291666666701</v>
      </c>
      <c r="C62">
        <v>0.24035700934579399</v>
      </c>
      <c r="D62">
        <v>0.24098611111111101</v>
      </c>
      <c r="E62">
        <v>0.187029861111111</v>
      </c>
      <c r="F62">
        <v>0.22834513888888899</v>
      </c>
      <c r="G62">
        <v>0.19097986111111101</v>
      </c>
      <c r="H62" t="s">
        <v>16</v>
      </c>
    </row>
    <row r="63" spans="1:8">
      <c r="A63" s="1">
        <v>38065</v>
      </c>
      <c r="B63">
        <v>0.38773958333333303</v>
      </c>
      <c r="C63">
        <v>0.22027333333333299</v>
      </c>
      <c r="D63">
        <v>0.23807910447761199</v>
      </c>
      <c r="E63">
        <v>0.18626805555555601</v>
      </c>
      <c r="F63">
        <v>0.23372986111111099</v>
      </c>
      <c r="G63">
        <v>0.18318888888888901</v>
      </c>
      <c r="H63" t="s">
        <v>16</v>
      </c>
    </row>
    <row r="64" spans="1:8">
      <c r="A64" s="1">
        <v>38066</v>
      </c>
      <c r="B64">
        <v>0.38834166666666697</v>
      </c>
      <c r="C64">
        <v>0.216254861111111</v>
      </c>
      <c r="D64">
        <v>0.234934722222222</v>
      </c>
      <c r="E64">
        <v>0.18332517482517499</v>
      </c>
      <c r="F64">
        <v>0.247381944444444</v>
      </c>
      <c r="G64">
        <v>0.17797777777777801</v>
      </c>
      <c r="H64" t="s">
        <v>16</v>
      </c>
    </row>
    <row r="65" spans="1:8">
      <c r="A65" s="1">
        <v>38067</v>
      </c>
      <c r="B65">
        <v>0.38950000000000001</v>
      </c>
      <c r="C65">
        <v>0.21566805555555599</v>
      </c>
      <c r="D65" t="s">
        <v>16</v>
      </c>
      <c r="E65">
        <v>0.182801388888889</v>
      </c>
      <c r="F65">
        <v>0.235645833333333</v>
      </c>
      <c r="G65">
        <v>0.178585416666667</v>
      </c>
      <c r="H65" t="s">
        <v>16</v>
      </c>
    </row>
    <row r="66" spans="1:8">
      <c r="A66" s="1">
        <v>38068</v>
      </c>
      <c r="B66">
        <v>0.38937361111111102</v>
      </c>
      <c r="C66">
        <v>0.22518680555555601</v>
      </c>
      <c r="D66" t="s">
        <v>16</v>
      </c>
      <c r="E66">
        <v>0.18375138888888901</v>
      </c>
      <c r="F66">
        <v>0.230345833333333</v>
      </c>
      <c r="G66">
        <v>0.183114583333333</v>
      </c>
      <c r="H66" t="s">
        <v>16</v>
      </c>
    </row>
    <row r="67" spans="1:8">
      <c r="A67" s="1">
        <v>38069</v>
      </c>
      <c r="B67">
        <v>0.38907013888888897</v>
      </c>
      <c r="C67">
        <v>0.21919791666666699</v>
      </c>
      <c r="D67" t="s">
        <v>16</v>
      </c>
      <c r="E67">
        <v>0.183547222222222</v>
      </c>
      <c r="F67">
        <v>0.233963888888889</v>
      </c>
      <c r="G67">
        <v>0.180572916666667</v>
      </c>
      <c r="H67" t="s">
        <v>16</v>
      </c>
    </row>
    <row r="68" spans="1:8">
      <c r="A68" s="1">
        <v>38070</v>
      </c>
      <c r="B68">
        <v>0.38852847222222198</v>
      </c>
      <c r="C68">
        <v>0.213585416666667</v>
      </c>
      <c r="D68" t="s">
        <v>16</v>
      </c>
      <c r="E68">
        <v>0.18227499999999999</v>
      </c>
      <c r="F68">
        <v>0.2439875</v>
      </c>
      <c r="G68">
        <v>0.17718194444444399</v>
      </c>
      <c r="H68" t="s">
        <v>16</v>
      </c>
    </row>
    <row r="69" spans="1:8">
      <c r="A69" s="1">
        <v>38071</v>
      </c>
      <c r="B69">
        <v>0.388032638888889</v>
      </c>
      <c r="C69">
        <v>0.21184930555555601</v>
      </c>
      <c r="D69" t="s">
        <v>16</v>
      </c>
      <c r="E69">
        <v>0.182259722222222</v>
      </c>
      <c r="F69">
        <v>0.23711805555555601</v>
      </c>
      <c r="G69">
        <v>0.17553888888888899</v>
      </c>
      <c r="H69" t="s">
        <v>16</v>
      </c>
    </row>
    <row r="70" spans="1:8">
      <c r="A70" s="1">
        <v>38072</v>
      </c>
      <c r="B70">
        <v>0.388021678321678</v>
      </c>
      <c r="C70">
        <v>0.21027777777777801</v>
      </c>
      <c r="D70" t="s">
        <v>16</v>
      </c>
      <c r="E70">
        <v>0.18158819444444399</v>
      </c>
      <c r="F70">
        <v>0.23069513888888901</v>
      </c>
      <c r="G70">
        <v>0.17477762237762201</v>
      </c>
      <c r="H70" t="s">
        <v>16</v>
      </c>
    </row>
    <row r="71" spans="1:8">
      <c r="A71" s="1">
        <v>38073</v>
      </c>
      <c r="B71">
        <v>0.38795902777777802</v>
      </c>
      <c r="C71">
        <v>0.221538194444444</v>
      </c>
      <c r="D71" t="s">
        <v>16</v>
      </c>
      <c r="E71">
        <v>0.184364583333333</v>
      </c>
      <c r="F71">
        <v>0.22663541666666701</v>
      </c>
      <c r="G71">
        <v>0.18297013888888899</v>
      </c>
      <c r="H71" t="s">
        <v>16</v>
      </c>
    </row>
    <row r="72" spans="1:8">
      <c r="A72" s="1">
        <v>38074</v>
      </c>
      <c r="B72">
        <v>0.38786944444444399</v>
      </c>
      <c r="C72">
        <v>0.21549513888888899</v>
      </c>
      <c r="D72" t="s">
        <v>16</v>
      </c>
      <c r="E72">
        <v>0.18373125000000001</v>
      </c>
      <c r="F72">
        <v>0.229756944444444</v>
      </c>
      <c r="G72">
        <v>0.17862916666666701</v>
      </c>
      <c r="H72" t="s">
        <v>16</v>
      </c>
    </row>
    <row r="73" spans="1:8">
      <c r="A73" s="1">
        <v>38075</v>
      </c>
      <c r="B73">
        <v>0.38773125000000003</v>
      </c>
      <c r="C73">
        <v>0.211047222222222</v>
      </c>
      <c r="D73" t="s">
        <v>16</v>
      </c>
      <c r="E73">
        <v>0.182547222222222</v>
      </c>
      <c r="F73">
        <v>0.23749930555555601</v>
      </c>
      <c r="G73">
        <v>0.175853472222222</v>
      </c>
      <c r="H73" t="s">
        <v>16</v>
      </c>
    </row>
    <row r="74" spans="1:8">
      <c r="A74" s="1">
        <v>38076</v>
      </c>
      <c r="B74">
        <v>0.38742083333333299</v>
      </c>
      <c r="C74">
        <v>0.209352777777778</v>
      </c>
      <c r="D74" t="s">
        <v>16</v>
      </c>
      <c r="E74">
        <v>0.182072222222222</v>
      </c>
      <c r="F74">
        <v>0.23308124999999999</v>
      </c>
      <c r="G74">
        <v>0.17421597222222199</v>
      </c>
      <c r="H74" t="s">
        <v>16</v>
      </c>
    </row>
    <row r="75" spans="1:8">
      <c r="A75" s="1">
        <v>38077</v>
      </c>
      <c r="B75">
        <v>0.38726666666666698</v>
      </c>
      <c r="C75">
        <v>0.209344444444444</v>
      </c>
      <c r="D75" t="s">
        <v>16</v>
      </c>
      <c r="E75">
        <v>0.182276388888889</v>
      </c>
      <c r="F75">
        <v>0.228578472222222</v>
      </c>
      <c r="G75">
        <v>0.17408958333333299</v>
      </c>
      <c r="H75" t="s">
        <v>16</v>
      </c>
    </row>
    <row r="76" spans="1:8">
      <c r="A76" s="1">
        <v>38078</v>
      </c>
      <c r="B76">
        <v>0.38739444444444399</v>
      </c>
      <c r="C76">
        <v>0.20941736111111101</v>
      </c>
      <c r="D76" t="s">
        <v>16</v>
      </c>
      <c r="E76">
        <v>0.18226180555555599</v>
      </c>
      <c r="F76">
        <v>0.225540972222222</v>
      </c>
      <c r="G76">
        <v>0.173472222222222</v>
      </c>
      <c r="H76" t="s">
        <v>16</v>
      </c>
    </row>
    <row r="77" spans="1:8">
      <c r="A77" s="1">
        <v>38079</v>
      </c>
      <c r="B77">
        <v>0.38712777777777801</v>
      </c>
      <c r="C77">
        <v>0.207111111111111</v>
      </c>
      <c r="D77">
        <v>0.23316000000000001</v>
      </c>
      <c r="E77">
        <v>0.18079444444444401</v>
      </c>
      <c r="F77">
        <v>0.22608611111111099</v>
      </c>
      <c r="G77">
        <v>0.17183958333333299</v>
      </c>
      <c r="H77">
        <v>0.15987499999999999</v>
      </c>
    </row>
    <row r="78" spans="1:8">
      <c r="A78" s="1">
        <v>38080</v>
      </c>
      <c r="B78">
        <v>0.38661597222222199</v>
      </c>
      <c r="C78">
        <v>0.21844722222222199</v>
      </c>
      <c r="D78">
        <v>0.23834791666666699</v>
      </c>
      <c r="E78">
        <v>0.18507083333333299</v>
      </c>
      <c r="F78">
        <v>0.22674652777777801</v>
      </c>
      <c r="G78">
        <v>0.182530555555556</v>
      </c>
      <c r="H78">
        <v>0.16815625000000001</v>
      </c>
    </row>
    <row r="79" spans="1:8">
      <c r="A79" s="1">
        <v>38081</v>
      </c>
      <c r="B79">
        <v>0.38666458333333298</v>
      </c>
      <c r="C79">
        <v>0.22060277777777801</v>
      </c>
      <c r="D79">
        <v>0.239192361111111</v>
      </c>
      <c r="E79">
        <v>0.186865277777778</v>
      </c>
      <c r="F79">
        <v>0.225592248062015</v>
      </c>
      <c r="G79">
        <v>0.182280555555556</v>
      </c>
      <c r="H79">
        <v>0.169857638888889</v>
      </c>
    </row>
    <row r="80" spans="1:8">
      <c r="A80" s="1">
        <v>38082</v>
      </c>
      <c r="B80">
        <v>0.38691180555555599</v>
      </c>
      <c r="C80">
        <v>0.21416319444444401</v>
      </c>
      <c r="D80">
        <v>0.237090972222222</v>
      </c>
      <c r="E80">
        <v>0.185335416666667</v>
      </c>
      <c r="F80">
        <v>0.241446527777778</v>
      </c>
      <c r="G80">
        <v>0.17781388888888899</v>
      </c>
      <c r="H80">
        <v>0.167078472222222</v>
      </c>
    </row>
    <row r="81" spans="1:8">
      <c r="A81" s="1">
        <v>38083</v>
      </c>
      <c r="B81">
        <v>0.38737638888888898</v>
      </c>
      <c r="C81">
        <v>0.210929166666667</v>
      </c>
      <c r="D81">
        <v>0.23578680555555601</v>
      </c>
      <c r="E81">
        <v>0.18421736111111101</v>
      </c>
      <c r="F81">
        <v>0.23402500000000001</v>
      </c>
      <c r="G81">
        <v>0.17507986111111101</v>
      </c>
      <c r="H81">
        <v>0.16493333333333299</v>
      </c>
    </row>
    <row r="82" spans="1:8">
      <c r="A82" s="1">
        <v>38084</v>
      </c>
      <c r="B82">
        <v>0.38743472222222203</v>
      </c>
      <c r="C82">
        <v>0.20944513888888899</v>
      </c>
      <c r="D82">
        <v>0.23516041666666701</v>
      </c>
      <c r="E82">
        <v>0.18333402777777799</v>
      </c>
      <c r="F82">
        <v>0.22940833333333299</v>
      </c>
      <c r="G82">
        <v>0.17370694444444401</v>
      </c>
      <c r="H82">
        <v>0.16375138888888899</v>
      </c>
    </row>
    <row r="83" spans="1:8">
      <c r="A83" s="1">
        <v>38085</v>
      </c>
      <c r="B83">
        <v>0.38713194444444399</v>
      </c>
      <c r="C83">
        <v>0.20882083333333301</v>
      </c>
      <c r="D83">
        <v>0.23493749999999999</v>
      </c>
      <c r="E83">
        <v>0.18318055555555601</v>
      </c>
      <c r="F83">
        <v>0.22655208333333299</v>
      </c>
      <c r="G83">
        <v>0.17264305555555601</v>
      </c>
      <c r="H83">
        <v>0.163490972222222</v>
      </c>
    </row>
    <row r="84" spans="1:8">
      <c r="A84" s="1">
        <v>38086</v>
      </c>
      <c r="B84">
        <v>0.38716319444444403</v>
      </c>
      <c r="C84">
        <v>0.20800347222222201</v>
      </c>
      <c r="D84">
        <v>0.23485694444444399</v>
      </c>
      <c r="E84">
        <v>0.182564583333333</v>
      </c>
      <c r="F84">
        <v>0.22533680555555599</v>
      </c>
      <c r="G84">
        <v>0.17148333333333299</v>
      </c>
      <c r="H84">
        <v>0.16313680555555601</v>
      </c>
    </row>
    <row r="85" spans="1:8">
      <c r="A85" s="1">
        <v>38087</v>
      </c>
      <c r="B85">
        <v>0.38752777777777803</v>
      </c>
      <c r="C85">
        <v>0.21242361111111099</v>
      </c>
      <c r="D85">
        <v>0.237794444444444</v>
      </c>
      <c r="E85">
        <v>0.18362916666666701</v>
      </c>
      <c r="F85">
        <v>0.22433263888888899</v>
      </c>
      <c r="G85">
        <v>0.17597777777777801</v>
      </c>
      <c r="H85">
        <v>0.16683888888888901</v>
      </c>
    </row>
    <row r="86" spans="1:8">
      <c r="A86" s="1">
        <v>38088</v>
      </c>
      <c r="B86">
        <v>0.38821888111888098</v>
      </c>
      <c r="C86">
        <v>0.22085833333333299</v>
      </c>
      <c r="D86">
        <v>0.242267361111111</v>
      </c>
      <c r="E86">
        <v>0.18720000000000001</v>
      </c>
      <c r="F86">
        <v>0.223817361111111</v>
      </c>
      <c r="G86">
        <v>0.18187083333333301</v>
      </c>
      <c r="H86">
        <v>0.172408333333333</v>
      </c>
    </row>
    <row r="87" spans="1:8">
      <c r="A87" s="1">
        <v>38089</v>
      </c>
      <c r="B87">
        <v>0.38929930555555597</v>
      </c>
      <c r="C87">
        <v>0.215399305555556</v>
      </c>
      <c r="D87">
        <v>0.23967361111111099</v>
      </c>
      <c r="E87">
        <v>0.18575625000000001</v>
      </c>
      <c r="F87">
        <v>0.238289583333333</v>
      </c>
      <c r="G87">
        <v>0.17833125</v>
      </c>
      <c r="H87">
        <v>0.16883402777777801</v>
      </c>
    </row>
    <row r="88" spans="1:8">
      <c r="A88" s="1">
        <v>38090</v>
      </c>
      <c r="B88">
        <v>0.38909722222222198</v>
      </c>
      <c r="C88">
        <v>0.21331249999999999</v>
      </c>
      <c r="D88">
        <v>0.23819444444444399</v>
      </c>
      <c r="E88">
        <v>0.18450972222222201</v>
      </c>
      <c r="F88">
        <v>0.23443611111111101</v>
      </c>
      <c r="G88">
        <v>0.17672430555555599</v>
      </c>
      <c r="H88">
        <v>0.16707569444444401</v>
      </c>
    </row>
    <row r="89" spans="1:8">
      <c r="A89" s="1">
        <v>38091</v>
      </c>
      <c r="B89">
        <v>0.38903680555555598</v>
      </c>
      <c r="C89">
        <v>0.21065277777777799</v>
      </c>
      <c r="D89">
        <v>0.236810416666667</v>
      </c>
      <c r="E89">
        <v>0.18336736111111099</v>
      </c>
      <c r="F89">
        <v>0.23233124999999999</v>
      </c>
      <c r="G89">
        <v>0.174332638888889</v>
      </c>
      <c r="H89">
        <v>0.16532847222222199</v>
      </c>
    </row>
    <row r="90" spans="1:8">
      <c r="A90" s="1">
        <v>38092</v>
      </c>
      <c r="B90">
        <v>0.38805833333333301</v>
      </c>
      <c r="C90">
        <v>0.20888611111111099</v>
      </c>
      <c r="D90">
        <v>0.23602083333333301</v>
      </c>
      <c r="E90">
        <v>0.182754166666667</v>
      </c>
      <c r="F90">
        <v>0.22924513888888901</v>
      </c>
      <c r="G90">
        <v>0.17235555555555601</v>
      </c>
      <c r="H90">
        <v>0.16375416666666701</v>
      </c>
    </row>
    <row r="91" spans="1:8">
      <c r="A91" s="1">
        <v>38093</v>
      </c>
      <c r="B91">
        <v>0.388786111111111</v>
      </c>
      <c r="C91">
        <v>0.207454545454545</v>
      </c>
      <c r="D91">
        <v>0.23562152777777801</v>
      </c>
      <c r="E91">
        <v>0.182378472222222</v>
      </c>
      <c r="F91">
        <v>0.22665625</v>
      </c>
      <c r="G91">
        <v>0.17072430555555601</v>
      </c>
      <c r="H91">
        <v>0.16259930555555599</v>
      </c>
    </row>
    <row r="92" spans="1:8">
      <c r="A92" s="1">
        <v>38094</v>
      </c>
      <c r="B92">
        <v>0.388354861111111</v>
      </c>
      <c r="C92" t="s">
        <v>16</v>
      </c>
      <c r="D92">
        <v>0.235727083333333</v>
      </c>
      <c r="E92">
        <v>0.18241041666666699</v>
      </c>
      <c r="F92">
        <v>0.22473055555555599</v>
      </c>
      <c r="G92">
        <v>0.169129166666667</v>
      </c>
      <c r="H92">
        <v>0.16195347222222201</v>
      </c>
    </row>
    <row r="93" spans="1:8">
      <c r="A93" s="1">
        <v>38095</v>
      </c>
      <c r="B93">
        <v>0.38904513888888897</v>
      </c>
      <c r="C93" t="s">
        <v>16</v>
      </c>
      <c r="D93">
        <v>0.23524895104895099</v>
      </c>
      <c r="E93">
        <v>0.18204097222222199</v>
      </c>
      <c r="F93">
        <v>0.22325069444444401</v>
      </c>
      <c r="G93">
        <v>0.167345833333333</v>
      </c>
      <c r="H93">
        <v>0.160376388888889</v>
      </c>
    </row>
    <row r="94" spans="1:8">
      <c r="A94" s="1">
        <v>38096</v>
      </c>
      <c r="B94">
        <v>0.38890972222222198</v>
      </c>
      <c r="C94">
        <v>0.23790606060606101</v>
      </c>
      <c r="D94">
        <v>0.24472847222222199</v>
      </c>
      <c r="E94">
        <v>0.19115555555555599</v>
      </c>
      <c r="F94">
        <v>0.245165277777778</v>
      </c>
      <c r="G94">
        <v>0.179815277777778</v>
      </c>
      <c r="H94">
        <v>0.17156805555555599</v>
      </c>
    </row>
    <row r="95" spans="1:8">
      <c r="A95" s="1">
        <v>38097</v>
      </c>
      <c r="B95">
        <v>0.38852083333333298</v>
      </c>
      <c r="C95">
        <v>0.22152430555555599</v>
      </c>
      <c r="D95">
        <v>0.24476944444444401</v>
      </c>
      <c r="E95">
        <v>0.191905555555556</v>
      </c>
      <c r="F95">
        <v>0.23822291666666701</v>
      </c>
      <c r="G95">
        <v>0.18150347222222199</v>
      </c>
      <c r="H95">
        <v>0.17360972222222201</v>
      </c>
    </row>
    <row r="96" spans="1:8">
      <c r="A96" s="1">
        <v>38098</v>
      </c>
      <c r="B96">
        <v>0.387320138888889</v>
      </c>
      <c r="C96">
        <v>0.21505763888888901</v>
      </c>
      <c r="D96">
        <v>0.241738888888889</v>
      </c>
      <c r="E96">
        <v>0.18910416666666699</v>
      </c>
      <c r="F96">
        <v>0.23060763888888899</v>
      </c>
      <c r="G96">
        <v>0.17654305555555599</v>
      </c>
      <c r="H96">
        <v>0.170579166666667</v>
      </c>
    </row>
    <row r="97" spans="1:8">
      <c r="A97" s="1">
        <v>38099</v>
      </c>
      <c r="B97">
        <v>0.38783958333333302</v>
      </c>
      <c r="C97">
        <v>0.212221527777778</v>
      </c>
      <c r="D97">
        <v>0.240247222222222</v>
      </c>
      <c r="E97">
        <v>0.187453472222222</v>
      </c>
      <c r="F97">
        <v>0.227219444444444</v>
      </c>
      <c r="G97">
        <v>0.173620833333333</v>
      </c>
      <c r="H97">
        <v>0.16828888888888899</v>
      </c>
    </row>
    <row r="98" spans="1:8">
      <c r="A98" s="1">
        <v>38100</v>
      </c>
      <c r="B98">
        <v>0.38798819444444399</v>
      </c>
      <c r="C98">
        <v>0.210824647887324</v>
      </c>
      <c r="D98">
        <v>0.23921180555555599</v>
      </c>
      <c r="E98">
        <v>0.18638888888888899</v>
      </c>
      <c r="F98">
        <v>0.225129861111111</v>
      </c>
      <c r="G98">
        <v>0.17159236111111101</v>
      </c>
      <c r="H98">
        <v>0.16656458333333299</v>
      </c>
    </row>
    <row r="99" spans="1:8">
      <c r="A99" s="1">
        <v>38101</v>
      </c>
      <c r="B99">
        <v>0.38845000000000002</v>
      </c>
      <c r="C99">
        <v>0.208980555555556</v>
      </c>
      <c r="D99">
        <v>0.237976388888889</v>
      </c>
      <c r="E99">
        <v>0.18519722222222201</v>
      </c>
      <c r="F99">
        <v>0.223122916666667</v>
      </c>
      <c r="G99">
        <v>0.16911597222222199</v>
      </c>
      <c r="H99">
        <v>0.164079861111111</v>
      </c>
    </row>
    <row r="100" spans="1:8">
      <c r="A100" s="1">
        <v>38102</v>
      </c>
      <c r="B100">
        <v>0.38699375000000003</v>
      </c>
      <c r="C100">
        <v>0.22099852941176501</v>
      </c>
      <c r="D100">
        <v>0.24239722222222199</v>
      </c>
      <c r="E100">
        <v>0.18944305555555599</v>
      </c>
      <c r="F100">
        <v>0.23652013888888901</v>
      </c>
      <c r="G100">
        <v>0.17433124999999999</v>
      </c>
      <c r="H100">
        <v>0.169477083333333</v>
      </c>
    </row>
    <row r="101" spans="1:8">
      <c r="A101" s="1">
        <v>38103</v>
      </c>
      <c r="B101">
        <v>0.38604583333333298</v>
      </c>
      <c r="C101">
        <v>0.220445138888889</v>
      </c>
      <c r="D101">
        <v>0.24637500000000001</v>
      </c>
      <c r="E101">
        <v>0.19317013888888901</v>
      </c>
      <c r="F101">
        <v>0.24097013888888899</v>
      </c>
      <c r="G101">
        <v>0.181691666666667</v>
      </c>
      <c r="H101">
        <v>0.175229861111111</v>
      </c>
    </row>
    <row r="102" spans="1:8">
      <c r="A102" s="1">
        <v>38104</v>
      </c>
      <c r="B102">
        <v>0.38594236111111102</v>
      </c>
      <c r="C102">
        <v>0.229333333333333</v>
      </c>
      <c r="D102">
        <v>0.249859722222222</v>
      </c>
      <c r="E102">
        <v>0.19665902777777799</v>
      </c>
      <c r="F102">
        <v>0.25412569444444399</v>
      </c>
      <c r="G102">
        <v>0.18969583333333301</v>
      </c>
      <c r="H102">
        <v>0.178594444444444</v>
      </c>
    </row>
    <row r="103" spans="1:8">
      <c r="A103" s="1">
        <v>38105</v>
      </c>
      <c r="B103">
        <v>0.38559444444444402</v>
      </c>
      <c r="C103">
        <v>0.217944444444444</v>
      </c>
      <c r="D103">
        <v>0.24396180555555599</v>
      </c>
      <c r="E103">
        <v>0.191088194444444</v>
      </c>
      <c r="F103">
        <v>0.236053472222222</v>
      </c>
      <c r="G103">
        <v>0.182818055555556</v>
      </c>
      <c r="H103">
        <v>0.172629166666667</v>
      </c>
    </row>
    <row r="104" spans="1:8">
      <c r="A104" s="1">
        <v>38106</v>
      </c>
      <c r="B104">
        <v>0.38585069444444398</v>
      </c>
      <c r="C104">
        <v>0.21318958333333299</v>
      </c>
      <c r="D104">
        <v>0.240718055555556</v>
      </c>
      <c r="E104">
        <v>0.18806458333333301</v>
      </c>
      <c r="F104">
        <v>0.229752083333333</v>
      </c>
      <c r="G104">
        <v>0.17638611111111099</v>
      </c>
      <c r="H104">
        <v>0.16836180555555599</v>
      </c>
    </row>
    <row r="105" spans="1:8">
      <c r="A105" s="1">
        <v>38107</v>
      </c>
      <c r="B105">
        <v>0.38594305555555602</v>
      </c>
      <c r="C105">
        <v>0.21051678321678299</v>
      </c>
      <c r="D105">
        <v>0.23886713286713299</v>
      </c>
      <c r="E105">
        <v>0.18607622377622399</v>
      </c>
      <c r="F105">
        <v>0.226339160839161</v>
      </c>
      <c r="G105">
        <v>0.17344791666666701</v>
      </c>
      <c r="H105">
        <v>0.165685416666667</v>
      </c>
    </row>
    <row r="106" spans="1:8">
      <c r="A106" s="1">
        <v>38108</v>
      </c>
      <c r="B106">
        <v>0.38570624999999997</v>
      </c>
      <c r="C106">
        <v>0.20968192771084301</v>
      </c>
      <c r="D106">
        <v>0.23858055555555599</v>
      </c>
      <c r="E106">
        <v>0.18547222222222201</v>
      </c>
      <c r="F106">
        <v>0.22499652777777801</v>
      </c>
      <c r="G106">
        <v>0.171998611111111</v>
      </c>
      <c r="H106">
        <v>0.165414583333333</v>
      </c>
    </row>
    <row r="107" spans="1:8">
      <c r="A107" s="1">
        <v>38109</v>
      </c>
      <c r="B107">
        <v>0.38568263888888898</v>
      </c>
      <c r="C107">
        <v>0.21911818181818199</v>
      </c>
      <c r="D107">
        <v>0.24117152777777801</v>
      </c>
      <c r="E107">
        <v>0.187953472222222</v>
      </c>
      <c r="F107">
        <v>0.23398402777777799</v>
      </c>
      <c r="G107">
        <v>0.173683333333333</v>
      </c>
      <c r="H107">
        <v>0.169056944444444</v>
      </c>
    </row>
    <row r="108" spans="1:8">
      <c r="A108" s="1">
        <v>38110</v>
      </c>
      <c r="B108">
        <v>0.38584513888888899</v>
      </c>
      <c r="C108">
        <v>0.22297569444444401</v>
      </c>
      <c r="D108">
        <v>0.246288888888889</v>
      </c>
      <c r="E108">
        <v>0.19425486111111101</v>
      </c>
      <c r="F108">
        <v>0.24279930555555601</v>
      </c>
      <c r="G108">
        <v>0.182695138888889</v>
      </c>
      <c r="H108">
        <v>0.175972222222222</v>
      </c>
    </row>
    <row r="109" spans="1:8">
      <c r="A109" s="1">
        <v>38111</v>
      </c>
      <c r="B109">
        <v>0.38597430555555601</v>
      </c>
      <c r="C109">
        <v>0.21528263888888899</v>
      </c>
      <c r="D109">
        <v>0.242513888888889</v>
      </c>
      <c r="E109">
        <v>0.18984027777777801</v>
      </c>
      <c r="F109">
        <v>0.231879861111111</v>
      </c>
      <c r="G109">
        <v>0.17629583333333301</v>
      </c>
      <c r="H109">
        <v>0.171002777777778</v>
      </c>
    </row>
    <row r="110" spans="1:8">
      <c r="A110" s="1">
        <v>38112</v>
      </c>
      <c r="B110">
        <v>0.38596805555555602</v>
      </c>
      <c r="C110">
        <v>0.21273541666666701</v>
      </c>
      <c r="D110">
        <v>0.24087152777777801</v>
      </c>
      <c r="E110">
        <v>0.187927777777778</v>
      </c>
      <c r="F110">
        <v>0.228057638888889</v>
      </c>
      <c r="G110">
        <v>0.17264513888888899</v>
      </c>
      <c r="H110">
        <v>0.168070833333333</v>
      </c>
    </row>
    <row r="111" spans="1:8">
      <c r="A111" s="1">
        <v>38113</v>
      </c>
      <c r="B111">
        <v>0.38586944444444399</v>
      </c>
      <c r="C111">
        <v>0.211263194444444</v>
      </c>
      <c r="D111">
        <v>0.23971041666666701</v>
      </c>
      <c r="E111">
        <v>0.18647986111111101</v>
      </c>
      <c r="F111">
        <v>0.22542499999999999</v>
      </c>
      <c r="G111">
        <v>0.16962708333333301</v>
      </c>
      <c r="H111">
        <v>0.165562666666667</v>
      </c>
    </row>
    <row r="112" spans="1:8">
      <c r="A112" s="1">
        <v>38114</v>
      </c>
      <c r="B112">
        <v>0.38564583333333302</v>
      </c>
      <c r="C112">
        <v>0.21116041666666699</v>
      </c>
      <c r="D112">
        <v>0.240339583333333</v>
      </c>
      <c r="E112">
        <v>0.186075694444444</v>
      </c>
      <c r="F112">
        <v>0.225813194444444</v>
      </c>
      <c r="G112">
        <v>0.16830555555555601</v>
      </c>
      <c r="H112" t="s">
        <v>16</v>
      </c>
    </row>
    <row r="113" spans="1:8">
      <c r="A113" s="1">
        <v>38115</v>
      </c>
      <c r="B113">
        <v>0.38585208333333298</v>
      </c>
      <c r="C113">
        <v>0.22070902777777801</v>
      </c>
      <c r="D113">
        <v>0.24523055555555601</v>
      </c>
      <c r="E113">
        <v>0.188788194444444</v>
      </c>
      <c r="F113">
        <v>0.23952847222222201</v>
      </c>
      <c r="G113">
        <v>0.17783125</v>
      </c>
      <c r="H113" t="s">
        <v>16</v>
      </c>
    </row>
    <row r="114" spans="1:8">
      <c r="A114" s="1">
        <v>38116</v>
      </c>
      <c r="B114">
        <v>0.38554722222222199</v>
      </c>
      <c r="C114">
        <v>0.218246527777778</v>
      </c>
      <c r="D114">
        <v>0.243788888888889</v>
      </c>
      <c r="E114">
        <v>0.18962083333333299</v>
      </c>
      <c r="F114">
        <v>0.23420416666666699</v>
      </c>
      <c r="G114">
        <v>0.17839236111111101</v>
      </c>
      <c r="H114" t="s">
        <v>16</v>
      </c>
    </row>
    <row r="115" spans="1:8">
      <c r="A115" s="1">
        <v>38117</v>
      </c>
      <c r="B115">
        <v>0.38574791666666702</v>
      </c>
      <c r="C115">
        <v>0.214166666666667</v>
      </c>
      <c r="D115">
        <v>0.24122847222222199</v>
      </c>
      <c r="E115">
        <v>0.18736319444444399</v>
      </c>
      <c r="F115">
        <v>0.22976458333333299</v>
      </c>
      <c r="G115">
        <v>0.17498923076923101</v>
      </c>
      <c r="H115" t="s">
        <v>16</v>
      </c>
    </row>
    <row r="116" spans="1:8">
      <c r="A116" s="1">
        <v>38118</v>
      </c>
      <c r="B116">
        <v>0.38564444444444401</v>
      </c>
      <c r="C116">
        <v>0.22768194444444401</v>
      </c>
      <c r="D116">
        <v>0.24887847222222201</v>
      </c>
      <c r="E116">
        <v>0.19776458333333299</v>
      </c>
      <c r="F116">
        <v>0.25218958333333302</v>
      </c>
      <c r="G116" t="s">
        <v>16</v>
      </c>
      <c r="H116" t="s">
        <v>16</v>
      </c>
    </row>
    <row r="117" spans="1:8">
      <c r="A117" s="1">
        <v>38119</v>
      </c>
      <c r="B117">
        <v>0.38532238805970098</v>
      </c>
      <c r="C117">
        <v>0.21826180555555599</v>
      </c>
      <c r="D117">
        <v>0.24386884057971001</v>
      </c>
      <c r="E117">
        <v>0.190846376811594</v>
      </c>
      <c r="F117">
        <v>0.235142361111111</v>
      </c>
      <c r="G117" t="s">
        <v>16</v>
      </c>
      <c r="H117" t="s">
        <v>16</v>
      </c>
    </row>
    <row r="118" spans="1:8">
      <c r="A118" s="1">
        <v>38120</v>
      </c>
      <c r="B118" t="s">
        <v>16</v>
      </c>
      <c r="C118">
        <v>0.21441521739130401</v>
      </c>
      <c r="D118">
        <v>0.24196180555555599</v>
      </c>
      <c r="E118">
        <v>0.188474305555556</v>
      </c>
      <c r="F118">
        <v>0.230163194444444</v>
      </c>
      <c r="G118" t="s">
        <v>16</v>
      </c>
      <c r="H118" t="s">
        <v>16</v>
      </c>
    </row>
    <row r="119" spans="1:8">
      <c r="A119" s="1">
        <v>38121</v>
      </c>
      <c r="B119" t="s">
        <v>16</v>
      </c>
      <c r="C119">
        <v>0.213640972222222</v>
      </c>
      <c r="D119">
        <v>0.241679166666667</v>
      </c>
      <c r="E119">
        <v>0.18762847222222201</v>
      </c>
      <c r="F119">
        <v>0.23014999999999999</v>
      </c>
      <c r="G119" t="s">
        <v>16</v>
      </c>
      <c r="H119" t="s">
        <v>16</v>
      </c>
    </row>
    <row r="120" spans="1:8">
      <c r="A120" s="1">
        <v>38122</v>
      </c>
      <c r="B120" t="s">
        <v>16</v>
      </c>
      <c r="C120">
        <v>0.22241250000000001</v>
      </c>
      <c r="D120">
        <v>0.247288194444444</v>
      </c>
      <c r="E120">
        <v>0.191863888888889</v>
      </c>
      <c r="F120">
        <v>0.24395277777777799</v>
      </c>
      <c r="G120" t="s">
        <v>16</v>
      </c>
      <c r="H120" t="s">
        <v>16</v>
      </c>
    </row>
    <row r="121" spans="1:8">
      <c r="A121" s="1">
        <v>38123</v>
      </c>
      <c r="B121" t="s">
        <v>16</v>
      </c>
      <c r="C121">
        <v>0.219326388888889</v>
      </c>
      <c r="D121">
        <v>0.24513402777777801</v>
      </c>
      <c r="E121">
        <v>0.19163611111111101</v>
      </c>
      <c r="F121">
        <v>0.237022916666667</v>
      </c>
      <c r="G121" t="s">
        <v>16</v>
      </c>
      <c r="H121" t="s">
        <v>16</v>
      </c>
    </row>
    <row r="122" spans="1:8">
      <c r="A122" s="1">
        <v>38124</v>
      </c>
      <c r="B122" t="s">
        <v>16</v>
      </c>
      <c r="C122">
        <v>0.22003958333333301</v>
      </c>
      <c r="D122">
        <v>0.24636875</v>
      </c>
      <c r="E122">
        <v>0.19187569444444399</v>
      </c>
      <c r="F122">
        <v>0.23969722222222201</v>
      </c>
      <c r="G122" t="s">
        <v>16</v>
      </c>
      <c r="H122" t="s">
        <v>16</v>
      </c>
    </row>
    <row r="123" spans="1:8">
      <c r="A123" s="1">
        <v>38125</v>
      </c>
      <c r="B123" t="s">
        <v>16</v>
      </c>
      <c r="C123">
        <v>0.217363888888889</v>
      </c>
      <c r="D123">
        <v>0.24368472222222201</v>
      </c>
      <c r="E123">
        <v>0.18984513888888899</v>
      </c>
      <c r="F123">
        <v>0.23552152777777799</v>
      </c>
      <c r="G123" t="s">
        <v>16</v>
      </c>
      <c r="H123" t="s">
        <v>16</v>
      </c>
    </row>
    <row r="124" spans="1:8">
      <c r="A124" s="1">
        <v>38126</v>
      </c>
      <c r="B124" t="s">
        <v>16</v>
      </c>
      <c r="C124">
        <v>0.22078541666666701</v>
      </c>
      <c r="D124">
        <v>0.24550694444444399</v>
      </c>
      <c r="E124">
        <v>0.189868055555556</v>
      </c>
      <c r="F124">
        <v>0.238350847457627</v>
      </c>
      <c r="G124" t="s">
        <v>16</v>
      </c>
      <c r="H124" t="s">
        <v>16</v>
      </c>
    </row>
    <row r="125" spans="1:8">
      <c r="A125" s="1">
        <v>38127</v>
      </c>
      <c r="B125" t="s">
        <v>16</v>
      </c>
      <c r="C125">
        <v>0.22006458333333301</v>
      </c>
      <c r="D125">
        <v>0.245860416666667</v>
      </c>
      <c r="E125">
        <v>0.190986111111111</v>
      </c>
      <c r="F125">
        <v>0.24015714285714301</v>
      </c>
      <c r="G125" t="s">
        <v>16</v>
      </c>
      <c r="H125" t="s">
        <v>16</v>
      </c>
    </row>
    <row r="126" spans="1:8">
      <c r="A126" s="1">
        <v>38128</v>
      </c>
      <c r="B126" t="s">
        <v>16</v>
      </c>
      <c r="C126">
        <v>0.21892970297029701</v>
      </c>
      <c r="D126">
        <v>0.24494722222222201</v>
      </c>
      <c r="E126">
        <v>0.19011608391608401</v>
      </c>
      <c r="F126">
        <v>0.23814705882352899</v>
      </c>
      <c r="G126" t="s">
        <v>16</v>
      </c>
      <c r="H126">
        <v>0.172684126984127</v>
      </c>
    </row>
    <row r="127" spans="1:8">
      <c r="A127" s="1">
        <v>38129</v>
      </c>
      <c r="B127" t="s">
        <v>16</v>
      </c>
      <c r="C127">
        <v>0.21538787878787899</v>
      </c>
      <c r="D127">
        <v>0.24259375</v>
      </c>
      <c r="E127">
        <v>0.187966666666667</v>
      </c>
      <c r="F127">
        <v>0.23699999999999999</v>
      </c>
      <c r="G127" t="s">
        <v>16</v>
      </c>
      <c r="H127">
        <v>0.17021875</v>
      </c>
    </row>
    <row r="128" spans="1:8">
      <c r="A128" s="1">
        <v>38130</v>
      </c>
      <c r="B128" t="s">
        <v>16</v>
      </c>
      <c r="C128">
        <v>0.214132291666667</v>
      </c>
      <c r="D128">
        <v>0.241009722222222</v>
      </c>
      <c r="E128">
        <v>0.186059722222222</v>
      </c>
      <c r="F128">
        <v>0.23789285714285699</v>
      </c>
      <c r="G128" t="s">
        <v>16</v>
      </c>
      <c r="H128">
        <v>0.16782986111111101</v>
      </c>
    </row>
    <row r="129" spans="1:8">
      <c r="A129" s="1">
        <v>38131</v>
      </c>
      <c r="B129" t="s">
        <v>16</v>
      </c>
      <c r="C129" t="s">
        <v>16</v>
      </c>
      <c r="D129">
        <v>0.239167361111111</v>
      </c>
      <c r="E129">
        <v>0.18376666666666699</v>
      </c>
      <c r="F129">
        <v>0.23538611111111099</v>
      </c>
      <c r="G129" t="s">
        <v>16</v>
      </c>
      <c r="H129">
        <v>0.165070138888889</v>
      </c>
    </row>
    <row r="130" spans="1:8">
      <c r="A130" s="1">
        <v>38132</v>
      </c>
      <c r="B130" t="s">
        <v>16</v>
      </c>
      <c r="C130">
        <v>0.21038750000000001</v>
      </c>
      <c r="D130">
        <v>0.237480555555556</v>
      </c>
      <c r="E130">
        <v>0.18158819444444399</v>
      </c>
      <c r="F130">
        <v>0.23255138888888899</v>
      </c>
      <c r="G130" t="s">
        <v>16</v>
      </c>
      <c r="H130">
        <v>0.16273888888888899</v>
      </c>
    </row>
    <row r="131" spans="1:8">
      <c r="A131" s="1">
        <v>38133</v>
      </c>
      <c r="B131" t="s">
        <v>16</v>
      </c>
      <c r="C131">
        <v>0.209994814814815</v>
      </c>
      <c r="D131">
        <v>0.23607500000000001</v>
      </c>
      <c r="E131">
        <v>0.17982027972028</v>
      </c>
      <c r="F131">
        <v>0.229159027777778</v>
      </c>
      <c r="G131">
        <v>6.8233333333333297E-3</v>
      </c>
      <c r="H131">
        <v>0.16069565217391299</v>
      </c>
    </row>
    <row r="132" spans="1:8">
      <c r="A132" s="1">
        <v>38134</v>
      </c>
      <c r="B132" t="s">
        <v>16</v>
      </c>
      <c r="C132">
        <v>0.20788402777777801</v>
      </c>
      <c r="D132">
        <v>0.23256736111111101</v>
      </c>
      <c r="E132">
        <v>0.17655000000000001</v>
      </c>
      <c r="F132">
        <v>0.22170069444444401</v>
      </c>
      <c r="G132" t="s">
        <v>16</v>
      </c>
      <c r="H132">
        <v>0.15600625000000001</v>
      </c>
    </row>
    <row r="133" spans="1:8">
      <c r="A133" s="1">
        <v>38135</v>
      </c>
      <c r="B133" t="s">
        <v>16</v>
      </c>
      <c r="C133">
        <v>0.20549720279720299</v>
      </c>
      <c r="D133">
        <v>0.228710416666667</v>
      </c>
      <c r="E133">
        <v>0.173287121212121</v>
      </c>
      <c r="F133">
        <v>0.21785625</v>
      </c>
      <c r="G133" t="s">
        <v>16</v>
      </c>
      <c r="H133">
        <v>0.15167777777777799</v>
      </c>
    </row>
    <row r="134" spans="1:8">
      <c r="A134" s="1">
        <v>38136</v>
      </c>
      <c r="B134" t="s">
        <v>16</v>
      </c>
      <c r="C134">
        <v>0.20382083333333301</v>
      </c>
      <c r="D134">
        <v>0.225240277777778</v>
      </c>
      <c r="E134">
        <v>0.170697222222222</v>
      </c>
      <c r="F134">
        <v>0.21413125</v>
      </c>
      <c r="G134" t="s">
        <v>16</v>
      </c>
      <c r="H134">
        <v>0.14798263888888899</v>
      </c>
    </row>
    <row r="135" spans="1:8">
      <c r="A135" s="1">
        <v>38137</v>
      </c>
      <c r="B135" t="s">
        <v>16</v>
      </c>
      <c r="C135">
        <v>0.20335694444444399</v>
      </c>
      <c r="D135">
        <v>0.22391111111111101</v>
      </c>
      <c r="E135">
        <v>0.169044444444444</v>
      </c>
      <c r="F135">
        <v>0.21265624999999999</v>
      </c>
      <c r="G135">
        <v>0.16650833333333301</v>
      </c>
      <c r="H135">
        <v>0.147365972222222</v>
      </c>
    </row>
    <row r="136" spans="1:8">
      <c r="A136" s="1">
        <v>38138</v>
      </c>
      <c r="B136" t="s">
        <v>16</v>
      </c>
      <c r="C136">
        <v>0.203052777777778</v>
      </c>
      <c r="D136">
        <v>0.22213680555555601</v>
      </c>
      <c r="E136">
        <v>0.167163194444444</v>
      </c>
      <c r="F136">
        <v>0.209411805555556</v>
      </c>
      <c r="G136">
        <v>0.16115416666666699</v>
      </c>
      <c r="H136">
        <v>0.145120138888889</v>
      </c>
    </row>
    <row r="137" spans="1:8">
      <c r="A137" s="1">
        <v>38139</v>
      </c>
      <c r="B137" t="s">
        <v>16</v>
      </c>
      <c r="C137">
        <v>0.20059305555555601</v>
      </c>
      <c r="D137">
        <v>0.21668055555555599</v>
      </c>
      <c r="E137">
        <v>0.16388194444444401</v>
      </c>
      <c r="F137">
        <v>0.20387708333333299</v>
      </c>
      <c r="G137">
        <v>0.151906944444444</v>
      </c>
      <c r="H137">
        <v>0.13811597222222199</v>
      </c>
    </row>
    <row r="138" spans="1:8">
      <c r="A138" s="1">
        <v>38140</v>
      </c>
      <c r="B138" t="s">
        <v>16</v>
      </c>
      <c r="C138">
        <v>0.200736111111111</v>
      </c>
      <c r="D138">
        <v>0.21216944444444399</v>
      </c>
      <c r="E138">
        <v>0.16197746478873201</v>
      </c>
      <c r="F138">
        <v>0.20680069444444399</v>
      </c>
      <c r="G138">
        <v>0.146251388888889</v>
      </c>
      <c r="H138">
        <v>0.13354652777777801</v>
      </c>
    </row>
    <row r="139" spans="1:8">
      <c r="A139" s="1">
        <v>38141</v>
      </c>
      <c r="B139" t="s">
        <v>16</v>
      </c>
      <c r="C139">
        <v>0.216589583333333</v>
      </c>
      <c r="D139">
        <v>0.23663819444444401</v>
      </c>
      <c r="E139">
        <v>0.17395694444444401</v>
      </c>
      <c r="F139">
        <v>0.24390069444444401</v>
      </c>
      <c r="G139">
        <v>0.17851180555555601</v>
      </c>
      <c r="H139">
        <v>0.155119444444444</v>
      </c>
    </row>
    <row r="140" spans="1:8">
      <c r="A140" s="1">
        <v>38142</v>
      </c>
      <c r="B140" t="s">
        <v>16</v>
      </c>
      <c r="C140">
        <v>0.21911597222222201</v>
      </c>
      <c r="D140">
        <v>0.24448125000000001</v>
      </c>
      <c r="E140">
        <v>0.18360486111111099</v>
      </c>
      <c r="F140">
        <v>0.24451111111111101</v>
      </c>
      <c r="G140">
        <v>0.19097500000000001</v>
      </c>
      <c r="H140">
        <v>0.17163611111111099</v>
      </c>
    </row>
    <row r="141" spans="1:8">
      <c r="A141" s="1">
        <v>38143</v>
      </c>
      <c r="B141" t="s">
        <v>16</v>
      </c>
      <c r="C141">
        <v>0.21607499999999999</v>
      </c>
      <c r="D141">
        <v>0.242288888888889</v>
      </c>
      <c r="E141">
        <v>0.17922708333333301</v>
      </c>
      <c r="F141">
        <v>0.234213888888889</v>
      </c>
      <c r="G141">
        <v>0.18357847222222201</v>
      </c>
      <c r="H141">
        <v>0.167197916666667</v>
      </c>
    </row>
    <row r="142" spans="1:8">
      <c r="A142" s="1">
        <v>38144</v>
      </c>
      <c r="B142">
        <v>2.6383333333333302E-3</v>
      </c>
      <c r="C142">
        <v>0.213402777777778</v>
      </c>
      <c r="D142">
        <v>0.239356944444444</v>
      </c>
      <c r="E142">
        <v>0.17352013888888901</v>
      </c>
      <c r="F142">
        <v>0.226702777777778</v>
      </c>
      <c r="G142">
        <v>0.17652986111111099</v>
      </c>
      <c r="H142">
        <v>0.16119513888888901</v>
      </c>
    </row>
    <row r="143" spans="1:8">
      <c r="A143" s="1">
        <v>38145</v>
      </c>
      <c r="B143">
        <v>7.4335555555555604E-3</v>
      </c>
      <c r="C143">
        <v>0.210488194444444</v>
      </c>
      <c r="D143">
        <v>0.235408333333333</v>
      </c>
      <c r="E143">
        <v>0.168679545454545</v>
      </c>
      <c r="F143">
        <v>0.220263194444444</v>
      </c>
      <c r="G143">
        <v>0.16856853146853101</v>
      </c>
      <c r="H143">
        <v>0.15361666666666701</v>
      </c>
    </row>
    <row r="144" spans="1:8">
      <c r="A144" s="1">
        <v>38146</v>
      </c>
      <c r="B144">
        <v>1.7457903225806499E-2</v>
      </c>
      <c r="C144">
        <v>0.20739305555555601</v>
      </c>
      <c r="D144">
        <v>0.227572566371681</v>
      </c>
      <c r="E144">
        <v>0.16298333333333301</v>
      </c>
      <c r="F144">
        <v>0.211272222222222</v>
      </c>
      <c r="G144">
        <v>0.158554166666667</v>
      </c>
      <c r="H144">
        <v>0.14378819444444399</v>
      </c>
    </row>
    <row r="145" spans="1:8">
      <c r="A145" s="1">
        <v>38147</v>
      </c>
      <c r="B145">
        <v>1.56139473684211E-2</v>
      </c>
      <c r="C145">
        <v>0.206463194444444</v>
      </c>
      <c r="D145">
        <v>0.224109027777778</v>
      </c>
      <c r="E145">
        <v>0.16228958333333299</v>
      </c>
      <c r="F145">
        <v>0.21235000000000001</v>
      </c>
      <c r="G145">
        <v>0.15173958333333301</v>
      </c>
      <c r="H145">
        <v>0.13621736111111099</v>
      </c>
    </row>
    <row r="146" spans="1:8">
      <c r="A146" s="1">
        <v>38148</v>
      </c>
      <c r="B146">
        <v>1.23923076923077E-3</v>
      </c>
      <c r="C146">
        <v>0.21297291666666701</v>
      </c>
      <c r="D146">
        <v>0.236590277777778</v>
      </c>
      <c r="E146">
        <v>0.16448333333333301</v>
      </c>
      <c r="F146">
        <v>0.227558333333333</v>
      </c>
      <c r="G146">
        <v>0.160990277777778</v>
      </c>
      <c r="H146">
        <v>0.13810138888888901</v>
      </c>
    </row>
    <row r="147" spans="1:8">
      <c r="A147" s="1">
        <v>38149</v>
      </c>
      <c r="B147">
        <v>8.1637209302325604E-3</v>
      </c>
      <c r="C147">
        <v>0.20930625</v>
      </c>
      <c r="D147">
        <v>0.23159791666666699</v>
      </c>
      <c r="E147">
        <v>0.15870349650349599</v>
      </c>
      <c r="F147">
        <v>0.21632013888888901</v>
      </c>
      <c r="G147">
        <v>0.15235972222222199</v>
      </c>
      <c r="H147">
        <v>0.131334027777778</v>
      </c>
    </row>
    <row r="148" spans="1:8">
      <c r="A148" s="1">
        <v>38150</v>
      </c>
      <c r="B148">
        <v>1.6266734693877599E-2</v>
      </c>
      <c r="C148">
        <v>0.205730555555556</v>
      </c>
      <c r="D148">
        <v>0.22383541666666701</v>
      </c>
      <c r="E148">
        <v>0.15501111111111099</v>
      </c>
      <c r="F148">
        <v>0.20557222222222199</v>
      </c>
      <c r="G148">
        <v>0.14718194444444399</v>
      </c>
      <c r="H148">
        <v>0.124450694444444</v>
      </c>
    </row>
    <row r="149" spans="1:8">
      <c r="A149" s="1">
        <v>38151</v>
      </c>
      <c r="B149">
        <v>1.6000000000000001E-4</v>
      </c>
      <c r="C149">
        <v>0.202960416666667</v>
      </c>
      <c r="D149">
        <v>0.217017910447761</v>
      </c>
      <c r="E149">
        <v>0.15309027777777801</v>
      </c>
      <c r="F149">
        <v>0.19756111111111099</v>
      </c>
      <c r="G149">
        <v>0.14670694444444399</v>
      </c>
      <c r="H149">
        <v>0.120094444444444</v>
      </c>
    </row>
    <row r="150" spans="1:8">
      <c r="A150" s="1">
        <v>38152</v>
      </c>
      <c r="B150" t="s">
        <v>16</v>
      </c>
      <c r="C150">
        <v>0.19956805555555601</v>
      </c>
      <c r="D150">
        <v>0.21139292035398199</v>
      </c>
      <c r="E150">
        <v>0.15091608391608399</v>
      </c>
      <c r="F150">
        <v>0.19090555555555599</v>
      </c>
      <c r="G150">
        <v>0.14722307692307701</v>
      </c>
      <c r="H150">
        <v>0.115757638888889</v>
      </c>
    </row>
    <row r="151" spans="1:8">
      <c r="A151" s="1">
        <v>38153</v>
      </c>
      <c r="B151" t="s">
        <v>16</v>
      </c>
      <c r="C151">
        <v>0.196277777777778</v>
      </c>
      <c r="D151" t="s">
        <v>16</v>
      </c>
      <c r="E151">
        <v>0.14791319444444401</v>
      </c>
      <c r="F151">
        <v>0.19020972222222199</v>
      </c>
      <c r="G151">
        <v>0.14728194444444401</v>
      </c>
      <c r="H151">
        <v>0.114834027777778</v>
      </c>
    </row>
    <row r="152" spans="1:8">
      <c r="A152" s="1">
        <v>38154</v>
      </c>
      <c r="B152" t="s">
        <v>16</v>
      </c>
      <c r="C152">
        <v>0.20704236111111099</v>
      </c>
      <c r="D152" t="s">
        <v>16</v>
      </c>
      <c r="E152">
        <v>0.15316736111111101</v>
      </c>
      <c r="F152">
        <v>0.22366666666666701</v>
      </c>
      <c r="G152">
        <v>0.162813194444444</v>
      </c>
      <c r="H152">
        <v>0.140739583333333</v>
      </c>
    </row>
    <row r="153" spans="1:8">
      <c r="A153" s="1">
        <v>38155</v>
      </c>
      <c r="B153" t="s">
        <v>16</v>
      </c>
      <c r="C153">
        <v>0.204384027777778</v>
      </c>
      <c r="D153" t="s">
        <v>16</v>
      </c>
      <c r="E153">
        <v>0.15184513888888901</v>
      </c>
      <c r="F153">
        <v>0.21369374999999999</v>
      </c>
      <c r="G153">
        <v>0.15824027777777799</v>
      </c>
      <c r="H153">
        <v>0.13007222222222201</v>
      </c>
    </row>
    <row r="154" spans="1:8">
      <c r="A154" s="1">
        <v>38156</v>
      </c>
      <c r="B154" t="s">
        <v>16</v>
      </c>
      <c r="C154">
        <v>0.20155034965035001</v>
      </c>
      <c r="D154" t="s">
        <v>16</v>
      </c>
      <c r="E154">
        <v>0.14973472222222201</v>
      </c>
      <c r="F154">
        <v>0.20599440559440599</v>
      </c>
      <c r="G154">
        <v>0.15519722222222199</v>
      </c>
      <c r="H154">
        <v>0.123373611111111</v>
      </c>
    </row>
    <row r="155" spans="1:8">
      <c r="A155" s="1">
        <v>38157</v>
      </c>
      <c r="B155" t="s">
        <v>16</v>
      </c>
      <c r="C155">
        <v>0.198188888888889</v>
      </c>
      <c r="D155" t="s">
        <v>16</v>
      </c>
      <c r="E155">
        <v>0.14758333333333301</v>
      </c>
      <c r="F155">
        <v>0.19684722222222201</v>
      </c>
      <c r="G155">
        <v>0.15133194444444401</v>
      </c>
      <c r="H155">
        <v>0.118198611111111</v>
      </c>
    </row>
    <row r="156" spans="1:8">
      <c r="A156" s="1">
        <v>38158</v>
      </c>
      <c r="B156" t="s">
        <v>16</v>
      </c>
      <c r="C156">
        <v>0.19369236111111099</v>
      </c>
      <c r="D156" t="s">
        <v>16</v>
      </c>
      <c r="E156">
        <v>0.14532638888888899</v>
      </c>
      <c r="F156">
        <v>0.18709861111111101</v>
      </c>
      <c r="G156">
        <v>0.145209027777778</v>
      </c>
      <c r="H156">
        <v>0.11301111111111101</v>
      </c>
    </row>
    <row r="157" spans="1:8">
      <c r="A157" s="1">
        <v>38159</v>
      </c>
      <c r="B157" t="s">
        <v>16</v>
      </c>
      <c r="C157">
        <v>0.19788680555555599</v>
      </c>
      <c r="D157" t="s">
        <v>16</v>
      </c>
      <c r="E157">
        <v>0.14750833333333299</v>
      </c>
      <c r="F157">
        <v>0.215471527777778</v>
      </c>
      <c r="G157">
        <v>0.144951388888889</v>
      </c>
      <c r="H157">
        <v>0.129639583333333</v>
      </c>
    </row>
    <row r="158" spans="1:8">
      <c r="A158" s="1">
        <v>38160</v>
      </c>
      <c r="B158" t="s">
        <v>16</v>
      </c>
      <c r="C158">
        <v>0.194716417910448</v>
      </c>
      <c r="D158" t="s">
        <v>16</v>
      </c>
      <c r="E158">
        <v>0.14569027777777799</v>
      </c>
      <c r="F158">
        <v>0.199185416666667</v>
      </c>
      <c r="G158">
        <v>0.14440625000000001</v>
      </c>
      <c r="H158">
        <v>0.12197142857142899</v>
      </c>
    </row>
    <row r="159" spans="1:8">
      <c r="A159" s="1">
        <v>38161</v>
      </c>
      <c r="B159" t="s">
        <v>16</v>
      </c>
      <c r="C159">
        <v>0.18998611111111099</v>
      </c>
      <c r="D159" t="s">
        <v>16</v>
      </c>
      <c r="E159">
        <v>0.14329722222222199</v>
      </c>
      <c r="F159">
        <v>0.189406944444444</v>
      </c>
      <c r="G159">
        <v>0.14202013888888901</v>
      </c>
      <c r="H159" t="s">
        <v>16</v>
      </c>
    </row>
    <row r="160" spans="1:8">
      <c r="A160" s="1">
        <v>38162</v>
      </c>
      <c r="B160" t="s">
        <v>16</v>
      </c>
      <c r="C160">
        <v>0.18518541666666699</v>
      </c>
      <c r="D160" t="s">
        <v>16</v>
      </c>
      <c r="E160">
        <v>0.14137777777777799</v>
      </c>
      <c r="F160">
        <v>0.18177916666666699</v>
      </c>
      <c r="G160">
        <v>0.13957840909090899</v>
      </c>
      <c r="H160" t="s">
        <v>16</v>
      </c>
    </row>
    <row r="161" spans="1:8">
      <c r="A161" s="1">
        <v>38163</v>
      </c>
      <c r="B161">
        <v>3.0822115384615399E-2</v>
      </c>
      <c r="C161">
        <v>0.180403472222222</v>
      </c>
      <c r="D161" t="s">
        <v>16</v>
      </c>
      <c r="E161">
        <v>0.139654861111111</v>
      </c>
      <c r="F161">
        <v>0.175755555555556</v>
      </c>
      <c r="G161">
        <v>0.13278358208955199</v>
      </c>
      <c r="H161" t="s">
        <v>16</v>
      </c>
    </row>
    <row r="162" spans="1:8">
      <c r="A162" s="1">
        <v>38164</v>
      </c>
      <c r="B162">
        <v>5.0192307692307698E-3</v>
      </c>
      <c r="C162">
        <v>0.17915069444444401</v>
      </c>
      <c r="D162">
        <v>0.19127468354430399</v>
      </c>
      <c r="E162">
        <v>0.10145264573991</v>
      </c>
      <c r="F162">
        <v>0.19106041666666701</v>
      </c>
      <c r="G162">
        <v>0.13262361111111101</v>
      </c>
      <c r="H162" t="s">
        <v>16</v>
      </c>
    </row>
    <row r="163" spans="1:8">
      <c r="A163" s="1">
        <v>38165</v>
      </c>
      <c r="B163">
        <v>8.4030612244897999E-3</v>
      </c>
      <c r="C163">
        <v>0.184338888888889</v>
      </c>
      <c r="D163">
        <v>0.215115</v>
      </c>
      <c r="E163">
        <v>8.7974734982332201E-2</v>
      </c>
      <c r="F163">
        <v>0.203124305555556</v>
      </c>
      <c r="G163">
        <v>0.13709027777777799</v>
      </c>
      <c r="H163">
        <v>0.11595333333333301</v>
      </c>
    </row>
    <row r="164" spans="1:8">
      <c r="A164" s="1">
        <v>38166</v>
      </c>
      <c r="B164">
        <v>1.04197916666667E-2</v>
      </c>
      <c r="C164">
        <v>0.18367152777777801</v>
      </c>
      <c r="D164">
        <v>0.20988402777777801</v>
      </c>
      <c r="E164">
        <v>8.5976944444444495E-2</v>
      </c>
      <c r="F164">
        <v>0.19290902777777799</v>
      </c>
      <c r="G164">
        <v>0.13535208333333301</v>
      </c>
      <c r="H164">
        <v>0.112235416666667</v>
      </c>
    </row>
    <row r="165" spans="1:8">
      <c r="A165" s="1">
        <v>38167</v>
      </c>
      <c r="B165">
        <v>1.4319999999999999E-2</v>
      </c>
      <c r="C165">
        <v>0.18117986111111101</v>
      </c>
      <c r="D165">
        <v>0.198277777777778</v>
      </c>
      <c r="E165">
        <v>8.46935763888889E-2</v>
      </c>
      <c r="F165">
        <v>0.184978472222222</v>
      </c>
      <c r="G165">
        <v>0.133901388888889</v>
      </c>
      <c r="H165">
        <v>0.107038888888889</v>
      </c>
    </row>
    <row r="166" spans="1:8">
      <c r="A166" s="1">
        <v>38168</v>
      </c>
      <c r="B166">
        <v>4.4799999999999996E-3</v>
      </c>
      <c r="C166">
        <v>0.177836111111111</v>
      </c>
      <c r="D166">
        <v>0.18594722222222199</v>
      </c>
      <c r="E166">
        <v>8.3385381944444406E-2</v>
      </c>
      <c r="F166">
        <v>0.17764791666666699</v>
      </c>
      <c r="G166">
        <v>0.13192361111111101</v>
      </c>
      <c r="H166">
        <v>0.101857638888889</v>
      </c>
    </row>
    <row r="167" spans="1:8">
      <c r="A167" s="1">
        <v>38169</v>
      </c>
      <c r="B167">
        <v>3.3652537313432797E-2</v>
      </c>
      <c r="C167">
        <v>0.17347847222222201</v>
      </c>
      <c r="D167">
        <v>0.17486805555555601</v>
      </c>
      <c r="E167">
        <v>8.1935312499999996E-2</v>
      </c>
      <c r="F167">
        <v>0.17108958333333299</v>
      </c>
      <c r="G167">
        <v>0.128138888888889</v>
      </c>
      <c r="H167">
        <v>9.7118750000000004E-2</v>
      </c>
    </row>
    <row r="168" spans="1:8">
      <c r="A168" s="1">
        <v>38170</v>
      </c>
      <c r="B168">
        <v>2.47945454545455E-2</v>
      </c>
      <c r="C168">
        <v>0.16869861111111101</v>
      </c>
      <c r="D168">
        <v>0.16527291666666699</v>
      </c>
      <c r="E168">
        <v>8.0586145833333303E-2</v>
      </c>
      <c r="F168">
        <v>0.16501041666666699</v>
      </c>
      <c r="G168">
        <v>0.122661111111111</v>
      </c>
      <c r="H168">
        <v>9.3111805555555593E-2</v>
      </c>
    </row>
    <row r="169" spans="1:8">
      <c r="A169" s="1">
        <v>38171</v>
      </c>
      <c r="B169">
        <v>1.45821621621622E-2</v>
      </c>
      <c r="C169">
        <v>0.16617430555555601</v>
      </c>
      <c r="D169">
        <v>0.16060347222222199</v>
      </c>
      <c r="E169">
        <v>7.9982430555555595E-2</v>
      </c>
      <c r="F169">
        <v>0.16158125000000001</v>
      </c>
      <c r="G169">
        <v>0.11989374999999999</v>
      </c>
      <c r="H169">
        <v>9.1144444444444403E-2</v>
      </c>
    </row>
    <row r="170" spans="1:8">
      <c r="A170" s="1">
        <v>38172</v>
      </c>
      <c r="B170">
        <v>3.5981481481481498E-3</v>
      </c>
      <c r="C170">
        <v>0.16895625</v>
      </c>
      <c r="D170">
        <v>0.215872916666667</v>
      </c>
      <c r="E170">
        <v>8.6808194444444403E-2</v>
      </c>
      <c r="F170">
        <v>0.20014444444444399</v>
      </c>
      <c r="G170">
        <v>0.14861041666666699</v>
      </c>
      <c r="H170">
        <v>8.9724999999999999E-2</v>
      </c>
    </row>
    <row r="171" spans="1:8">
      <c r="A171" s="1">
        <v>38173</v>
      </c>
      <c r="B171">
        <v>1.8777462686567201E-2</v>
      </c>
      <c r="C171">
        <v>0.17426666666666699</v>
      </c>
      <c r="D171">
        <v>0.227661538461538</v>
      </c>
      <c r="E171">
        <v>8.5370769230769195E-2</v>
      </c>
      <c r="F171">
        <v>0.20974027777777801</v>
      </c>
      <c r="G171">
        <v>0.16059999999999999</v>
      </c>
      <c r="H171">
        <v>9.173125E-2</v>
      </c>
    </row>
    <row r="172" spans="1:8">
      <c r="A172" s="1">
        <v>38174</v>
      </c>
      <c r="B172">
        <v>2.1914939759036099E-2</v>
      </c>
      <c r="C172">
        <v>0.175415384615385</v>
      </c>
      <c r="D172">
        <v>0.218479166666667</v>
      </c>
      <c r="E172">
        <v>8.4352638888888901E-2</v>
      </c>
      <c r="F172">
        <v>0.20175971223021599</v>
      </c>
      <c r="G172">
        <v>0.15178749999999999</v>
      </c>
      <c r="H172">
        <v>9.3840972222222194E-2</v>
      </c>
    </row>
    <row r="173" spans="1:8">
      <c r="A173" s="1">
        <v>38175</v>
      </c>
      <c r="B173">
        <v>5.7683626373626402E-2</v>
      </c>
      <c r="C173">
        <v>0.174598611111111</v>
      </c>
      <c r="D173">
        <v>0.205264583333333</v>
      </c>
      <c r="E173">
        <v>8.3427291666666695E-2</v>
      </c>
      <c r="F173">
        <v>0.192707638888889</v>
      </c>
      <c r="G173">
        <v>0.142053472222222</v>
      </c>
      <c r="H173">
        <v>9.4614583333333294E-2</v>
      </c>
    </row>
    <row r="174" spans="1:8">
      <c r="A174" s="1">
        <v>38176</v>
      </c>
      <c r="B174">
        <v>4.8153263888888902E-2</v>
      </c>
      <c r="C174">
        <v>0.17274166666666699</v>
      </c>
      <c r="D174">
        <v>0.20804652777777799</v>
      </c>
      <c r="E174">
        <v>8.24264583333333E-2</v>
      </c>
      <c r="F174">
        <v>0.18503194444444401</v>
      </c>
      <c r="G174">
        <v>0.14855069444444399</v>
      </c>
      <c r="H174">
        <v>0.10000208333333301</v>
      </c>
    </row>
    <row r="175" spans="1:8">
      <c r="A175" s="1">
        <v>38177</v>
      </c>
      <c r="B175">
        <v>3.8114305555555603E-2</v>
      </c>
      <c r="C175">
        <v>0.17063541666666701</v>
      </c>
      <c r="D175">
        <v>0.20103541666666699</v>
      </c>
      <c r="E175">
        <v>8.1773958333333299E-2</v>
      </c>
      <c r="F175">
        <v>0.18180347222222201</v>
      </c>
      <c r="G175">
        <v>0.14524513888888901</v>
      </c>
      <c r="H175">
        <v>0.102365972222222</v>
      </c>
    </row>
    <row r="176" spans="1:8">
      <c r="A176" s="1">
        <v>38178</v>
      </c>
      <c r="B176">
        <v>5.3717411764705902E-2</v>
      </c>
      <c r="C176">
        <v>0.16635</v>
      </c>
      <c r="D176">
        <v>0.178175694444444</v>
      </c>
      <c r="E176">
        <v>8.0087083333333295E-2</v>
      </c>
      <c r="F176">
        <v>0.172857638888889</v>
      </c>
      <c r="G176">
        <v>0.12811527777777801</v>
      </c>
      <c r="H176">
        <v>9.6725694444444399E-2</v>
      </c>
    </row>
    <row r="177" spans="1:8">
      <c r="A177" s="1">
        <v>38179</v>
      </c>
      <c r="B177">
        <v>6.33721818181818E-2</v>
      </c>
      <c r="C177">
        <v>0.16391688311688299</v>
      </c>
      <c r="D177">
        <v>0.163275</v>
      </c>
      <c r="E177">
        <v>7.8519268292682895E-2</v>
      </c>
      <c r="F177">
        <v>0.16497552447552399</v>
      </c>
      <c r="G177">
        <v>0.118475694444444</v>
      </c>
      <c r="H177">
        <v>9.3073611111111093E-2</v>
      </c>
    </row>
    <row r="178" spans="1:8">
      <c r="A178" s="1">
        <v>38180</v>
      </c>
      <c r="B178">
        <v>5.7058611111111102E-2</v>
      </c>
      <c r="C178">
        <v>0.15892276422764201</v>
      </c>
      <c r="D178">
        <v>0.15634513888888901</v>
      </c>
      <c r="E178">
        <v>7.7782777777777798E-2</v>
      </c>
      <c r="F178">
        <v>0.15850208333333299</v>
      </c>
      <c r="G178">
        <v>0.11203055555555599</v>
      </c>
      <c r="H178">
        <v>9.0868749999999998E-2</v>
      </c>
    </row>
    <row r="179" spans="1:8">
      <c r="A179" s="1">
        <v>38181</v>
      </c>
      <c r="B179">
        <v>3.7858538461538499E-2</v>
      </c>
      <c r="C179">
        <v>0.155572916666667</v>
      </c>
      <c r="D179">
        <v>0.152449305555556</v>
      </c>
      <c r="E179">
        <v>7.6792118055555594E-2</v>
      </c>
      <c r="F179">
        <v>0.15286180555555601</v>
      </c>
      <c r="G179">
        <v>0.108116666666667</v>
      </c>
      <c r="H179">
        <v>8.8311805555555595E-2</v>
      </c>
    </row>
    <row r="180" spans="1:8">
      <c r="A180" s="1">
        <v>38182</v>
      </c>
      <c r="B180">
        <v>6.6037674418604697E-2</v>
      </c>
      <c r="C180">
        <v>0.14967291666666699</v>
      </c>
      <c r="D180">
        <v>0.14437177419354799</v>
      </c>
      <c r="E180">
        <v>7.8481156716417894E-2</v>
      </c>
      <c r="F180">
        <v>0.14568055555555601</v>
      </c>
      <c r="G180">
        <v>0.102413888888889</v>
      </c>
      <c r="H180">
        <v>8.4583333333333302E-2</v>
      </c>
    </row>
    <row r="181" spans="1:8">
      <c r="A181" s="1">
        <v>38183</v>
      </c>
      <c r="B181">
        <v>8.4142127659574503E-2</v>
      </c>
      <c r="C181">
        <v>0.144154166666667</v>
      </c>
      <c r="D181" t="s">
        <v>16</v>
      </c>
      <c r="E181">
        <v>0.12027916666666701</v>
      </c>
      <c r="F181">
        <v>0.13950763888888901</v>
      </c>
      <c r="G181">
        <v>9.7363194444444495E-2</v>
      </c>
      <c r="H181">
        <v>8.2134027777777799E-2</v>
      </c>
    </row>
    <row r="182" spans="1:8">
      <c r="A182" s="1">
        <v>38184</v>
      </c>
      <c r="B182">
        <v>8.15491666666667E-2</v>
      </c>
      <c r="C182">
        <v>0.13918194444444401</v>
      </c>
      <c r="D182" t="s">
        <v>16</v>
      </c>
      <c r="E182">
        <v>0.11683055555555601</v>
      </c>
      <c r="F182">
        <v>0.134223611111111</v>
      </c>
      <c r="G182">
        <v>9.3102083333333294E-2</v>
      </c>
      <c r="H182">
        <v>8.0765972222222204E-2</v>
      </c>
    </row>
    <row r="183" spans="1:8">
      <c r="A183" s="1">
        <v>38185</v>
      </c>
      <c r="B183">
        <v>9.1839513888888905E-2</v>
      </c>
      <c r="C183">
        <v>0.13486111111111099</v>
      </c>
      <c r="D183" t="s">
        <v>16</v>
      </c>
      <c r="E183">
        <v>0.11379097222222199</v>
      </c>
      <c r="F183">
        <v>0.13037777777777801</v>
      </c>
      <c r="G183">
        <v>8.9595833333333305E-2</v>
      </c>
      <c r="H183">
        <v>7.9735416666666697E-2</v>
      </c>
    </row>
    <row r="184" spans="1:8">
      <c r="A184" s="1">
        <v>38186</v>
      </c>
      <c r="B184">
        <v>9.7699513888888895E-2</v>
      </c>
      <c r="C184">
        <v>0.130744444444444</v>
      </c>
      <c r="D184" t="s">
        <v>16</v>
      </c>
      <c r="E184">
        <v>0.110946527777778</v>
      </c>
      <c r="F184">
        <v>0.12792847222222201</v>
      </c>
      <c r="G184">
        <v>8.6344444444444404E-2</v>
      </c>
      <c r="H184">
        <v>7.86770833333333E-2</v>
      </c>
    </row>
    <row r="185" spans="1:8">
      <c r="A185" s="1">
        <v>38187</v>
      </c>
      <c r="B185">
        <v>9.8655624999999997E-2</v>
      </c>
      <c r="C185">
        <v>0.126427777777778</v>
      </c>
      <c r="D185" t="s">
        <v>16</v>
      </c>
      <c r="E185">
        <v>0.103435694444444</v>
      </c>
      <c r="F185">
        <v>0.124008333333333</v>
      </c>
      <c r="G185">
        <v>8.5179861111111102E-2</v>
      </c>
      <c r="H185">
        <v>7.6907638888888893E-2</v>
      </c>
    </row>
    <row r="186" spans="1:8">
      <c r="A186" s="1">
        <v>38188</v>
      </c>
      <c r="B186">
        <v>7.1945069444444398E-2</v>
      </c>
      <c r="C186">
        <v>0.12465972222222201</v>
      </c>
      <c r="D186">
        <v>0.20461111111111099</v>
      </c>
      <c r="E186">
        <v>9.7276434108527099E-2</v>
      </c>
      <c r="F186">
        <v>0.122990277777778</v>
      </c>
      <c r="G186">
        <v>8.4367361111111094E-2</v>
      </c>
      <c r="H186">
        <v>7.6835416666666698E-2</v>
      </c>
    </row>
    <row r="187" spans="1:8">
      <c r="A187" s="1">
        <v>38189</v>
      </c>
      <c r="B187">
        <v>5.8702013888888897E-2</v>
      </c>
      <c r="C187">
        <v>0.12377430555555601</v>
      </c>
      <c r="D187">
        <v>0.187038888888889</v>
      </c>
      <c r="E187">
        <v>6.3869311594202893E-2</v>
      </c>
      <c r="F187">
        <v>0.12290833333333299</v>
      </c>
      <c r="G187">
        <v>8.0511111111111103E-2</v>
      </c>
      <c r="H187">
        <v>8.1218750000000006E-2</v>
      </c>
    </row>
    <row r="188" spans="1:8">
      <c r="A188" s="1">
        <v>38190</v>
      </c>
      <c r="B188">
        <v>3.4549430894308897E-2</v>
      </c>
      <c r="C188">
        <v>0.12452222222222201</v>
      </c>
      <c r="D188">
        <v>0.20230489510489499</v>
      </c>
      <c r="E188">
        <v>6.5297112676056299E-2</v>
      </c>
      <c r="F188">
        <v>0.125071527777778</v>
      </c>
      <c r="G188">
        <v>7.9225694444444397E-2</v>
      </c>
      <c r="H188">
        <v>0.11086527777777801</v>
      </c>
    </row>
    <row r="189" spans="1:8">
      <c r="A189" s="1">
        <v>38191</v>
      </c>
      <c r="B189">
        <v>1.25458823529412E-2</v>
      </c>
      <c r="C189">
        <v>0.13613958333333301</v>
      </c>
      <c r="D189">
        <v>0.22199722222222201</v>
      </c>
      <c r="E189">
        <v>6.5853368055555597E-2</v>
      </c>
      <c r="F189">
        <v>0.146548611111111</v>
      </c>
      <c r="G189">
        <v>7.9852083333333296E-2</v>
      </c>
      <c r="H189">
        <v>0.13835555555555601</v>
      </c>
    </row>
    <row r="190" spans="1:8">
      <c r="A190" s="1">
        <v>38192</v>
      </c>
      <c r="B190">
        <v>0.34405588235294099</v>
      </c>
      <c r="C190">
        <v>0.14466597222222199</v>
      </c>
      <c r="D190">
        <v>0.21829930555555599</v>
      </c>
      <c r="E190">
        <v>6.65846180555556E-2</v>
      </c>
      <c r="F190">
        <v>0.169532638888889</v>
      </c>
      <c r="G190">
        <v>8.1927083333333303E-2</v>
      </c>
      <c r="H190" t="s">
        <v>16</v>
      </c>
    </row>
    <row r="191" spans="1:8">
      <c r="A191" s="1">
        <v>38193</v>
      </c>
      <c r="B191">
        <v>0.48844799999999999</v>
      </c>
      <c r="C191">
        <v>0.14031250000000001</v>
      </c>
      <c r="D191">
        <v>0.19660972222222201</v>
      </c>
      <c r="E191">
        <v>6.7299791666666706E-2</v>
      </c>
      <c r="F191">
        <v>0.16514097222222199</v>
      </c>
      <c r="G191">
        <v>8.2881250000000004E-2</v>
      </c>
      <c r="H191" t="s">
        <v>16</v>
      </c>
    </row>
    <row r="192" spans="1:8">
      <c r="A192" s="1">
        <v>38194</v>
      </c>
      <c r="B192">
        <v>0.58089545454545499</v>
      </c>
      <c r="C192">
        <v>0.1381</v>
      </c>
      <c r="D192">
        <v>0.17425347222222201</v>
      </c>
      <c r="E192">
        <v>6.7486909722222196E-2</v>
      </c>
      <c r="F192">
        <v>0.159486111111111</v>
      </c>
      <c r="G192">
        <v>8.3049305555555605E-2</v>
      </c>
      <c r="H192">
        <v>0.108162962962963</v>
      </c>
    </row>
    <row r="193" spans="1:8">
      <c r="A193" s="1">
        <v>38195</v>
      </c>
      <c r="B193">
        <v>0.51943714285714304</v>
      </c>
      <c r="C193">
        <v>0.13221937984496099</v>
      </c>
      <c r="D193">
        <v>0.15479999999999999</v>
      </c>
      <c r="E193">
        <v>6.6571354166666694E-2</v>
      </c>
      <c r="F193">
        <v>0.15183819444444399</v>
      </c>
      <c r="G193">
        <v>8.1375000000000003E-2</v>
      </c>
      <c r="H193">
        <v>0.10237972027972</v>
      </c>
    </row>
    <row r="194" spans="1:8">
      <c r="A194" s="1">
        <v>38196</v>
      </c>
      <c r="B194" t="s">
        <v>16</v>
      </c>
      <c r="C194">
        <v>0.12767638888888899</v>
      </c>
      <c r="D194">
        <v>0.14097152777777799</v>
      </c>
      <c r="E194">
        <v>6.5709756944444406E-2</v>
      </c>
      <c r="F194">
        <v>0.14514444444444399</v>
      </c>
      <c r="G194">
        <v>7.9675694444444403E-2</v>
      </c>
      <c r="H194">
        <v>9.4361805555555595E-2</v>
      </c>
    </row>
    <row r="195" spans="1:8">
      <c r="A195" s="1">
        <v>38197</v>
      </c>
      <c r="B195">
        <v>0.52876666666666705</v>
      </c>
      <c r="C195">
        <v>0.123964583333333</v>
      </c>
      <c r="D195">
        <v>0.13205555555555601</v>
      </c>
      <c r="E195">
        <v>6.4901284722222202E-2</v>
      </c>
      <c r="F195">
        <v>0.143243055555556</v>
      </c>
      <c r="G195">
        <v>8.4998611111111094E-2</v>
      </c>
      <c r="H195">
        <v>8.7629166666666702E-2</v>
      </c>
    </row>
    <row r="196" spans="1:8">
      <c r="A196" s="1">
        <v>38198</v>
      </c>
      <c r="B196" t="s">
        <v>16</v>
      </c>
      <c r="C196">
        <v>0.1232625</v>
      </c>
      <c r="D196">
        <v>0.13072708333333299</v>
      </c>
      <c r="E196">
        <v>6.4626284722222205E-2</v>
      </c>
      <c r="F196">
        <v>0.14979444444444401</v>
      </c>
      <c r="G196">
        <v>8.9461111111111102E-2</v>
      </c>
      <c r="H196">
        <v>8.6149305555555597E-2</v>
      </c>
    </row>
    <row r="197" spans="1:8">
      <c r="A197" s="1">
        <v>38199</v>
      </c>
      <c r="B197" t="s">
        <v>16</v>
      </c>
      <c r="C197">
        <v>0.12095069444444401</v>
      </c>
      <c r="D197">
        <v>0.127147916666667</v>
      </c>
      <c r="E197">
        <v>6.3885384615384594E-2</v>
      </c>
      <c r="F197">
        <v>0.142726388888889</v>
      </c>
      <c r="G197">
        <v>8.0146527777777796E-2</v>
      </c>
      <c r="H197">
        <v>8.3405555555555594E-2</v>
      </c>
    </row>
    <row r="198" spans="1:8">
      <c r="A198" s="1">
        <v>38200</v>
      </c>
      <c r="B198" t="s">
        <v>16</v>
      </c>
      <c r="C198">
        <v>0.11820972222222199</v>
      </c>
      <c r="D198">
        <v>0.12320694444444399</v>
      </c>
      <c r="E198">
        <v>6.28421126760563E-2</v>
      </c>
      <c r="F198">
        <v>0.13736180555555599</v>
      </c>
      <c r="G198">
        <v>7.6013888888888895E-2</v>
      </c>
      <c r="H198">
        <v>8.0095833333333297E-2</v>
      </c>
    </row>
    <row r="199" spans="1:8">
      <c r="A199" s="1">
        <v>38201</v>
      </c>
      <c r="B199">
        <v>0.58494000000000002</v>
      </c>
      <c r="C199">
        <v>0.114971527777778</v>
      </c>
      <c r="D199">
        <v>0.11927916666666701</v>
      </c>
      <c r="E199">
        <v>6.1529468085106398E-2</v>
      </c>
      <c r="F199">
        <v>0.13199652777777801</v>
      </c>
      <c r="G199">
        <v>7.3066666666666696E-2</v>
      </c>
      <c r="H199">
        <v>7.6284027777777805E-2</v>
      </c>
    </row>
    <row r="200" spans="1:8">
      <c r="A200" s="1">
        <v>38202</v>
      </c>
      <c r="B200">
        <v>0.51905714285714299</v>
      </c>
      <c r="C200">
        <v>0.111888888888889</v>
      </c>
      <c r="D200">
        <v>0.11622499999999999</v>
      </c>
      <c r="E200">
        <v>6.0656950354609898E-2</v>
      </c>
      <c r="F200">
        <v>0.128753571428571</v>
      </c>
      <c r="G200">
        <v>7.0240902777777794E-2</v>
      </c>
      <c r="H200">
        <v>7.3611805555555604E-2</v>
      </c>
    </row>
    <row r="201" spans="1:8">
      <c r="A201" s="1">
        <v>38203</v>
      </c>
      <c r="B201" t="s">
        <v>16</v>
      </c>
      <c r="C201">
        <v>0.110288194444444</v>
      </c>
      <c r="D201">
        <v>0.11454335664335701</v>
      </c>
      <c r="E201">
        <v>6.0861184668989501E-2</v>
      </c>
      <c r="F201" t="s">
        <v>16</v>
      </c>
      <c r="G201">
        <v>6.8911527777777801E-2</v>
      </c>
      <c r="H201">
        <v>7.2343749999999998E-2</v>
      </c>
    </row>
    <row r="202" spans="1:8">
      <c r="A202" s="1">
        <v>38204</v>
      </c>
      <c r="B202">
        <v>0.5081</v>
      </c>
      <c r="C202">
        <v>0.110283333333333</v>
      </c>
      <c r="D202">
        <v>0.13891597222222199</v>
      </c>
      <c r="E202">
        <v>6.0788680555555599E-2</v>
      </c>
      <c r="F202" t="s">
        <v>16</v>
      </c>
      <c r="G202">
        <v>6.88801388888889E-2</v>
      </c>
      <c r="H202">
        <v>7.2468055555555605E-2</v>
      </c>
    </row>
    <row r="203" spans="1:8">
      <c r="A203" s="1">
        <v>38205</v>
      </c>
      <c r="B203">
        <v>0.50814285714285701</v>
      </c>
      <c r="C203">
        <v>0.10887801418439701</v>
      </c>
      <c r="D203">
        <v>0.121097902097902</v>
      </c>
      <c r="E203">
        <v>6.0167288732394401E-2</v>
      </c>
      <c r="F203">
        <v>0.125624528301887</v>
      </c>
      <c r="G203">
        <v>6.7331180555555606E-2</v>
      </c>
      <c r="H203">
        <v>7.1598540145985407E-2</v>
      </c>
    </row>
    <row r="204" spans="1:8">
      <c r="A204" s="1">
        <v>38206</v>
      </c>
      <c r="B204">
        <v>0.55526153846153803</v>
      </c>
      <c r="C204">
        <v>0.107004464285714</v>
      </c>
      <c r="D204">
        <v>0.114470138888889</v>
      </c>
      <c r="E204">
        <v>5.9781319444444397E-2</v>
      </c>
      <c r="F204">
        <v>0.12339375</v>
      </c>
      <c r="G204">
        <v>6.5777708333333296E-2</v>
      </c>
      <c r="H204">
        <v>7.0211751824817495E-2</v>
      </c>
    </row>
    <row r="205" spans="1:8">
      <c r="A205" s="1">
        <v>38207</v>
      </c>
      <c r="B205">
        <v>0.55989090909090899</v>
      </c>
      <c r="C205">
        <v>0.105002083333333</v>
      </c>
      <c r="D205">
        <v>0.11138402777777801</v>
      </c>
      <c r="E205">
        <v>5.9151562499999998E-2</v>
      </c>
      <c r="F205">
        <v>0.120761805555556</v>
      </c>
      <c r="G205">
        <v>6.4051458333333297E-2</v>
      </c>
      <c r="H205">
        <v>6.9167013888888906E-2</v>
      </c>
    </row>
    <row r="206" spans="1:8">
      <c r="A206" s="1">
        <v>38208</v>
      </c>
      <c r="B206">
        <v>0.55550930232558104</v>
      </c>
      <c r="C206">
        <v>0.103177622377622</v>
      </c>
      <c r="D206">
        <v>0.109461805555556</v>
      </c>
      <c r="E206">
        <v>5.8556666666666701E-2</v>
      </c>
      <c r="F206">
        <v>0.118390277777778</v>
      </c>
      <c r="G206">
        <v>6.2751666666666706E-2</v>
      </c>
      <c r="H206">
        <v>6.7815103448275904E-2</v>
      </c>
    </row>
    <row r="207" spans="1:8">
      <c r="A207" s="1">
        <v>38209</v>
      </c>
      <c r="B207">
        <v>0.53854285714285699</v>
      </c>
      <c r="C207">
        <v>0.101404166666667</v>
      </c>
      <c r="D207">
        <v>0.10771111111111099</v>
      </c>
      <c r="E207">
        <v>5.8043263888888898E-2</v>
      </c>
      <c r="F207">
        <v>0.115928472222222</v>
      </c>
      <c r="G207">
        <v>6.1325694444444398E-2</v>
      </c>
      <c r="H207">
        <v>6.7058888888888904E-2</v>
      </c>
    </row>
    <row r="208" spans="1:8">
      <c r="A208" s="1">
        <v>38210</v>
      </c>
      <c r="B208">
        <v>0.55255853658536602</v>
      </c>
      <c r="C208">
        <v>0.100134027777778</v>
      </c>
      <c r="D208">
        <v>0.10644027777777799</v>
      </c>
      <c r="E208">
        <v>5.7616319444444397E-2</v>
      </c>
      <c r="F208">
        <v>0.11413194444444399</v>
      </c>
      <c r="G208">
        <v>6.0232013888888901E-2</v>
      </c>
      <c r="H208">
        <v>6.6614652777777797E-2</v>
      </c>
    </row>
    <row r="209" spans="1:8">
      <c r="A209" s="1">
        <v>38211</v>
      </c>
      <c r="B209">
        <v>0.53165625000000005</v>
      </c>
      <c r="C209">
        <v>9.8829861111111098E-2</v>
      </c>
      <c r="D209">
        <v>0.110573611111111</v>
      </c>
      <c r="E209">
        <v>5.7313437500000002E-2</v>
      </c>
      <c r="F209">
        <v>0.112564583333333</v>
      </c>
      <c r="G209">
        <v>6.2730277777777801E-2</v>
      </c>
      <c r="H209">
        <v>6.5877986111111106E-2</v>
      </c>
    </row>
    <row r="210" spans="1:8">
      <c r="A210" s="1">
        <v>38212</v>
      </c>
      <c r="B210" t="s">
        <v>16</v>
      </c>
      <c r="C210">
        <v>9.9084722222222199E-2</v>
      </c>
      <c r="D210">
        <v>0.14087569444444401</v>
      </c>
      <c r="E210">
        <v>4.0885291005291001E-2</v>
      </c>
      <c r="F210">
        <v>0.11274444444444399</v>
      </c>
      <c r="G210">
        <v>7.8941250000000004E-2</v>
      </c>
      <c r="H210">
        <v>6.6329652777777803E-2</v>
      </c>
    </row>
    <row r="211" spans="1:8">
      <c r="A211" s="1">
        <v>38213</v>
      </c>
      <c r="B211">
        <v>0.57548965517241402</v>
      </c>
      <c r="C211">
        <v>9.8874305555555597E-2</v>
      </c>
      <c r="D211">
        <v>0.11860347222222201</v>
      </c>
      <c r="E211">
        <v>4.0392352941176497E-2</v>
      </c>
      <c r="F211">
        <v>0.113275</v>
      </c>
      <c r="G211">
        <v>6.6191388888888897E-2</v>
      </c>
      <c r="H211">
        <v>6.6767361111111104E-2</v>
      </c>
    </row>
    <row r="212" spans="1:8">
      <c r="A212" s="1">
        <v>38214</v>
      </c>
      <c r="B212">
        <v>0.53860925925925895</v>
      </c>
      <c r="C212">
        <v>9.7831249999999995E-2</v>
      </c>
      <c r="D212">
        <v>0.109385416666667</v>
      </c>
      <c r="E212">
        <v>2.60673611111111E-2</v>
      </c>
      <c r="F212">
        <v>0.112363888888889</v>
      </c>
      <c r="G212">
        <v>6.0070555555555599E-2</v>
      </c>
      <c r="H212">
        <v>6.5950208333333302E-2</v>
      </c>
    </row>
    <row r="213" spans="1:8">
      <c r="A213" s="1">
        <v>38215</v>
      </c>
      <c r="B213">
        <v>0.51165000000000005</v>
      </c>
      <c r="C213">
        <v>9.6897916666666695E-2</v>
      </c>
      <c r="D213">
        <v>0.10545625</v>
      </c>
      <c r="E213">
        <v>2.6113472222222201E-2</v>
      </c>
      <c r="F213">
        <v>0.111285416666667</v>
      </c>
      <c r="G213">
        <v>5.75740277777778E-2</v>
      </c>
      <c r="H213">
        <v>6.5510694444444406E-2</v>
      </c>
    </row>
    <row r="214" spans="1:8">
      <c r="A214" s="1">
        <v>38216</v>
      </c>
      <c r="B214">
        <v>0.51508909090909105</v>
      </c>
      <c r="C214">
        <v>9.60013888888889E-2</v>
      </c>
      <c r="D214">
        <v>0.103489583333333</v>
      </c>
      <c r="E214">
        <v>2.61046527777778E-2</v>
      </c>
      <c r="F214">
        <v>0.110127083333333</v>
      </c>
      <c r="G214">
        <v>5.5847500000000001E-2</v>
      </c>
      <c r="H214">
        <v>6.4833644859813105E-2</v>
      </c>
    </row>
    <row r="215" spans="1:8">
      <c r="A215" s="1">
        <v>38217</v>
      </c>
      <c r="B215">
        <v>0.55294038461538497</v>
      </c>
      <c r="C215">
        <v>9.4809722222222198E-2</v>
      </c>
      <c r="D215">
        <v>0.102029166666667</v>
      </c>
      <c r="E215">
        <v>2.6120555555555602E-2</v>
      </c>
      <c r="F215">
        <v>0.10903472222222201</v>
      </c>
      <c r="G215">
        <v>5.4679166666666702E-2</v>
      </c>
      <c r="H215" t="s">
        <v>16</v>
      </c>
    </row>
    <row r="216" spans="1:8">
      <c r="A216" s="1">
        <v>38218</v>
      </c>
      <c r="B216">
        <v>0.51803035714285695</v>
      </c>
      <c r="C216">
        <v>9.2997916666666694E-2</v>
      </c>
      <c r="D216">
        <v>9.9973611111111096E-2</v>
      </c>
      <c r="E216">
        <v>2.6208611111111099E-2</v>
      </c>
      <c r="F216">
        <v>0.10691458333333299</v>
      </c>
      <c r="G216">
        <v>5.3056041666666699E-2</v>
      </c>
      <c r="H216" t="s">
        <v>16</v>
      </c>
    </row>
    <row r="217" spans="1:8">
      <c r="A217" s="1">
        <v>38219</v>
      </c>
      <c r="B217">
        <v>0.50776491228070197</v>
      </c>
      <c r="C217">
        <v>9.15430555555556E-2</v>
      </c>
      <c r="D217">
        <v>9.8663194444444394E-2</v>
      </c>
      <c r="E217">
        <v>2.6204652777777799E-2</v>
      </c>
      <c r="F217">
        <v>0.105132653061224</v>
      </c>
      <c r="G217">
        <v>5.17358333333333E-2</v>
      </c>
      <c r="H217" t="s">
        <v>16</v>
      </c>
    </row>
    <row r="218" spans="1:8">
      <c r="A218" s="1">
        <v>38220</v>
      </c>
      <c r="B218">
        <v>0.52476500000000004</v>
      </c>
      <c r="C218">
        <v>9.1287499999999994E-2</v>
      </c>
      <c r="D218">
        <v>9.8186805555555604E-2</v>
      </c>
      <c r="E218">
        <v>2.6191388888888899E-2</v>
      </c>
      <c r="F218" t="s">
        <v>16</v>
      </c>
      <c r="G218">
        <v>5.1477430555555599E-2</v>
      </c>
      <c r="H218" t="s">
        <v>16</v>
      </c>
    </row>
    <row r="219" spans="1:8">
      <c r="A219" s="1">
        <v>38221</v>
      </c>
      <c r="B219">
        <v>0.54490000000000005</v>
      </c>
      <c r="C219">
        <v>9.0410416666666701E-2</v>
      </c>
      <c r="D219">
        <v>9.7153472222222204E-2</v>
      </c>
      <c r="E219">
        <v>3.3910963855421701E-2</v>
      </c>
      <c r="F219">
        <v>0.1024</v>
      </c>
      <c r="G219">
        <v>5.0784375E-2</v>
      </c>
      <c r="H219">
        <v>6.1727200000000003E-2</v>
      </c>
    </row>
    <row r="220" spans="1:8">
      <c r="A220" s="1">
        <v>38222</v>
      </c>
      <c r="B220">
        <v>0.53784210526315801</v>
      </c>
      <c r="C220">
        <v>8.9615277777777794E-2</v>
      </c>
      <c r="D220">
        <v>9.6277083333333305E-2</v>
      </c>
      <c r="E220">
        <v>5.5147222222222202E-2</v>
      </c>
      <c r="F220">
        <v>0.10165694444444399</v>
      </c>
      <c r="G220">
        <v>5.0023472222222198E-2</v>
      </c>
      <c r="H220">
        <v>6.0957833333333301E-2</v>
      </c>
    </row>
    <row r="221" spans="1:8">
      <c r="A221" s="1">
        <v>38223</v>
      </c>
      <c r="B221">
        <v>0.572566666666667</v>
      </c>
      <c r="C221">
        <v>8.9072222222222205E-2</v>
      </c>
      <c r="D221">
        <v>9.5822222222222198E-2</v>
      </c>
      <c r="E221">
        <v>5.5090763888888901E-2</v>
      </c>
      <c r="F221">
        <v>0.101444444444444</v>
      </c>
      <c r="G221">
        <v>4.9616250000000001E-2</v>
      </c>
      <c r="H221" t="s">
        <v>16</v>
      </c>
    </row>
    <row r="222" spans="1:8">
      <c r="A222" s="1">
        <v>38224</v>
      </c>
      <c r="B222">
        <v>0.54153064516129001</v>
      </c>
      <c r="C222">
        <v>8.7561111111111103E-2</v>
      </c>
      <c r="D222">
        <v>9.4518749999999999E-2</v>
      </c>
      <c r="E222">
        <v>5.47326388888889E-2</v>
      </c>
      <c r="F222">
        <v>9.9955555555555603E-2</v>
      </c>
      <c r="G222">
        <v>4.88209027777778E-2</v>
      </c>
      <c r="H222" t="s">
        <v>16</v>
      </c>
    </row>
    <row r="223" spans="1:8">
      <c r="A223" s="1">
        <v>38225</v>
      </c>
      <c r="B223">
        <v>0.53097499999999997</v>
      </c>
      <c r="C223">
        <v>8.6295833333333294E-2</v>
      </c>
      <c r="D223">
        <v>9.32307692307692E-2</v>
      </c>
      <c r="E223">
        <v>4.7461999999999997E-2</v>
      </c>
      <c r="F223">
        <v>9.8942361111111099E-2</v>
      </c>
      <c r="G223">
        <v>4.8071319444444399E-2</v>
      </c>
      <c r="H223">
        <v>5.8679374999999999E-2</v>
      </c>
    </row>
    <row r="224" spans="1:8">
      <c r="A224" s="1">
        <v>38226</v>
      </c>
      <c r="B224" t="s">
        <v>16</v>
      </c>
      <c r="C224">
        <v>8.5726388888888894E-2</v>
      </c>
      <c r="D224">
        <v>0.19351805555555601</v>
      </c>
      <c r="E224">
        <v>2.6264027777777799E-2</v>
      </c>
      <c r="F224">
        <v>0.10057430555555601</v>
      </c>
      <c r="G224">
        <v>5.1018541666666702E-2</v>
      </c>
      <c r="H224">
        <v>7.6812291666666699E-2</v>
      </c>
    </row>
    <row r="225" spans="1:8">
      <c r="A225" s="1">
        <v>38227</v>
      </c>
      <c r="B225" t="s">
        <v>16</v>
      </c>
      <c r="C225">
        <v>8.783125E-2</v>
      </c>
      <c r="D225">
        <v>0.22078680555555599</v>
      </c>
      <c r="E225">
        <v>2.6106319444444401E-2</v>
      </c>
      <c r="F225">
        <v>0.114908333333333</v>
      </c>
      <c r="G225">
        <v>5.8091458333333297E-2</v>
      </c>
      <c r="H225">
        <v>0.102454861111111</v>
      </c>
    </row>
    <row r="226" spans="1:8">
      <c r="A226" s="1">
        <v>38228</v>
      </c>
      <c r="B226">
        <v>0.58521999999999996</v>
      </c>
      <c r="C226">
        <v>9.1250694444444405E-2</v>
      </c>
      <c r="D226">
        <v>0.205547916666667</v>
      </c>
      <c r="E226">
        <v>2.59840277777778E-2</v>
      </c>
      <c r="F226">
        <v>0.13129305555555601</v>
      </c>
      <c r="G226">
        <v>5.8233124999999997E-2</v>
      </c>
      <c r="H226">
        <v>9.7567361111111098E-2</v>
      </c>
    </row>
    <row r="227" spans="1:8">
      <c r="A227" s="1">
        <v>38229</v>
      </c>
      <c r="B227">
        <v>0.51233818181818203</v>
      </c>
      <c r="C227">
        <v>9.2421527777777804E-2</v>
      </c>
      <c r="D227">
        <v>0.186123611111111</v>
      </c>
      <c r="E227">
        <v>2.59866666666667E-2</v>
      </c>
      <c r="F227">
        <v>0.13728402777777801</v>
      </c>
      <c r="G227">
        <v>5.83886805555556E-2</v>
      </c>
      <c r="H227">
        <v>9.3949305555555598E-2</v>
      </c>
    </row>
    <row r="228" spans="1:8">
      <c r="A228" s="1">
        <v>38230</v>
      </c>
      <c r="B228">
        <v>0.49448823529411801</v>
      </c>
      <c r="C228">
        <v>9.2920138888888906E-2</v>
      </c>
      <c r="D228">
        <v>0.16677083333333301</v>
      </c>
      <c r="E228">
        <v>2.5975555555555599E-2</v>
      </c>
      <c r="F228">
        <v>0.13737708333333301</v>
      </c>
      <c r="G228">
        <v>5.7519583333333298E-2</v>
      </c>
      <c r="H228">
        <v>9.0043750000000006E-2</v>
      </c>
    </row>
    <row r="229" spans="1:8">
      <c r="A229" s="1">
        <v>38231</v>
      </c>
      <c r="B229">
        <v>0.48783582089552202</v>
      </c>
      <c r="C229">
        <v>9.2933333333333298E-2</v>
      </c>
      <c r="D229">
        <v>0.15018402777777801</v>
      </c>
      <c r="E229">
        <v>2.5966805555555601E-2</v>
      </c>
      <c r="F229">
        <v>0.13505902777777801</v>
      </c>
      <c r="G229">
        <v>5.6115486111111099E-2</v>
      </c>
      <c r="H229">
        <v>8.6113194444444402E-2</v>
      </c>
    </row>
    <row r="230" spans="1:8">
      <c r="A230" s="1">
        <v>38232</v>
      </c>
      <c r="B230">
        <v>0.493759375</v>
      </c>
      <c r="C230">
        <v>9.3002777777777795E-2</v>
      </c>
      <c r="D230">
        <v>0.13693819444444399</v>
      </c>
      <c r="E230">
        <v>2.5982291666666699E-2</v>
      </c>
      <c r="F230">
        <v>0.13180277777777799</v>
      </c>
      <c r="G230">
        <v>5.4858055555555597E-2</v>
      </c>
      <c r="H230">
        <v>8.2804166666666706E-2</v>
      </c>
    </row>
    <row r="231" spans="1:8">
      <c r="A231" s="1">
        <v>38233</v>
      </c>
      <c r="B231">
        <v>0.49384375000000003</v>
      </c>
      <c r="C231">
        <v>9.2554861111111095E-2</v>
      </c>
      <c r="D231">
        <v>0.12616250000000001</v>
      </c>
      <c r="E231">
        <v>2.601875E-2</v>
      </c>
      <c r="F231">
        <v>0.127622222222222</v>
      </c>
      <c r="G231">
        <v>5.36288888888889E-2</v>
      </c>
      <c r="H231">
        <v>7.9346527777777801E-2</v>
      </c>
    </row>
    <row r="232" spans="1:8">
      <c r="A232" s="1">
        <v>38234</v>
      </c>
      <c r="B232">
        <v>0.20597111111111099</v>
      </c>
      <c r="C232">
        <v>9.2146527777777806E-2</v>
      </c>
      <c r="D232">
        <v>0.118061805555556</v>
      </c>
      <c r="E232">
        <v>2.6051180555555602E-2</v>
      </c>
      <c r="F232">
        <v>0.12303006993007</v>
      </c>
      <c r="G232">
        <v>5.21890909090909E-2</v>
      </c>
      <c r="H232">
        <v>7.6143055555555603E-2</v>
      </c>
    </row>
    <row r="233" spans="1:8">
      <c r="A233" s="1">
        <v>38235</v>
      </c>
      <c r="B233">
        <v>6.8791111111111095E-2</v>
      </c>
      <c r="C233">
        <v>9.1865972222222203E-2</v>
      </c>
      <c r="D233">
        <v>0.113863194444444</v>
      </c>
      <c r="E233">
        <v>2.6028194444444399E-2</v>
      </c>
      <c r="F233">
        <v>0.119453472222222</v>
      </c>
      <c r="G233" t="s">
        <v>16</v>
      </c>
      <c r="H233">
        <v>7.3221527777777795E-2</v>
      </c>
    </row>
    <row r="234" spans="1:8">
      <c r="A234" s="1">
        <v>38236</v>
      </c>
      <c r="B234">
        <v>6.6999236111111096E-2</v>
      </c>
      <c r="C234">
        <v>9.0851388888888898E-2</v>
      </c>
      <c r="D234">
        <v>0.1119875</v>
      </c>
      <c r="E234">
        <v>2.6069097222222198E-2</v>
      </c>
      <c r="F234">
        <v>0.117526388888889</v>
      </c>
      <c r="G234" t="s">
        <v>16</v>
      </c>
      <c r="H234">
        <v>7.1508333333333299E-2</v>
      </c>
    </row>
    <row r="235" spans="1:8">
      <c r="A235" s="1">
        <v>38237</v>
      </c>
      <c r="B235">
        <v>6.5246250000000006E-2</v>
      </c>
      <c r="C235">
        <v>8.9620138888888895E-2</v>
      </c>
      <c r="D235">
        <v>0.10871944444444399</v>
      </c>
      <c r="E235">
        <v>2.6092013888888901E-2</v>
      </c>
      <c r="F235">
        <v>0.114294444444444</v>
      </c>
      <c r="G235" t="s">
        <v>16</v>
      </c>
      <c r="H235">
        <v>6.9179861111111102E-2</v>
      </c>
    </row>
    <row r="236" spans="1:8">
      <c r="A236" s="1">
        <v>38238</v>
      </c>
      <c r="B236">
        <v>6.13100694444444E-2</v>
      </c>
      <c r="C236">
        <v>9.1975694444444395E-2</v>
      </c>
      <c r="D236">
        <v>0.19972013888888901</v>
      </c>
      <c r="E236">
        <v>2.60945833333333E-2</v>
      </c>
      <c r="F236">
        <v>0.16101736111111101</v>
      </c>
      <c r="G236" t="s">
        <v>16</v>
      </c>
      <c r="H236">
        <v>6.7639722222222198E-2</v>
      </c>
    </row>
    <row r="237" spans="1:8">
      <c r="A237" s="1">
        <v>38239</v>
      </c>
      <c r="B237">
        <v>6.2144236111111098E-2</v>
      </c>
      <c r="C237">
        <v>9.8040277777777796E-2</v>
      </c>
      <c r="D237">
        <v>0.21209513888888901</v>
      </c>
      <c r="E237">
        <v>2.60463194444444E-2</v>
      </c>
      <c r="F237">
        <v>0.18037916666666701</v>
      </c>
      <c r="G237" t="s">
        <v>16</v>
      </c>
      <c r="H237">
        <v>6.8451310344827598E-2</v>
      </c>
    </row>
    <row r="238" spans="1:8">
      <c r="A238" s="1">
        <v>38240</v>
      </c>
      <c r="B238">
        <v>6.7149305555555594E-2</v>
      </c>
      <c r="C238">
        <v>0.10098749999999999</v>
      </c>
      <c r="D238">
        <v>0.20117777777777801</v>
      </c>
      <c r="E238">
        <v>2.5960138888888901E-2</v>
      </c>
      <c r="F238">
        <v>0.177395138888889</v>
      </c>
      <c r="G238" t="s">
        <v>16</v>
      </c>
      <c r="H238">
        <v>7.0295763888888904E-2</v>
      </c>
    </row>
    <row r="239" spans="1:8">
      <c r="A239" s="1">
        <v>38241</v>
      </c>
      <c r="B239">
        <v>7.2007638888888906E-2</v>
      </c>
      <c r="C239">
        <v>0.1053</v>
      </c>
      <c r="D239">
        <v>0.22045624999999999</v>
      </c>
      <c r="E239">
        <v>2.5763333333333301E-2</v>
      </c>
      <c r="F239">
        <v>0.19474583333333301</v>
      </c>
      <c r="G239" t="s">
        <v>16</v>
      </c>
      <c r="H239">
        <v>9.69931034482759E-2</v>
      </c>
    </row>
    <row r="240" spans="1:8">
      <c r="A240" s="1">
        <v>38242</v>
      </c>
      <c r="B240">
        <v>7.6873611111111101E-2</v>
      </c>
      <c r="C240">
        <v>0.119878472222222</v>
      </c>
      <c r="D240">
        <v>0.22995277777777801</v>
      </c>
      <c r="E240">
        <v>2.5616666666666701E-2</v>
      </c>
      <c r="F240">
        <v>0.22476736111111101</v>
      </c>
      <c r="G240" t="s">
        <v>16</v>
      </c>
      <c r="H240">
        <v>0.135609027777778</v>
      </c>
    </row>
    <row r="241" spans="1:8">
      <c r="A241" s="1">
        <v>38243</v>
      </c>
      <c r="B241">
        <v>8.32875E-2</v>
      </c>
      <c r="C241">
        <v>0.143616666666667</v>
      </c>
      <c r="D241">
        <v>0.22756319444444401</v>
      </c>
      <c r="E241">
        <v>2.5519513888888901E-2</v>
      </c>
      <c r="F241">
        <v>0.22572676056338001</v>
      </c>
      <c r="G241" t="s">
        <v>16</v>
      </c>
      <c r="H241">
        <v>0.13517777777777801</v>
      </c>
    </row>
    <row r="242" spans="1:8">
      <c r="A242" s="1">
        <v>38244</v>
      </c>
      <c r="B242" t="s">
        <v>16</v>
      </c>
      <c r="C242">
        <v>0.14990000000000001</v>
      </c>
      <c r="D242">
        <v>0.22365763888888901</v>
      </c>
      <c r="E242">
        <v>2.5486874999999999E-2</v>
      </c>
      <c r="F242">
        <v>0.22245416666666701</v>
      </c>
      <c r="G242" t="s">
        <v>16</v>
      </c>
      <c r="H242">
        <v>0.131833333333333</v>
      </c>
    </row>
    <row r="243" spans="1:8">
      <c r="A243" s="1">
        <v>38245</v>
      </c>
      <c r="B243" t="s">
        <v>16</v>
      </c>
      <c r="C243">
        <v>0.150009722222222</v>
      </c>
      <c r="D243">
        <v>0.218847222222222</v>
      </c>
      <c r="E243">
        <v>2.5722569444444399E-2</v>
      </c>
      <c r="F243">
        <v>0.218178472222222</v>
      </c>
      <c r="G243" t="s">
        <v>16</v>
      </c>
      <c r="H243">
        <v>0.12704444444444399</v>
      </c>
    </row>
    <row r="244" spans="1:8">
      <c r="A244" s="1">
        <v>38246</v>
      </c>
      <c r="B244" t="s">
        <v>16</v>
      </c>
      <c r="C244">
        <v>0.149313888888889</v>
      </c>
      <c r="D244">
        <v>0.214551388888889</v>
      </c>
      <c r="E244">
        <v>2.5780694444444401E-2</v>
      </c>
      <c r="F244">
        <v>0.21398055555555601</v>
      </c>
      <c r="G244" t="s">
        <v>16</v>
      </c>
      <c r="H244">
        <v>0.12426388888888899</v>
      </c>
    </row>
    <row r="245" spans="1:8">
      <c r="A245" s="1">
        <v>38247</v>
      </c>
      <c r="B245" t="s">
        <v>16</v>
      </c>
      <c r="C245">
        <v>0.14870972222222201</v>
      </c>
      <c r="D245">
        <v>0.21024097222222199</v>
      </c>
      <c r="E245">
        <v>2.5799236111111099E-2</v>
      </c>
      <c r="F245">
        <v>0.20908333333333301</v>
      </c>
      <c r="G245" t="s">
        <v>16</v>
      </c>
      <c r="H245">
        <v>0.121951388888889</v>
      </c>
    </row>
    <row r="246" spans="1:8">
      <c r="A246" s="1">
        <v>38248</v>
      </c>
      <c r="B246" t="s">
        <v>16</v>
      </c>
      <c r="C246">
        <v>0.14724097222222199</v>
      </c>
      <c r="D246">
        <v>0.204802083333333</v>
      </c>
      <c r="E246">
        <v>2.5847152777777799E-2</v>
      </c>
      <c r="F246">
        <v>0.203142361111111</v>
      </c>
      <c r="G246" t="s">
        <v>16</v>
      </c>
      <c r="H246">
        <v>0.118725</v>
      </c>
    </row>
    <row r="247" spans="1:8">
      <c r="A247" s="1">
        <v>38249</v>
      </c>
      <c r="B247" t="s">
        <v>16</v>
      </c>
      <c r="C247">
        <v>0.14582569444444399</v>
      </c>
      <c r="D247">
        <v>0.19999930555555601</v>
      </c>
      <c r="E247">
        <v>2.5871805555555599E-2</v>
      </c>
      <c r="F247">
        <v>0.19779861111111099</v>
      </c>
      <c r="G247">
        <v>8.2422448979591806E-2</v>
      </c>
      <c r="H247">
        <v>0.11684375</v>
      </c>
    </row>
    <row r="248" spans="1:8">
      <c r="A248" s="1">
        <v>38250</v>
      </c>
      <c r="B248" t="s">
        <v>16</v>
      </c>
      <c r="C248">
        <v>0.14462307692307699</v>
      </c>
      <c r="D248">
        <v>0.19544236111111099</v>
      </c>
      <c r="E248">
        <v>2.58591666666667E-2</v>
      </c>
      <c r="F248">
        <v>0.19276458333333299</v>
      </c>
      <c r="G248">
        <v>8.2022222222222205E-2</v>
      </c>
      <c r="H248">
        <v>0.115384722222222</v>
      </c>
    </row>
    <row r="249" spans="1:8">
      <c r="A249" s="1">
        <v>38251</v>
      </c>
      <c r="B249" t="s">
        <v>16</v>
      </c>
      <c r="C249">
        <v>0.14315</v>
      </c>
      <c r="D249">
        <v>0.190834722222222</v>
      </c>
      <c r="E249">
        <v>2.58795138888889E-2</v>
      </c>
      <c r="F249">
        <v>0.18890000000000001</v>
      </c>
      <c r="G249">
        <v>8.0843750000000006E-2</v>
      </c>
      <c r="H249">
        <v>0.11383958333333299</v>
      </c>
    </row>
    <row r="250" spans="1:8">
      <c r="A250" s="1">
        <v>38252</v>
      </c>
      <c r="B250">
        <v>9.4515384615384598E-2</v>
      </c>
      <c r="C250">
        <v>0.14112291666666699</v>
      </c>
      <c r="D250">
        <v>0.18577777777777801</v>
      </c>
      <c r="E250">
        <v>2.5941875E-2</v>
      </c>
      <c r="F250">
        <v>0.18547569444444401</v>
      </c>
      <c r="G250">
        <v>8.0097916666666699E-2</v>
      </c>
      <c r="H250">
        <v>0.111889583333333</v>
      </c>
    </row>
    <row r="251" spans="1:8">
      <c r="A251" s="1">
        <v>38253</v>
      </c>
      <c r="B251">
        <v>9.3064583333333298E-2</v>
      </c>
      <c r="C251">
        <v>0.138604166666667</v>
      </c>
      <c r="D251">
        <v>0.180148611111111</v>
      </c>
      <c r="E251">
        <v>2.5965138888888899E-2</v>
      </c>
      <c r="F251">
        <v>0.181021527777778</v>
      </c>
      <c r="G251">
        <v>7.7971527777777799E-2</v>
      </c>
      <c r="H251">
        <v>0.10981875000000001</v>
      </c>
    </row>
    <row r="252" spans="1:8">
      <c r="A252" s="1">
        <v>38254</v>
      </c>
      <c r="B252">
        <v>9.2188194444444496E-2</v>
      </c>
      <c r="C252">
        <v>0.13598472222222199</v>
      </c>
      <c r="D252">
        <v>0.17428125</v>
      </c>
      <c r="E252">
        <v>7.2416523178808007E-2</v>
      </c>
      <c r="F252">
        <v>0.17649999999999999</v>
      </c>
      <c r="G252">
        <v>7.5442361111111106E-2</v>
      </c>
      <c r="H252">
        <v>0.10762430555555599</v>
      </c>
    </row>
    <row r="253" spans="1:8">
      <c r="A253" s="1">
        <v>38255</v>
      </c>
      <c r="B253">
        <v>9.2172222222222197E-2</v>
      </c>
      <c r="C253">
        <v>0.13377569444444401</v>
      </c>
      <c r="D253">
        <v>0.169290277777778</v>
      </c>
      <c r="E253">
        <v>7.8520307262569797E-2</v>
      </c>
      <c r="F253">
        <v>0.17289513888888899</v>
      </c>
      <c r="G253">
        <v>7.4131249999999996E-2</v>
      </c>
      <c r="H253">
        <v>0.105911111111111</v>
      </c>
    </row>
    <row r="254" spans="1:8">
      <c r="A254" s="1">
        <v>38256</v>
      </c>
      <c r="B254">
        <v>9.2837500000000003E-2</v>
      </c>
      <c r="C254">
        <v>0.13625347222222201</v>
      </c>
      <c r="D254">
        <v>0.209200694444444</v>
      </c>
      <c r="E254">
        <v>7.8998403361344505E-2</v>
      </c>
      <c r="F254">
        <v>0.181377777777778</v>
      </c>
      <c r="G254">
        <v>7.5281944444444401E-2</v>
      </c>
      <c r="H254">
        <v>0.107326388888889</v>
      </c>
    </row>
    <row r="255" spans="1:8">
      <c r="A255" s="1">
        <v>38257</v>
      </c>
      <c r="B255">
        <v>9.9324305555555603E-2</v>
      </c>
      <c r="C255">
        <v>0.15626597222222199</v>
      </c>
      <c r="D255">
        <v>0.23244265734265701</v>
      </c>
      <c r="E255">
        <v>9.9195224719101097E-2</v>
      </c>
      <c r="F255">
        <v>0.2235125</v>
      </c>
      <c r="G255">
        <v>8.0156249999999998E-2</v>
      </c>
      <c r="H255">
        <v>0.12787499999999999</v>
      </c>
    </row>
    <row r="256" spans="1:8">
      <c r="A256" s="1">
        <v>38258</v>
      </c>
      <c r="B256">
        <v>0.24734755244755199</v>
      </c>
      <c r="C256">
        <v>0.16093263888888901</v>
      </c>
      <c r="D256">
        <v>0.23071666666666699</v>
      </c>
      <c r="E256">
        <v>0.12110022580645199</v>
      </c>
      <c r="F256">
        <v>0.23184027777777799</v>
      </c>
      <c r="G256">
        <v>8.9444444444444507E-2</v>
      </c>
      <c r="H256">
        <v>0.13750416666666701</v>
      </c>
    </row>
    <row r="257" spans="1:8">
      <c r="A257" s="1">
        <v>38259</v>
      </c>
      <c r="B257">
        <v>0.35496111111111101</v>
      </c>
      <c r="C257">
        <v>0.16081180555555599</v>
      </c>
      <c r="D257">
        <v>0.22739097222222199</v>
      </c>
      <c r="E257">
        <v>0.14235991561181399</v>
      </c>
      <c r="F257">
        <v>0.229417361111111</v>
      </c>
      <c r="G257">
        <v>9.6029861111111101E-2</v>
      </c>
      <c r="H257">
        <v>0.1355625</v>
      </c>
    </row>
    <row r="258" spans="1:8">
      <c r="A258" s="1">
        <v>38260</v>
      </c>
      <c r="B258">
        <v>0.318779166666667</v>
      </c>
      <c r="C258">
        <v>0.161185416666667</v>
      </c>
      <c r="D258">
        <v>0.22940625000000001</v>
      </c>
      <c r="E258">
        <v>0.13831518987341801</v>
      </c>
      <c r="F258">
        <v>0.23224236111111099</v>
      </c>
      <c r="G258">
        <v>9.9831944444444404E-2</v>
      </c>
      <c r="H258">
        <v>0.137418055555556</v>
      </c>
    </row>
    <row r="259" spans="1:8">
      <c r="A259" s="1">
        <v>38261</v>
      </c>
      <c r="B259">
        <v>0.29220069444444402</v>
      </c>
      <c r="C259">
        <v>0.161677083333333</v>
      </c>
      <c r="D259">
        <v>0.22922986111111099</v>
      </c>
      <c r="E259">
        <v>0.135789406779661</v>
      </c>
      <c r="F259">
        <v>0.23245694444444401</v>
      </c>
      <c r="G259">
        <v>0.104896527777778</v>
      </c>
      <c r="H259">
        <v>0.13885624999999999</v>
      </c>
    </row>
    <row r="260" spans="1:8">
      <c r="A260" s="1">
        <v>38262</v>
      </c>
      <c r="B260">
        <v>0.28265972222222202</v>
      </c>
      <c r="C260">
        <v>0.16185277777777801</v>
      </c>
      <c r="D260">
        <v>0.22680902777777801</v>
      </c>
      <c r="E260">
        <v>0.13407046413502099</v>
      </c>
      <c r="F260">
        <v>0.229778472222222</v>
      </c>
      <c r="G260">
        <v>0.107894444444444</v>
      </c>
      <c r="H260">
        <v>0.137113194444444</v>
      </c>
    </row>
    <row r="261" spans="1:8">
      <c r="A261" s="1">
        <v>38263</v>
      </c>
      <c r="B261">
        <v>0.28376111111111102</v>
      </c>
      <c r="C261">
        <v>0.16191111111111101</v>
      </c>
      <c r="D261">
        <v>0.227122222222222</v>
      </c>
      <c r="E261">
        <v>0.13263157894736799</v>
      </c>
      <c r="F261">
        <v>0.230680555555556</v>
      </c>
      <c r="G261">
        <v>0.108991666666667</v>
      </c>
      <c r="H261">
        <v>0.13915347222222199</v>
      </c>
    </row>
    <row r="262" spans="1:8">
      <c r="A262" s="1">
        <v>38264</v>
      </c>
      <c r="B262">
        <v>0.28348125000000002</v>
      </c>
      <c r="C262">
        <v>0.16297832167832199</v>
      </c>
      <c r="D262">
        <v>0.22729791666666699</v>
      </c>
      <c r="E262">
        <v>0.13217974683544301</v>
      </c>
      <c r="F262">
        <v>0.230905555555556</v>
      </c>
      <c r="G262">
        <v>0.11129722222222201</v>
      </c>
      <c r="H262">
        <v>0.14008541666666699</v>
      </c>
    </row>
    <row r="263" spans="1:8">
      <c r="A263" s="1">
        <v>38265</v>
      </c>
      <c r="B263">
        <v>0.28000763888888902</v>
      </c>
      <c r="C263">
        <v>0.163096527777778</v>
      </c>
      <c r="D263">
        <v>0.22572222222222199</v>
      </c>
      <c r="E263">
        <v>0.131500462962963</v>
      </c>
      <c r="F263">
        <v>0.22866875</v>
      </c>
      <c r="G263">
        <v>0.112525</v>
      </c>
      <c r="H263">
        <v>0.13858020833333301</v>
      </c>
    </row>
    <row r="264" spans="1:8">
      <c r="A264" s="1">
        <v>38266</v>
      </c>
      <c r="B264">
        <v>0.27688541666666699</v>
      </c>
      <c r="C264">
        <v>0.16266923076923101</v>
      </c>
      <c r="D264">
        <v>0.22368321678321701</v>
      </c>
      <c r="E264">
        <v>0.13011818181818199</v>
      </c>
      <c r="F264">
        <v>0.226124647887324</v>
      </c>
      <c r="G264">
        <v>0.11224965034965</v>
      </c>
      <c r="H264">
        <v>0.136082978723404</v>
      </c>
    </row>
    <row r="265" spans="1:8">
      <c r="A265" s="1">
        <v>38267</v>
      </c>
      <c r="B265">
        <v>0.27536805555555599</v>
      </c>
      <c r="C265">
        <v>0.16263566433566401</v>
      </c>
      <c r="D265">
        <v>0.22238402777777799</v>
      </c>
      <c r="E265">
        <v>0.12943888888888899</v>
      </c>
      <c r="F265">
        <v>0.22491180555555601</v>
      </c>
      <c r="G265">
        <v>0.11152222222222199</v>
      </c>
      <c r="H265">
        <v>0.13550069444444399</v>
      </c>
    </row>
    <row r="266" spans="1:8">
      <c r="A266" s="1">
        <v>38268</v>
      </c>
      <c r="B266">
        <v>0.27706527777777801</v>
      </c>
      <c r="C266">
        <v>0.163532638888889</v>
      </c>
      <c r="D266">
        <v>0.22371666666666701</v>
      </c>
      <c r="E266">
        <v>0.13023750000000001</v>
      </c>
      <c r="F266">
        <v>0.225783333333333</v>
      </c>
      <c r="G266">
        <v>0.111309722222222</v>
      </c>
      <c r="H266">
        <v>0.13777916666666701</v>
      </c>
    </row>
    <row r="267" spans="1:8">
      <c r="A267" s="1">
        <v>38269</v>
      </c>
      <c r="B267">
        <v>0.275497222222222</v>
      </c>
      <c r="C267">
        <v>0.16301041666666699</v>
      </c>
      <c r="D267">
        <v>0.22265347222222201</v>
      </c>
      <c r="E267">
        <v>0.12989375</v>
      </c>
      <c r="F267">
        <v>0.22412777777777801</v>
      </c>
      <c r="G267">
        <v>0.109831944444444</v>
      </c>
      <c r="H267">
        <v>0.13693125</v>
      </c>
    </row>
    <row r="268" spans="1:8">
      <c r="A268" s="1">
        <v>38270</v>
      </c>
      <c r="B268">
        <v>0.27122222222222198</v>
      </c>
      <c r="C268">
        <v>0.16165902777777799</v>
      </c>
      <c r="D268">
        <v>0.221045833333333</v>
      </c>
      <c r="E268">
        <v>0.12871250000000001</v>
      </c>
      <c r="F268">
        <v>0.221414583333333</v>
      </c>
      <c r="G268">
        <v>0.108690972222222</v>
      </c>
      <c r="H268">
        <v>0.13543680555555601</v>
      </c>
    </row>
    <row r="269" spans="1:8">
      <c r="A269" s="1">
        <v>38271</v>
      </c>
      <c r="B269">
        <v>0.26682986111111101</v>
      </c>
      <c r="C269">
        <v>0.16051319444444401</v>
      </c>
      <c r="D269">
        <v>0.21985486111111099</v>
      </c>
      <c r="E269">
        <v>0.12798541666666699</v>
      </c>
      <c r="F269">
        <v>0.21908611111111101</v>
      </c>
      <c r="G269">
        <v>0.105552083333333</v>
      </c>
      <c r="H269">
        <v>0.13463541666666701</v>
      </c>
    </row>
    <row r="270" spans="1:8">
      <c r="A270" s="1">
        <v>38272</v>
      </c>
      <c r="B270">
        <v>0.26269097222222199</v>
      </c>
      <c r="C270">
        <v>0.159427083333333</v>
      </c>
      <c r="D270">
        <v>0.21873194444444399</v>
      </c>
      <c r="E270">
        <v>0.127372222222222</v>
      </c>
      <c r="F270">
        <v>0.21717500000000001</v>
      </c>
      <c r="G270">
        <v>0.10400624999999999</v>
      </c>
      <c r="H270">
        <v>0.133904861111111</v>
      </c>
    </row>
    <row r="271" spans="1:8">
      <c r="A271" s="1">
        <v>38273</v>
      </c>
      <c r="B271">
        <v>0.25845763888888901</v>
      </c>
      <c r="C271">
        <v>0.15823124999999999</v>
      </c>
      <c r="D271">
        <v>0.217838888888889</v>
      </c>
      <c r="E271">
        <v>0.127041666666667</v>
      </c>
      <c r="F271">
        <v>0.21511250000000001</v>
      </c>
      <c r="G271">
        <v>0.10267569444444399</v>
      </c>
      <c r="H271">
        <v>0.13345625</v>
      </c>
    </row>
    <row r="272" spans="1:8">
      <c r="A272" s="1">
        <v>38274</v>
      </c>
      <c r="B272">
        <v>0.25263819444444402</v>
      </c>
      <c r="C272">
        <v>0.157253472222222</v>
      </c>
      <c r="D272">
        <v>0.21769722222222199</v>
      </c>
      <c r="E272">
        <v>0.12737916666666699</v>
      </c>
      <c r="F272">
        <v>0.21323680555555599</v>
      </c>
      <c r="G272">
        <v>0.101507638888889</v>
      </c>
      <c r="H272">
        <v>0.13397013888888901</v>
      </c>
    </row>
    <row r="273" spans="1:8">
      <c r="A273" s="1">
        <v>38275</v>
      </c>
      <c r="B273">
        <v>0.24708680555555601</v>
      </c>
      <c r="C273">
        <v>0.15608611111111101</v>
      </c>
      <c r="D273">
        <v>0.21681111111111101</v>
      </c>
      <c r="E273">
        <v>0.12704444444444399</v>
      </c>
      <c r="F273">
        <v>0.210976388888889</v>
      </c>
      <c r="G273">
        <v>0.100645833333333</v>
      </c>
      <c r="H273">
        <v>0.13351319444444401</v>
      </c>
    </row>
    <row r="274" spans="1:8">
      <c r="A274" s="1">
        <v>38276</v>
      </c>
      <c r="B274">
        <v>0.23772291666666701</v>
      </c>
      <c r="C274">
        <v>0.153076388888889</v>
      </c>
      <c r="D274">
        <v>0.214152777777778</v>
      </c>
      <c r="E274">
        <v>0.12516597222222201</v>
      </c>
      <c r="F274">
        <v>0.20686527777777799</v>
      </c>
      <c r="G274">
        <v>9.9277083333333294E-2</v>
      </c>
      <c r="H274">
        <v>0.13100138888888899</v>
      </c>
    </row>
    <row r="275" spans="1:8">
      <c r="A275" s="1">
        <v>38277</v>
      </c>
      <c r="B275">
        <v>0.22937291666666701</v>
      </c>
      <c r="C275">
        <v>0.150336111111111</v>
      </c>
      <c r="D275">
        <v>0.21127916666666699</v>
      </c>
      <c r="E275">
        <v>0.122936805555556</v>
      </c>
      <c r="F275">
        <v>0.203049305555556</v>
      </c>
      <c r="G275">
        <v>9.7962499999999994E-2</v>
      </c>
      <c r="H275">
        <v>0.128516666666667</v>
      </c>
    </row>
    <row r="276" spans="1:8">
      <c r="A276" s="1">
        <v>38278</v>
      </c>
      <c r="B276">
        <v>0.22396666666666701</v>
      </c>
      <c r="C276">
        <v>0.14841527777777799</v>
      </c>
      <c r="D276">
        <v>0.20888958333333299</v>
      </c>
      <c r="E276">
        <v>0.12148125</v>
      </c>
      <c r="F276">
        <v>0.20035694444444399</v>
      </c>
      <c r="G276">
        <v>9.6111805555555596E-2</v>
      </c>
      <c r="H276">
        <v>0.12700277777777799</v>
      </c>
    </row>
    <row r="277" spans="1:8">
      <c r="A277" s="1">
        <v>38279</v>
      </c>
      <c r="B277">
        <v>0.221084027777778</v>
      </c>
      <c r="C277">
        <v>0.14680492957746499</v>
      </c>
      <c r="D277">
        <v>0.20691875000000001</v>
      </c>
      <c r="E277">
        <v>0.12050625</v>
      </c>
      <c r="F277">
        <v>0.19790763888888899</v>
      </c>
      <c r="G277">
        <v>9.48875E-2</v>
      </c>
      <c r="H277">
        <v>0.125757638888889</v>
      </c>
    </row>
    <row r="278" spans="1:8">
      <c r="A278" s="1">
        <v>38280</v>
      </c>
      <c r="B278">
        <v>0.21996041666666699</v>
      </c>
      <c r="C278">
        <v>0.146035416666667</v>
      </c>
      <c r="D278">
        <v>0.20570208333333301</v>
      </c>
      <c r="E278">
        <v>0.12007569444444401</v>
      </c>
      <c r="F278">
        <v>0.19638194444444401</v>
      </c>
      <c r="G278">
        <v>9.3779861111111099E-2</v>
      </c>
      <c r="H278">
        <v>0.125335416666667</v>
      </c>
    </row>
    <row r="279" spans="1:8">
      <c r="A279" s="1">
        <v>38281</v>
      </c>
      <c r="B279">
        <v>0.21847152777777801</v>
      </c>
      <c r="C279">
        <v>0.14509791666666699</v>
      </c>
      <c r="D279">
        <v>0.20444166666666699</v>
      </c>
      <c r="E279">
        <v>0.11957569444444401</v>
      </c>
      <c r="F279">
        <v>0.195100694444444</v>
      </c>
      <c r="G279">
        <v>9.3318055555555599E-2</v>
      </c>
      <c r="H279">
        <v>0.12476875</v>
      </c>
    </row>
    <row r="280" spans="1:8">
      <c r="A280" s="1">
        <v>38282</v>
      </c>
      <c r="B280">
        <v>0.21637569444444399</v>
      </c>
      <c r="C280">
        <v>0.143971527777778</v>
      </c>
      <c r="D280">
        <v>0.202709722222222</v>
      </c>
      <c r="E280">
        <v>0.118911111111111</v>
      </c>
      <c r="F280">
        <v>0.19343125</v>
      </c>
      <c r="G280">
        <v>9.2995138888888898E-2</v>
      </c>
      <c r="H280">
        <v>0.123655555555556</v>
      </c>
    </row>
    <row r="281" spans="1:8">
      <c r="A281" s="1">
        <v>38283</v>
      </c>
      <c r="B281">
        <v>0.21500625000000001</v>
      </c>
      <c r="C281">
        <v>0.14317013888888899</v>
      </c>
      <c r="D281">
        <v>0.201494444444444</v>
      </c>
      <c r="E281">
        <v>0.118047916666667</v>
      </c>
      <c r="F281">
        <v>0.19230625000000001</v>
      </c>
      <c r="G281">
        <v>9.2488194444444394E-2</v>
      </c>
      <c r="H281">
        <v>0.12283819444444399</v>
      </c>
    </row>
    <row r="282" spans="1:8">
      <c r="A282" s="1">
        <v>38284</v>
      </c>
      <c r="B282">
        <v>0.26736944444444399</v>
      </c>
      <c r="C282">
        <v>0.15913819444444399</v>
      </c>
      <c r="D282">
        <v>0.224118055555556</v>
      </c>
      <c r="E282">
        <v>0.12520416666666701</v>
      </c>
      <c r="F282">
        <v>0.236502083333333</v>
      </c>
      <c r="G282">
        <v>0.10729583333333299</v>
      </c>
      <c r="H282">
        <v>0.14141944444444399</v>
      </c>
    </row>
    <row r="283" spans="1:8">
      <c r="A283" s="1">
        <v>38285</v>
      </c>
      <c r="B283">
        <v>0.37023611111111099</v>
      </c>
      <c r="C283">
        <v>0.160746853146853</v>
      </c>
      <c r="D283">
        <v>0.227974683544304</v>
      </c>
      <c r="E283">
        <v>0.13942916666666699</v>
      </c>
      <c r="F283">
        <v>0.23777916666666701</v>
      </c>
      <c r="G283">
        <v>0.115113194444444</v>
      </c>
      <c r="H283">
        <v>0.14521041666666701</v>
      </c>
    </row>
    <row r="284" spans="1:8">
      <c r="A284" s="1">
        <v>38286</v>
      </c>
      <c r="B284">
        <v>0.37450138888888901</v>
      </c>
      <c r="C284">
        <v>0.15973055555555599</v>
      </c>
      <c r="D284" t="s">
        <v>16</v>
      </c>
      <c r="E284">
        <v>0.13709444444444399</v>
      </c>
      <c r="F284">
        <v>0.23419861111111101</v>
      </c>
      <c r="G284">
        <v>0.117089583333333</v>
      </c>
      <c r="H284">
        <v>0.143327777777778</v>
      </c>
    </row>
    <row r="285" spans="1:8">
      <c r="A285" s="1">
        <v>38287</v>
      </c>
      <c r="B285">
        <v>0.35737291666666698</v>
      </c>
      <c r="C285">
        <v>0.15974652777777801</v>
      </c>
      <c r="D285">
        <v>0.224703296703297</v>
      </c>
      <c r="E285">
        <v>0.13467986111111099</v>
      </c>
      <c r="F285">
        <v>0.231994444444444</v>
      </c>
      <c r="G285">
        <v>0.119558333333333</v>
      </c>
      <c r="H285">
        <v>0.14129375</v>
      </c>
    </row>
    <row r="286" spans="1:8">
      <c r="A286" s="1">
        <v>38288</v>
      </c>
      <c r="B286">
        <v>0.32956666666666701</v>
      </c>
      <c r="C286">
        <v>0.160071527777778</v>
      </c>
      <c r="D286">
        <v>0.22502727272727299</v>
      </c>
      <c r="E286">
        <v>0.13263194444444401</v>
      </c>
      <c r="F286">
        <v>0.23434027777777799</v>
      </c>
      <c r="G286">
        <v>0.121964583333333</v>
      </c>
      <c r="H286">
        <v>0.143133333333333</v>
      </c>
    </row>
    <row r="287" spans="1:8">
      <c r="A287" s="1">
        <v>38289</v>
      </c>
      <c r="B287">
        <v>0.30900555555555598</v>
      </c>
      <c r="C287">
        <v>0.16065763888888901</v>
      </c>
      <c r="D287">
        <v>0.226833333333333</v>
      </c>
      <c r="E287">
        <v>0.13202638888888901</v>
      </c>
      <c r="F287">
        <v>0.237429166666667</v>
      </c>
      <c r="G287">
        <v>0.127177083333333</v>
      </c>
      <c r="H287">
        <v>0.146729861111111</v>
      </c>
    </row>
    <row r="288" spans="1:8">
      <c r="A288" s="1">
        <v>38290</v>
      </c>
      <c r="B288">
        <v>0.29890208333333301</v>
      </c>
      <c r="C288">
        <v>0.161461111111111</v>
      </c>
      <c r="D288">
        <v>0.22581111111111099</v>
      </c>
      <c r="E288">
        <v>0.13214583333333299</v>
      </c>
      <c r="F288">
        <v>0.23491875000000001</v>
      </c>
      <c r="G288">
        <v>0.12849236111111101</v>
      </c>
      <c r="H288">
        <v>0.14482152777777799</v>
      </c>
    </row>
    <row r="289" spans="1:8">
      <c r="A289" s="1">
        <v>38291</v>
      </c>
      <c r="B289">
        <v>0.29554236111111098</v>
      </c>
      <c r="C289">
        <v>0.16287708333333301</v>
      </c>
      <c r="D289">
        <v>0.225884027777778</v>
      </c>
      <c r="E289">
        <v>0.13268125</v>
      </c>
      <c r="F289">
        <v>0.23399444444444401</v>
      </c>
      <c r="G289">
        <v>0.12980763888888899</v>
      </c>
      <c r="H289">
        <v>0.14455416666666701</v>
      </c>
    </row>
    <row r="290" spans="1:8">
      <c r="A290" s="1">
        <v>38292</v>
      </c>
      <c r="B290">
        <v>0.29296736111111099</v>
      </c>
      <c r="C290">
        <v>0.163825517241379</v>
      </c>
      <c r="D290">
        <v>0.22548157894736801</v>
      </c>
      <c r="E290">
        <v>0.13281111111111099</v>
      </c>
      <c r="F290">
        <v>0.233319444444444</v>
      </c>
      <c r="G290">
        <v>0.13171678321678301</v>
      </c>
      <c r="H290">
        <v>0.14225724137931001</v>
      </c>
    </row>
    <row r="291" spans="1:8">
      <c r="A291" s="1">
        <v>38293</v>
      </c>
      <c r="B291">
        <v>0.291342361111111</v>
      </c>
      <c r="C291">
        <v>0.164130555555556</v>
      </c>
      <c r="D291" t="s">
        <v>16</v>
      </c>
      <c r="E291">
        <v>0.13273958333333299</v>
      </c>
      <c r="F291">
        <v>0.232079166666667</v>
      </c>
      <c r="G291">
        <v>0.13248541666666699</v>
      </c>
      <c r="H291">
        <v>0.142429861111111</v>
      </c>
    </row>
    <row r="292" spans="1:8">
      <c r="A292" s="1">
        <v>38294</v>
      </c>
      <c r="B292">
        <v>0.29040694444444398</v>
      </c>
      <c r="C292">
        <v>0.16496597222222201</v>
      </c>
      <c r="D292">
        <v>0.22451976744186</v>
      </c>
      <c r="E292">
        <v>0.132804166666667</v>
      </c>
      <c r="F292">
        <v>0.23134027777777799</v>
      </c>
      <c r="G292">
        <v>0.13320069444444399</v>
      </c>
      <c r="H292">
        <v>0.141976388888889</v>
      </c>
    </row>
    <row r="293" spans="1:8">
      <c r="A293" s="1">
        <v>38295</v>
      </c>
      <c r="B293">
        <v>0.29011874999999998</v>
      </c>
      <c r="C293">
        <v>0.166146527777778</v>
      </c>
      <c r="D293">
        <v>0.224719444444444</v>
      </c>
      <c r="E293">
        <v>0.13352569444444401</v>
      </c>
      <c r="F293">
        <v>0.231201388888889</v>
      </c>
      <c r="G293">
        <v>0.13394652777777799</v>
      </c>
      <c r="H293">
        <v>0.142658333333333</v>
      </c>
    </row>
    <row r="294" spans="1:8">
      <c r="A294" s="1">
        <v>38296</v>
      </c>
      <c r="B294">
        <v>0.28955694444444402</v>
      </c>
      <c r="C294">
        <v>0.16692152777777799</v>
      </c>
      <c r="D294">
        <v>0.22465902777777799</v>
      </c>
      <c r="E294">
        <v>0.133795138888889</v>
      </c>
      <c r="F294">
        <v>0.230744444444444</v>
      </c>
      <c r="G294">
        <v>0.13459375000000001</v>
      </c>
      <c r="H294">
        <v>0.142641666666667</v>
      </c>
    </row>
    <row r="295" spans="1:8">
      <c r="A295" s="1">
        <v>38297</v>
      </c>
      <c r="B295">
        <v>0.28896250000000001</v>
      </c>
      <c r="C295">
        <v>0.167832638888889</v>
      </c>
      <c r="D295">
        <v>0.22485347222222199</v>
      </c>
      <c r="E295">
        <v>0.13445416666666701</v>
      </c>
      <c r="F295">
        <v>0.23035555555555601</v>
      </c>
      <c r="G295">
        <v>0.13535138888888901</v>
      </c>
      <c r="H295">
        <v>0.142811805555556</v>
      </c>
    </row>
    <row r="296" spans="1:8">
      <c r="A296" s="1">
        <v>38298</v>
      </c>
      <c r="B296">
        <v>0.29152499999999998</v>
      </c>
      <c r="C296">
        <v>0.16802083333333301</v>
      </c>
      <c r="D296">
        <v>0.225690277777778</v>
      </c>
      <c r="E296">
        <v>0.13402152777777801</v>
      </c>
      <c r="F296">
        <v>0.23113055555555601</v>
      </c>
      <c r="G296">
        <v>0.135739583333333</v>
      </c>
      <c r="H296">
        <v>0.14459652777777801</v>
      </c>
    </row>
    <row r="297" spans="1:8">
      <c r="A297" s="1">
        <v>38299</v>
      </c>
      <c r="B297">
        <v>0.29122847222222198</v>
      </c>
      <c r="C297">
        <v>0.167511111111111</v>
      </c>
      <c r="D297">
        <v>0.22461041666666701</v>
      </c>
      <c r="E297">
        <v>0.13288263888888899</v>
      </c>
      <c r="F297">
        <v>0.23049652777777799</v>
      </c>
      <c r="G297">
        <v>0.13680208333333299</v>
      </c>
      <c r="H297">
        <v>0.14371527777777801</v>
      </c>
    </row>
    <row r="298" spans="1:8">
      <c r="A298" s="1">
        <v>38300</v>
      </c>
      <c r="B298">
        <v>0.288663888888889</v>
      </c>
      <c r="C298">
        <v>0.166998611111111</v>
      </c>
      <c r="D298">
        <v>0.22308958333333301</v>
      </c>
      <c r="E298">
        <v>0.13193402777777799</v>
      </c>
      <c r="F298">
        <v>0.22899236111111099</v>
      </c>
      <c r="G298">
        <v>0.13722986111111099</v>
      </c>
      <c r="H298">
        <v>0.14208055555555599</v>
      </c>
    </row>
    <row r="299" spans="1:8">
      <c r="A299" s="1">
        <v>38301</v>
      </c>
      <c r="B299">
        <v>0.286520833333333</v>
      </c>
      <c r="C299">
        <v>0.16680694444444399</v>
      </c>
      <c r="D299">
        <v>0.22188611111111101</v>
      </c>
      <c r="E299">
        <v>0.13115902777777799</v>
      </c>
      <c r="F299">
        <v>0.22776805555555599</v>
      </c>
      <c r="G299">
        <v>0.138744444444444</v>
      </c>
      <c r="H299">
        <v>0.14099444444444401</v>
      </c>
    </row>
    <row r="300" spans="1:8">
      <c r="A300" s="1">
        <v>38302</v>
      </c>
      <c r="B300">
        <v>0.28534722222222197</v>
      </c>
      <c r="C300">
        <v>0.16677083333333301</v>
      </c>
      <c r="D300">
        <v>0.22142986111111099</v>
      </c>
      <c r="E300">
        <v>0.13084166666666699</v>
      </c>
      <c r="F300">
        <v>0.226838194444444</v>
      </c>
      <c r="G300">
        <v>0.14071249999999999</v>
      </c>
      <c r="H300">
        <v>0.14048333333333299</v>
      </c>
    </row>
    <row r="301" spans="1:8">
      <c r="A301" s="1">
        <v>38303</v>
      </c>
      <c r="B301">
        <v>0.30349791666666698</v>
      </c>
      <c r="C301">
        <v>0.168048611111111</v>
      </c>
      <c r="D301">
        <v>0.229511805555556</v>
      </c>
      <c r="E301">
        <v>0.13505555555555601</v>
      </c>
      <c r="F301">
        <v>0.242836111111111</v>
      </c>
      <c r="G301">
        <v>0.15113472222222199</v>
      </c>
      <c r="H301">
        <v>0.15061597222222201</v>
      </c>
    </row>
    <row r="302" spans="1:8">
      <c r="A302" s="1">
        <v>38304</v>
      </c>
      <c r="B302">
        <v>0.342055555555556</v>
      </c>
      <c r="C302">
        <v>0.16989930555555599</v>
      </c>
      <c r="D302">
        <v>0.22991851851851899</v>
      </c>
      <c r="E302">
        <v>0.141459027777778</v>
      </c>
      <c r="F302">
        <v>0.24190486111111101</v>
      </c>
      <c r="G302">
        <v>0.159021527777778</v>
      </c>
      <c r="H302">
        <v>0.151334722222222</v>
      </c>
    </row>
    <row r="303" spans="1:8">
      <c r="A303" s="1">
        <v>38305</v>
      </c>
      <c r="B303">
        <v>0.36760069444444399</v>
      </c>
      <c r="C303">
        <v>0.17271111111111101</v>
      </c>
      <c r="D303">
        <v>0.23211048951048999</v>
      </c>
      <c r="E303">
        <v>0.142420833333333</v>
      </c>
      <c r="F303">
        <v>0.245334722222222</v>
      </c>
      <c r="G303">
        <v>0.16816944444444401</v>
      </c>
      <c r="H303">
        <v>0.15545</v>
      </c>
    </row>
    <row r="304" spans="1:8">
      <c r="A304" s="1">
        <v>38306</v>
      </c>
      <c r="B304">
        <v>0.37177777777777798</v>
      </c>
      <c r="C304">
        <v>0.173951388888889</v>
      </c>
      <c r="D304">
        <v>0.23114791666666701</v>
      </c>
      <c r="E304">
        <v>0.144493055555556</v>
      </c>
      <c r="F304">
        <v>0.242505555555556</v>
      </c>
      <c r="G304">
        <v>0.17252083333333301</v>
      </c>
      <c r="H304">
        <v>0.152377777777778</v>
      </c>
    </row>
    <row r="305" spans="1:8">
      <c r="A305" s="1">
        <v>38307</v>
      </c>
      <c r="B305">
        <v>0.376423611111111</v>
      </c>
      <c r="C305">
        <v>0.17395774647887299</v>
      </c>
      <c r="D305">
        <v>0.22919459459459501</v>
      </c>
      <c r="E305">
        <v>0.14259652777777801</v>
      </c>
      <c r="F305">
        <v>0.23907152777777799</v>
      </c>
      <c r="G305">
        <v>0.17272430555555601</v>
      </c>
      <c r="H305">
        <v>0.15031319444444399</v>
      </c>
    </row>
    <row r="306" spans="1:8">
      <c r="A306" s="1">
        <v>38308</v>
      </c>
      <c r="B306">
        <v>0.37737638888888902</v>
      </c>
      <c r="C306">
        <v>0.173390972222222</v>
      </c>
      <c r="D306" t="s">
        <v>16</v>
      </c>
      <c r="E306">
        <v>0.14075486111111099</v>
      </c>
      <c r="F306">
        <v>0.236475694444444</v>
      </c>
      <c r="G306">
        <v>0.16978888888888899</v>
      </c>
      <c r="H306">
        <v>0.148754861111111</v>
      </c>
    </row>
    <row r="307" spans="1:8">
      <c r="A307" s="1">
        <v>38309</v>
      </c>
      <c r="B307">
        <v>0.36332847222222198</v>
      </c>
      <c r="C307">
        <v>0.17279652777777799</v>
      </c>
      <c r="D307" t="s">
        <v>16</v>
      </c>
      <c r="E307">
        <v>0.139341666666667</v>
      </c>
      <c r="F307">
        <v>0.23427152777777799</v>
      </c>
      <c r="G307">
        <v>0.16642083333333299</v>
      </c>
      <c r="H307">
        <v>0.14700347222222199</v>
      </c>
    </row>
    <row r="308" spans="1:8">
      <c r="A308" s="1">
        <v>38310</v>
      </c>
      <c r="B308">
        <v>0.35266805555555603</v>
      </c>
      <c r="C308">
        <v>0.1731125</v>
      </c>
      <c r="D308" t="s">
        <v>16</v>
      </c>
      <c r="E308">
        <v>0.13892013888888899</v>
      </c>
      <c r="F308">
        <v>0.23440277777777799</v>
      </c>
      <c r="G308">
        <v>0.166947222222222</v>
      </c>
      <c r="H308">
        <v>0.146619444444444</v>
      </c>
    </row>
    <row r="309" spans="1:8">
      <c r="A309" s="1">
        <v>38311</v>
      </c>
      <c r="B309">
        <v>0.327829166666667</v>
      </c>
      <c r="C309">
        <v>0.17350347222222201</v>
      </c>
      <c r="D309" t="s">
        <v>16</v>
      </c>
      <c r="E309">
        <v>0.138909027777778</v>
      </c>
      <c r="F309">
        <v>0.23425555555555599</v>
      </c>
      <c r="G309">
        <v>0.16671180555555601</v>
      </c>
      <c r="H309">
        <v>0.14642222222222201</v>
      </c>
    </row>
    <row r="310" spans="1:8">
      <c r="A310" s="1">
        <v>38312</v>
      </c>
      <c r="B310">
        <v>0.31005208333333301</v>
      </c>
      <c r="C310">
        <v>0.17329236111111099</v>
      </c>
      <c r="D310" t="s">
        <v>16</v>
      </c>
      <c r="E310">
        <v>0.13841666666666699</v>
      </c>
      <c r="F310">
        <v>0.233490277777778</v>
      </c>
      <c r="G310">
        <v>0.164770138888889</v>
      </c>
      <c r="H310">
        <v>0.14640486111111101</v>
      </c>
    </row>
    <row r="311" spans="1:8">
      <c r="A311" s="1">
        <v>38313</v>
      </c>
      <c r="B311">
        <v>0.303746527777778</v>
      </c>
      <c r="C311">
        <v>0.173205555555556</v>
      </c>
      <c r="D311">
        <v>0.22439692307692299</v>
      </c>
      <c r="E311">
        <v>0.13826388888888899</v>
      </c>
      <c r="F311">
        <v>0.23309722222222201</v>
      </c>
      <c r="G311">
        <v>0.163545138888889</v>
      </c>
      <c r="H311">
        <v>0.14696083916083899</v>
      </c>
    </row>
    <row r="312" spans="1:8">
      <c r="A312" s="1">
        <v>38314</v>
      </c>
      <c r="B312">
        <v>0.29953888888888902</v>
      </c>
      <c r="C312">
        <v>0.173247222222222</v>
      </c>
      <c r="D312">
        <v>0.223558333333333</v>
      </c>
      <c r="E312">
        <v>0.13805416666666701</v>
      </c>
      <c r="F312">
        <v>0.231642361111111</v>
      </c>
      <c r="G312">
        <v>0.163892361111111</v>
      </c>
      <c r="H312">
        <v>0.14546875000000001</v>
      </c>
    </row>
    <row r="313" spans="1:8">
      <c r="A313" s="1">
        <v>38315</v>
      </c>
      <c r="B313">
        <v>0.30544027777777799</v>
      </c>
      <c r="C313">
        <v>0.17344444444444401</v>
      </c>
      <c r="D313">
        <v>0.225629861111111</v>
      </c>
      <c r="E313">
        <v>0.138069444444444</v>
      </c>
      <c r="F313">
        <v>0.239492361111111</v>
      </c>
      <c r="G313">
        <v>0.16720625</v>
      </c>
      <c r="H313">
        <v>0.14720277777777799</v>
      </c>
    </row>
    <row r="314" spans="1:8">
      <c r="A314" s="1">
        <v>38316</v>
      </c>
      <c r="B314">
        <v>0.31839930555555601</v>
      </c>
      <c r="C314">
        <v>0.17449652777777799</v>
      </c>
      <c r="D314">
        <v>0.228410416666667</v>
      </c>
      <c r="E314">
        <v>0.14011388888888901</v>
      </c>
      <c r="F314">
        <v>0.24509236111111099</v>
      </c>
      <c r="G314">
        <v>0.18017777777777799</v>
      </c>
      <c r="H314">
        <v>0.15085555555555599</v>
      </c>
    </row>
    <row r="315" spans="1:8">
      <c r="A315" s="1">
        <v>38317</v>
      </c>
      <c r="B315">
        <v>0.31045624999999999</v>
      </c>
      <c r="C315">
        <v>0.17598333333333299</v>
      </c>
      <c r="D315">
        <v>0.22986597222222199</v>
      </c>
      <c r="E315">
        <v>0.15057916666666701</v>
      </c>
      <c r="F315">
        <v>0.24872291666666699</v>
      </c>
      <c r="G315">
        <v>0.18374027777777799</v>
      </c>
      <c r="H315">
        <v>0.153686805555556</v>
      </c>
    </row>
    <row r="316" spans="1:8">
      <c r="A316" s="1">
        <v>38318</v>
      </c>
      <c r="B316">
        <v>0.32997847222222199</v>
      </c>
      <c r="C316">
        <v>0.177246527777778</v>
      </c>
      <c r="D316">
        <v>0.229686524822695</v>
      </c>
      <c r="E316">
        <v>0.157462237762238</v>
      </c>
      <c r="F316">
        <v>0.24456319444444399</v>
      </c>
      <c r="G316">
        <v>0.18381944444444401</v>
      </c>
      <c r="H316">
        <v>0.15224750000000001</v>
      </c>
    </row>
    <row r="317" spans="1:8">
      <c r="A317" s="1">
        <v>38319</v>
      </c>
      <c r="B317">
        <v>0.36453958333333297</v>
      </c>
      <c r="C317">
        <v>0.17812500000000001</v>
      </c>
      <c r="D317">
        <v>0.228838194444444</v>
      </c>
      <c r="E317">
        <v>0.155000694444444</v>
      </c>
      <c r="F317">
        <v>0.24188958333333299</v>
      </c>
      <c r="G317">
        <v>0.184338888888889</v>
      </c>
      <c r="H317" t="s">
        <v>16</v>
      </c>
    </row>
    <row r="318" spans="1:8">
      <c r="A318" s="1">
        <v>38320</v>
      </c>
      <c r="B318">
        <v>0.36752361111111098</v>
      </c>
      <c r="C318">
        <v>0.178925</v>
      </c>
      <c r="D318">
        <v>0.230027777777778</v>
      </c>
      <c r="E318">
        <v>0.15465902777777801</v>
      </c>
      <c r="F318">
        <v>0.24459375</v>
      </c>
      <c r="G318">
        <v>0.18697152777777801</v>
      </c>
      <c r="H318" t="s">
        <v>16</v>
      </c>
    </row>
    <row r="319" spans="1:8">
      <c r="A319" s="1">
        <v>38321</v>
      </c>
      <c r="B319">
        <v>0.37082847222222198</v>
      </c>
      <c r="C319">
        <v>0.182144444444444</v>
      </c>
      <c r="D319">
        <v>0.23150555555555599</v>
      </c>
      <c r="E319">
        <v>0.16401319444444401</v>
      </c>
      <c r="F319">
        <v>0.24849444444444399</v>
      </c>
      <c r="G319">
        <v>0.191715972222222</v>
      </c>
      <c r="H319" t="s">
        <v>16</v>
      </c>
    </row>
    <row r="320" spans="1:8">
      <c r="A320" s="1">
        <v>38322</v>
      </c>
      <c r="B320">
        <v>0.37499027777777799</v>
      </c>
      <c r="C320">
        <v>0.180776388888889</v>
      </c>
      <c r="D320">
        <v>0.228354166666667</v>
      </c>
      <c r="E320">
        <v>0.16250208333333299</v>
      </c>
      <c r="F320">
        <v>0.24199027777777801</v>
      </c>
      <c r="G320">
        <v>0.185208333333333</v>
      </c>
      <c r="H320" t="s">
        <v>16</v>
      </c>
    </row>
    <row r="321" spans="1:8">
      <c r="A321" s="1">
        <v>38323</v>
      </c>
      <c r="B321">
        <v>0.377761805555556</v>
      </c>
      <c r="C321">
        <v>0.17993819444444401</v>
      </c>
      <c r="D321">
        <v>0.22693402777777799</v>
      </c>
      <c r="E321">
        <v>0.16111597222222199</v>
      </c>
      <c r="F321">
        <v>0.23862222222222201</v>
      </c>
      <c r="G321">
        <v>0.180636111111111</v>
      </c>
      <c r="H321" t="s">
        <v>16</v>
      </c>
    </row>
    <row r="322" spans="1:8">
      <c r="A322" s="1">
        <v>38324</v>
      </c>
      <c r="B322">
        <v>0.37933680555555599</v>
      </c>
      <c r="C322">
        <v>0.17982916666666701</v>
      </c>
      <c r="D322">
        <v>0.22658958333333301</v>
      </c>
      <c r="E322">
        <v>0.16014236111111099</v>
      </c>
      <c r="F322">
        <v>0.23849583333333299</v>
      </c>
      <c r="G322">
        <v>0.17939652777777801</v>
      </c>
      <c r="H322" t="s">
        <v>16</v>
      </c>
    </row>
    <row r="323" spans="1:8">
      <c r="A323" s="1">
        <v>38325</v>
      </c>
      <c r="B323">
        <v>0.38093611111111098</v>
      </c>
      <c r="C323">
        <v>0.179500694444444</v>
      </c>
      <c r="D323">
        <v>0.22543125</v>
      </c>
      <c r="E323">
        <v>0.159126388888889</v>
      </c>
      <c r="F323">
        <v>0.236091666666667</v>
      </c>
      <c r="G323">
        <v>0.17810416666666701</v>
      </c>
      <c r="H323" t="s">
        <v>16</v>
      </c>
    </row>
    <row r="324" spans="1:8">
      <c r="A324" s="1">
        <v>38326</v>
      </c>
      <c r="B324">
        <v>0.38214375</v>
      </c>
      <c r="C324">
        <v>0.17844444444444399</v>
      </c>
      <c r="D324">
        <v>0.22394652777777799</v>
      </c>
      <c r="E324">
        <v>0.157931944444444</v>
      </c>
      <c r="F324">
        <v>0.23273496503496499</v>
      </c>
      <c r="G324">
        <v>0.173629166666667</v>
      </c>
      <c r="H324">
        <v>0.14527499999999999</v>
      </c>
    </row>
    <row r="325" spans="1:8">
      <c r="A325" s="1">
        <v>38327</v>
      </c>
      <c r="B325">
        <v>0.37996666666666701</v>
      </c>
      <c r="C325">
        <v>0.17780138888888899</v>
      </c>
      <c r="D325">
        <v>0.22350624999999999</v>
      </c>
      <c r="E325">
        <v>0.15694583333333301</v>
      </c>
      <c r="F325">
        <v>0.23214513888888899</v>
      </c>
      <c r="G325">
        <v>0.1690875</v>
      </c>
      <c r="H325">
        <v>0.14488055555555601</v>
      </c>
    </row>
    <row r="326" spans="1:8">
      <c r="A326" s="1">
        <v>38328</v>
      </c>
      <c r="B326">
        <v>0.359611805555556</v>
      </c>
      <c r="C326">
        <v>0.17598541666666701</v>
      </c>
      <c r="D326">
        <v>0.22245833333333301</v>
      </c>
      <c r="E326">
        <v>0.15580416666666699</v>
      </c>
      <c r="F326">
        <v>0.22991875000000001</v>
      </c>
      <c r="G326">
        <v>0.161627083333333</v>
      </c>
      <c r="H326">
        <v>0.14348819444444399</v>
      </c>
    </row>
    <row r="327" spans="1:8">
      <c r="A327" s="1">
        <v>38329</v>
      </c>
      <c r="B327">
        <v>0.3455375</v>
      </c>
      <c r="C327">
        <v>0.174984722222222</v>
      </c>
      <c r="D327">
        <v>0.22218125</v>
      </c>
      <c r="E327">
        <v>0.15502013888888899</v>
      </c>
      <c r="F327">
        <v>0.23123819444444399</v>
      </c>
      <c r="G327">
        <v>0.15614305555555599</v>
      </c>
      <c r="H327">
        <v>0.142892361111111</v>
      </c>
    </row>
    <row r="328" spans="1:8">
      <c r="A328" s="1">
        <v>38330</v>
      </c>
      <c r="B328">
        <v>0.362476388888889</v>
      </c>
      <c r="C328">
        <v>0.182572916666667</v>
      </c>
      <c r="D328">
        <v>0.23135277777777799</v>
      </c>
      <c r="E328">
        <v>0.16289930555555601</v>
      </c>
      <c r="F328">
        <v>0.24922222222222201</v>
      </c>
      <c r="G328">
        <v>0.184165277777778</v>
      </c>
      <c r="H328">
        <v>0.15643472222222199</v>
      </c>
    </row>
    <row r="329" spans="1:8">
      <c r="A329" s="1">
        <v>38331</v>
      </c>
      <c r="B329">
        <v>0.371034722222222</v>
      </c>
      <c r="C329">
        <v>0.18843472222222199</v>
      </c>
      <c r="D329">
        <v>0.23478750000000001</v>
      </c>
      <c r="E329">
        <v>0.16926319444444399</v>
      </c>
      <c r="F329">
        <v>0.25412499999999999</v>
      </c>
      <c r="G329">
        <v>0.20158124999999999</v>
      </c>
      <c r="H329">
        <v>0.15988263888888901</v>
      </c>
    </row>
    <row r="330" spans="1:8">
      <c r="A330" s="1">
        <v>38332</v>
      </c>
      <c r="B330">
        <v>0.37447916666666697</v>
      </c>
      <c r="C330">
        <v>0.19188194444444401</v>
      </c>
      <c r="D330">
        <v>0.23447361111111101</v>
      </c>
      <c r="E330">
        <v>0.17423611111111101</v>
      </c>
      <c r="F330">
        <v>0.25471388888888902</v>
      </c>
      <c r="G330">
        <v>0.2051375</v>
      </c>
      <c r="H330">
        <v>0.15884027777777801</v>
      </c>
    </row>
    <row r="331" spans="1:8">
      <c r="A331" s="1">
        <v>38333</v>
      </c>
      <c r="B331">
        <v>0.37831805555555598</v>
      </c>
      <c r="C331">
        <v>0.18687083333333299</v>
      </c>
      <c r="D331">
        <v>0.22903124999999999</v>
      </c>
      <c r="E331">
        <v>0.171256944444444</v>
      </c>
      <c r="F331">
        <v>0.24353402777777799</v>
      </c>
      <c r="G331">
        <v>0.19168750000000001</v>
      </c>
      <c r="H331">
        <v>0.15406666666666699</v>
      </c>
    </row>
    <row r="332" spans="1:8">
      <c r="A332" s="1">
        <v>38334</v>
      </c>
      <c r="B332">
        <v>0.38147986111111098</v>
      </c>
      <c r="C332">
        <v>0.184606944444444</v>
      </c>
      <c r="D332">
        <v>0.227588194444444</v>
      </c>
      <c r="E332">
        <v>0.169659027777778</v>
      </c>
      <c r="F332">
        <v>0.24128194444444401</v>
      </c>
      <c r="G332">
        <v>0.18554444444444401</v>
      </c>
      <c r="H332">
        <v>0.15279166666666699</v>
      </c>
    </row>
    <row r="333" spans="1:8">
      <c r="A333" s="1">
        <v>38335</v>
      </c>
      <c r="B333">
        <v>0.383354861111111</v>
      </c>
      <c r="C333">
        <v>0.18471111111111099</v>
      </c>
      <c r="D333">
        <v>0.228055244755245</v>
      </c>
      <c r="E333">
        <v>0.16932708333333299</v>
      </c>
      <c r="F333">
        <v>0.24287222222222199</v>
      </c>
      <c r="G333">
        <v>0.192304861111111</v>
      </c>
      <c r="H333">
        <v>0.15336250000000001</v>
      </c>
    </row>
    <row r="334" spans="1:8">
      <c r="A334" s="1">
        <v>38336</v>
      </c>
      <c r="B334">
        <v>0.38569861111111098</v>
      </c>
      <c r="C334">
        <v>0.18562222222222199</v>
      </c>
      <c r="D334">
        <v>0.22838194444444401</v>
      </c>
      <c r="E334">
        <v>0.16977013888888901</v>
      </c>
      <c r="F334">
        <v>0.24440972222222199</v>
      </c>
      <c r="G334">
        <v>0.19703124999999999</v>
      </c>
      <c r="H334">
        <v>0.153601388888889</v>
      </c>
    </row>
    <row r="335" spans="1:8">
      <c r="A335" s="1">
        <v>38337</v>
      </c>
      <c r="B335">
        <v>0.387185416666667</v>
      </c>
      <c r="C335">
        <v>0.186073417721519</v>
      </c>
      <c r="D335">
        <v>0.234076223776224</v>
      </c>
      <c r="E335">
        <v>0.169986713286713</v>
      </c>
      <c r="F335">
        <v>0.24904027777777801</v>
      </c>
      <c r="G335">
        <v>0.20309236111111101</v>
      </c>
      <c r="H335">
        <v>0.15341666666666701</v>
      </c>
    </row>
    <row r="336" spans="1:8">
      <c r="A336" s="1">
        <v>38338</v>
      </c>
      <c r="B336">
        <v>0.38757569444444401</v>
      </c>
      <c r="C336">
        <v>0.188592307692308</v>
      </c>
      <c r="D336">
        <v>0.232875</v>
      </c>
      <c r="E336">
        <v>0.17171527777777801</v>
      </c>
      <c r="F336">
        <v>0.25129444444444399</v>
      </c>
      <c r="G336">
        <v>0.20369791666666701</v>
      </c>
      <c r="H336">
        <v>0.155377083333333</v>
      </c>
    </row>
    <row r="337" spans="1:8">
      <c r="A337" s="1">
        <v>38339</v>
      </c>
      <c r="B337">
        <v>0.38765555555555598</v>
      </c>
      <c r="C337">
        <v>0.18962083333333299</v>
      </c>
      <c r="D337">
        <v>0.23904722222222199</v>
      </c>
      <c r="E337">
        <v>0.17340694444444399</v>
      </c>
      <c r="F337">
        <v>0.25964027777777798</v>
      </c>
      <c r="G337">
        <v>0.212471527777778</v>
      </c>
      <c r="H337">
        <v>0.15876736111111101</v>
      </c>
    </row>
    <row r="338" spans="1:8">
      <c r="A338" s="1">
        <v>38340</v>
      </c>
      <c r="B338">
        <v>0.387498611111111</v>
      </c>
      <c r="C338">
        <v>0.18918472222222199</v>
      </c>
      <c r="D338">
        <v>0.23461111111111099</v>
      </c>
      <c r="E338">
        <v>0.17371111111111101</v>
      </c>
      <c r="F338">
        <v>0.25201180555555602</v>
      </c>
      <c r="G338">
        <v>0.208708333333333</v>
      </c>
      <c r="H338">
        <v>0.15650069444444401</v>
      </c>
    </row>
    <row r="339" spans="1:8">
      <c r="A339" s="1">
        <v>38341</v>
      </c>
      <c r="B339">
        <v>0.38771944444444401</v>
      </c>
      <c r="C339">
        <v>0.18722727272727299</v>
      </c>
      <c r="D339">
        <v>0.230638194444444</v>
      </c>
      <c r="E339">
        <v>0.17204652777777801</v>
      </c>
      <c r="F339">
        <v>0.24453125000000001</v>
      </c>
      <c r="G339">
        <v>0.197486111111111</v>
      </c>
      <c r="H339">
        <v>0.15498402777777801</v>
      </c>
    </row>
    <row r="340" spans="1:8">
      <c r="A340" s="1">
        <v>38342</v>
      </c>
      <c r="B340">
        <v>0.38789499999999999</v>
      </c>
      <c r="C340">
        <v>0.183501398601399</v>
      </c>
      <c r="D340">
        <v>0.227629861111111</v>
      </c>
      <c r="E340">
        <v>0.170021126760563</v>
      </c>
      <c r="F340">
        <v>0.23745416666666699</v>
      </c>
      <c r="G340">
        <v>0.18249027777777799</v>
      </c>
      <c r="H340">
        <v>0.150390972222222</v>
      </c>
    </row>
    <row r="341" spans="1:8">
      <c r="A341" s="1">
        <v>38343</v>
      </c>
      <c r="B341" t="s">
        <v>16</v>
      </c>
      <c r="C341">
        <v>0.17051805555555599</v>
      </c>
      <c r="D341">
        <v>0.22394652777777799</v>
      </c>
      <c r="E341">
        <v>0.167028472222222</v>
      </c>
      <c r="F341">
        <v>0.22932291666666699</v>
      </c>
      <c r="G341">
        <v>0.15127361111111101</v>
      </c>
      <c r="H341">
        <v>0.14549583333333299</v>
      </c>
    </row>
    <row r="342" spans="1:8">
      <c r="A342" s="1">
        <v>38344</v>
      </c>
      <c r="B342" t="s">
        <v>16</v>
      </c>
      <c r="C342">
        <v>0.18008333333333301</v>
      </c>
      <c r="D342">
        <v>0.23586041666666699</v>
      </c>
      <c r="E342">
        <v>0.16945763888888901</v>
      </c>
      <c r="F342">
        <v>0.25409999999999999</v>
      </c>
      <c r="G342">
        <v>0.17258333333333301</v>
      </c>
      <c r="H342">
        <v>0.15907499999999999</v>
      </c>
    </row>
    <row r="343" spans="1:8">
      <c r="A343" s="1">
        <v>38345</v>
      </c>
      <c r="B343" t="s">
        <v>16</v>
      </c>
      <c r="C343">
        <v>0.197003472222222</v>
      </c>
      <c r="D343">
        <v>0.235713194444444</v>
      </c>
      <c r="E343">
        <v>0.17580416666666701</v>
      </c>
      <c r="F343">
        <v>0.25666944444444401</v>
      </c>
      <c r="G343">
        <v>0.210425</v>
      </c>
      <c r="H343">
        <v>0.15989930555555601</v>
      </c>
    </row>
    <row r="344" spans="1:8">
      <c r="A344" s="1">
        <v>38346</v>
      </c>
      <c r="B344" t="s">
        <v>16</v>
      </c>
      <c r="C344">
        <v>0.19039027777777801</v>
      </c>
      <c r="D344">
        <v>0.232121527777778</v>
      </c>
      <c r="E344">
        <v>0.173929166666667</v>
      </c>
      <c r="F344">
        <v>0.247605555555556</v>
      </c>
      <c r="G344">
        <v>0.19944999999999999</v>
      </c>
      <c r="H344">
        <v>0.15677361111111099</v>
      </c>
    </row>
    <row r="345" spans="1:8">
      <c r="A345" s="1">
        <v>38347</v>
      </c>
      <c r="B345" t="s">
        <v>16</v>
      </c>
      <c r="C345">
        <v>0.19751666666666701</v>
      </c>
      <c r="D345">
        <v>0.23547847222222201</v>
      </c>
      <c r="E345">
        <v>0.17467638888888901</v>
      </c>
      <c r="F345">
        <v>0.25853124999999999</v>
      </c>
      <c r="G345">
        <v>0.206717361111111</v>
      </c>
      <c r="H345">
        <v>0.16072083333333301</v>
      </c>
    </row>
    <row r="346" spans="1:8">
      <c r="A346" s="1">
        <v>38348</v>
      </c>
      <c r="B346" t="s">
        <v>16</v>
      </c>
      <c r="C346">
        <v>0.20087430555555599</v>
      </c>
      <c r="D346">
        <v>0.23379374999999999</v>
      </c>
      <c r="E346">
        <v>0.17509583333333301</v>
      </c>
      <c r="F346">
        <v>0.25541249999999999</v>
      </c>
      <c r="G346">
        <v>0.207590277777778</v>
      </c>
      <c r="H346">
        <v>0.15817152777777799</v>
      </c>
    </row>
    <row r="347" spans="1:8">
      <c r="A347" s="1">
        <v>38349</v>
      </c>
      <c r="B347" t="s">
        <v>16</v>
      </c>
      <c r="C347">
        <v>0.199477083333333</v>
      </c>
      <c r="D347">
        <v>0.23265763888888899</v>
      </c>
      <c r="E347">
        <v>0.17485972222222201</v>
      </c>
      <c r="F347">
        <v>0.25092222222222199</v>
      </c>
      <c r="G347">
        <v>0.20568541666666701</v>
      </c>
      <c r="H347">
        <v>0.156885416666667</v>
      </c>
    </row>
    <row r="348" spans="1:8">
      <c r="A348" s="1">
        <v>38350</v>
      </c>
      <c r="B348" t="s">
        <v>16</v>
      </c>
      <c r="C348">
        <v>0.19681944444444399</v>
      </c>
      <c r="D348">
        <v>0.230917361111111</v>
      </c>
      <c r="E348">
        <v>0.174077777777778</v>
      </c>
      <c r="F348">
        <v>0.246784722222222</v>
      </c>
      <c r="G348">
        <v>0.202302777777778</v>
      </c>
      <c r="H348">
        <v>0.155364583333333</v>
      </c>
    </row>
    <row r="349" spans="1:8">
      <c r="A349" s="1">
        <v>38351</v>
      </c>
      <c r="B349" t="s">
        <v>16</v>
      </c>
      <c r="C349">
        <v>0.194325</v>
      </c>
      <c r="D349">
        <v>0.22966944444444401</v>
      </c>
      <c r="E349">
        <v>0.173265277777778</v>
      </c>
      <c r="F349">
        <v>0.24325625000000001</v>
      </c>
      <c r="G349">
        <v>0.19770763888888901</v>
      </c>
      <c r="H349">
        <v>0.15388819444444399</v>
      </c>
    </row>
    <row r="350" spans="1:8">
      <c r="A350" s="1">
        <v>38352</v>
      </c>
      <c r="B350" t="s">
        <v>16</v>
      </c>
      <c r="C350">
        <v>0.18865833333333301</v>
      </c>
      <c r="D350">
        <v>0.22745972222222199</v>
      </c>
      <c r="E350">
        <v>0.17160277777777799</v>
      </c>
      <c r="F350">
        <v>0.238074305555556</v>
      </c>
      <c r="G350">
        <v>0.18736111111111101</v>
      </c>
      <c r="H350">
        <v>0.15087152777777799</v>
      </c>
    </row>
    <row r="351" spans="1:8">
      <c r="A351" s="1">
        <v>38353</v>
      </c>
      <c r="B351" t="s">
        <v>16</v>
      </c>
      <c r="C351">
        <v>0.18368611111111099</v>
      </c>
      <c r="D351">
        <v>0.22632777777777799</v>
      </c>
      <c r="E351">
        <v>0.16977986111111101</v>
      </c>
      <c r="F351">
        <v>0.23681666666666701</v>
      </c>
      <c r="G351">
        <v>0.17768263888888899</v>
      </c>
      <c r="H351">
        <v>0.150157638888889</v>
      </c>
    </row>
    <row r="352" spans="1:8">
      <c r="A352" s="1">
        <v>38354</v>
      </c>
      <c r="B352" t="s">
        <v>16</v>
      </c>
      <c r="C352">
        <v>0.182122916666667</v>
      </c>
      <c r="D352">
        <v>0.225952777777778</v>
      </c>
      <c r="E352">
        <v>0.16910763888888899</v>
      </c>
      <c r="F352">
        <v>0.237319444444444</v>
      </c>
      <c r="G352">
        <v>0.17624652777777799</v>
      </c>
      <c r="H352">
        <v>0.15031180555555601</v>
      </c>
    </row>
    <row r="353" spans="1:8">
      <c r="A353" s="1">
        <v>38355</v>
      </c>
      <c r="B353" t="s">
        <v>16</v>
      </c>
      <c r="C353">
        <v>0.17642222222222201</v>
      </c>
      <c r="D353">
        <v>0.225126388888889</v>
      </c>
      <c r="E353">
        <v>0.16782569444444401</v>
      </c>
      <c r="F353">
        <v>0.23476180555555601</v>
      </c>
      <c r="G353">
        <v>0.16656388888888901</v>
      </c>
      <c r="H353">
        <v>0.148606944444444</v>
      </c>
    </row>
    <row r="354" spans="1:8">
      <c r="A354" s="1">
        <v>38356</v>
      </c>
      <c r="B354" t="s">
        <v>16</v>
      </c>
      <c r="C354">
        <v>0.17816458333333299</v>
      </c>
      <c r="D354">
        <v>0.225618055555556</v>
      </c>
      <c r="E354">
        <v>0.16775902777777801</v>
      </c>
      <c r="F354">
        <v>0.23863611111111099</v>
      </c>
      <c r="G354">
        <v>0.167549305555556</v>
      </c>
      <c r="H354">
        <v>0.14991041666666699</v>
      </c>
    </row>
    <row r="355" spans="1:8">
      <c r="A355" s="1">
        <v>38357</v>
      </c>
      <c r="B355" t="s">
        <v>16</v>
      </c>
      <c r="C355">
        <v>0.18010000000000001</v>
      </c>
      <c r="D355">
        <v>0.22553541666666699</v>
      </c>
      <c r="E355">
        <v>0.16828333333333301</v>
      </c>
      <c r="F355">
        <v>0.236794444444444</v>
      </c>
      <c r="G355">
        <v>0.17371875000000001</v>
      </c>
      <c r="H355">
        <v>0.14885416666666701</v>
      </c>
    </row>
    <row r="356" spans="1:8">
      <c r="A356" s="1">
        <v>38358</v>
      </c>
      <c r="B356" t="s">
        <v>16</v>
      </c>
      <c r="C356">
        <v>0.18161319444444399</v>
      </c>
      <c r="D356">
        <v>0.23373402777777799</v>
      </c>
      <c r="E356">
        <v>0.1693625</v>
      </c>
      <c r="F356">
        <v>0.25631111111111099</v>
      </c>
      <c r="G356">
        <v>0.19059166666666699</v>
      </c>
      <c r="H356">
        <v>0.154970138888889</v>
      </c>
    </row>
    <row r="357" spans="1:8">
      <c r="A357" s="1">
        <v>38359</v>
      </c>
      <c r="B357" t="s">
        <v>16</v>
      </c>
      <c r="C357">
        <v>0.18689513888888901</v>
      </c>
      <c r="D357">
        <v>0.23237708333333301</v>
      </c>
      <c r="E357">
        <v>0.17227986111111099</v>
      </c>
      <c r="F357">
        <v>0.25067083333333301</v>
      </c>
      <c r="G357">
        <v>0.19967777777777801</v>
      </c>
      <c r="H357">
        <v>0.15769791666666699</v>
      </c>
    </row>
    <row r="358" spans="1:8">
      <c r="A358" s="1">
        <v>38360</v>
      </c>
      <c r="B358" t="s">
        <v>16</v>
      </c>
      <c r="C358">
        <v>0.18404930555555599</v>
      </c>
      <c r="D358">
        <v>0.22891180555555601</v>
      </c>
      <c r="E358">
        <v>0.17112222222222201</v>
      </c>
      <c r="F358">
        <v>0.242309722222222</v>
      </c>
      <c r="G358">
        <v>0.18498263888888899</v>
      </c>
      <c r="H358">
        <v>0.15351597222222199</v>
      </c>
    </row>
    <row r="359" spans="1:8">
      <c r="A359" s="1">
        <v>38361</v>
      </c>
      <c r="B359" t="s">
        <v>16</v>
      </c>
      <c r="C359">
        <v>0.17654375</v>
      </c>
      <c r="D359">
        <v>0.227117361111111</v>
      </c>
      <c r="E359">
        <v>0.16934236111111101</v>
      </c>
      <c r="F359">
        <v>0.23888888888888901</v>
      </c>
      <c r="G359">
        <v>0.17046666666666699</v>
      </c>
      <c r="H359">
        <v>0.15054444444444401</v>
      </c>
    </row>
    <row r="360" spans="1:8">
      <c r="A360" s="1">
        <v>38362</v>
      </c>
      <c r="B360" t="s">
        <v>16</v>
      </c>
      <c r="C360">
        <v>0.17892152777777801</v>
      </c>
      <c r="D360">
        <v>0.227088194444444</v>
      </c>
      <c r="E360">
        <v>0.169002083333333</v>
      </c>
      <c r="F360">
        <v>0.24000694444444401</v>
      </c>
      <c r="G360">
        <v>0.17068263888888899</v>
      </c>
      <c r="H360">
        <v>0.151119444444444</v>
      </c>
    </row>
    <row r="361" spans="1:8">
      <c r="A361" s="1">
        <v>38363</v>
      </c>
      <c r="B361" t="s">
        <v>16</v>
      </c>
      <c r="C361">
        <v>0.179454861111111</v>
      </c>
      <c r="D361">
        <v>0.226752447552448</v>
      </c>
      <c r="E361">
        <v>0.16863986013985999</v>
      </c>
      <c r="F361">
        <v>0.23972689655172399</v>
      </c>
      <c r="G361">
        <v>0.17005902777777801</v>
      </c>
      <c r="H361">
        <v>0.15107430555555601</v>
      </c>
    </row>
    <row r="362" spans="1:8">
      <c r="A362" s="1">
        <v>38364</v>
      </c>
      <c r="B362" t="s">
        <v>16</v>
      </c>
      <c r="C362">
        <v>0.177970833333333</v>
      </c>
      <c r="D362">
        <v>0.22602986111111101</v>
      </c>
      <c r="E362">
        <v>0.16823888888888899</v>
      </c>
      <c r="F362">
        <v>0.238907638888889</v>
      </c>
      <c r="G362">
        <v>0.16438125000000001</v>
      </c>
      <c r="H362">
        <v>0.150310416666667</v>
      </c>
    </row>
    <row r="363" spans="1:8">
      <c r="A363" s="1">
        <v>38365</v>
      </c>
      <c r="B363" t="s">
        <v>16</v>
      </c>
      <c r="C363">
        <v>0.174238888888889</v>
      </c>
      <c r="D363">
        <v>0.22494930555555601</v>
      </c>
      <c r="E363">
        <v>0.167269444444444</v>
      </c>
      <c r="F363">
        <v>0.237374305555556</v>
      </c>
      <c r="G363">
        <v>0.154444444444444</v>
      </c>
      <c r="H363">
        <v>0.14919861111111099</v>
      </c>
    </row>
    <row r="364" spans="1:8">
      <c r="A364" s="1">
        <v>38366</v>
      </c>
      <c r="B364" t="s">
        <v>16</v>
      </c>
      <c r="C364">
        <v>0.168693055555556</v>
      </c>
      <c r="D364">
        <v>0.22376111111111099</v>
      </c>
      <c r="E364">
        <v>0.16594027777777801</v>
      </c>
      <c r="F364">
        <v>0.23606388888888899</v>
      </c>
      <c r="G364">
        <v>0.117680555555556</v>
      </c>
      <c r="H364">
        <v>0.14807013888888901</v>
      </c>
    </row>
    <row r="365" spans="1:8">
      <c r="A365" s="1">
        <v>38367</v>
      </c>
      <c r="B365" t="s">
        <v>16</v>
      </c>
      <c r="C365">
        <v>0.15964513888888901</v>
      </c>
      <c r="D365">
        <v>0.22235347222222199</v>
      </c>
      <c r="E365">
        <v>0.16502638888888899</v>
      </c>
      <c r="F365">
        <v>0.23367291666666701</v>
      </c>
      <c r="G365">
        <v>8.1640972222222205E-2</v>
      </c>
      <c r="H365">
        <v>0.14674930555555599</v>
      </c>
    </row>
    <row r="366" spans="1:8">
      <c r="A366" s="1">
        <v>38368</v>
      </c>
      <c r="B366" t="s">
        <v>16</v>
      </c>
      <c r="C366">
        <v>0.13775000000000001</v>
      </c>
      <c r="D366">
        <v>0.21997152777777801</v>
      </c>
      <c r="E366">
        <v>0.16350833333333301</v>
      </c>
      <c r="F366">
        <v>0.229350694444444</v>
      </c>
      <c r="G366">
        <v>6.2993958333333294E-2</v>
      </c>
      <c r="H366">
        <v>0.14460138888888899</v>
      </c>
    </row>
    <row r="367" spans="1:8">
      <c r="A367" s="1">
        <v>38369</v>
      </c>
      <c r="B367">
        <v>0.37112222222222202</v>
      </c>
      <c r="C367">
        <v>0.133647916666667</v>
      </c>
      <c r="D367">
        <v>0.21859861111111101</v>
      </c>
      <c r="E367">
        <v>0.16139236111111099</v>
      </c>
      <c r="F367">
        <v>0.228972916666667</v>
      </c>
      <c r="G367">
        <v>6.2917500000000001E-2</v>
      </c>
      <c r="H367">
        <v>0.1433625</v>
      </c>
    </row>
    <row r="368" spans="1:8">
      <c r="A368" s="1">
        <v>38370</v>
      </c>
      <c r="B368">
        <v>0.370404838709677</v>
      </c>
      <c r="C368">
        <v>0.13860277777777799</v>
      </c>
      <c r="D368">
        <v>0.21920902777777801</v>
      </c>
      <c r="E368">
        <v>0.161333333333333</v>
      </c>
      <c r="F368">
        <v>0.23114027777777801</v>
      </c>
      <c r="G368">
        <v>6.8630208333333304E-2</v>
      </c>
      <c r="H368">
        <v>0.14354305555555599</v>
      </c>
    </row>
    <row r="369" spans="1:8">
      <c r="A369" s="1">
        <v>38371</v>
      </c>
      <c r="B369" t="s">
        <v>16</v>
      </c>
      <c r="C369">
        <v>0.13970625</v>
      </c>
      <c r="D369">
        <v>0.219580555555556</v>
      </c>
      <c r="E369">
        <v>0.161796527777778</v>
      </c>
      <c r="F369">
        <v>0.231150694444444</v>
      </c>
      <c r="G369">
        <v>6.6745486111111099E-2</v>
      </c>
      <c r="H369">
        <v>0.14395416666666699</v>
      </c>
    </row>
    <row r="370" spans="1:8">
      <c r="A370" s="1">
        <v>38372</v>
      </c>
      <c r="B370">
        <v>0.3427</v>
      </c>
      <c r="C370">
        <v>0.13818125000000001</v>
      </c>
      <c r="D370">
        <v>0.21904930555555599</v>
      </c>
      <c r="E370">
        <v>0.161673611111111</v>
      </c>
      <c r="F370">
        <v>0.23069652777777799</v>
      </c>
      <c r="G370">
        <v>6.6067569444444404E-2</v>
      </c>
      <c r="H370">
        <v>0.143802777777778</v>
      </c>
    </row>
    <row r="371" spans="1:8">
      <c r="A371" s="1">
        <v>38373</v>
      </c>
      <c r="B371">
        <v>0.32940357142857102</v>
      </c>
      <c r="C371">
        <v>0.13575303030302999</v>
      </c>
      <c r="D371">
        <v>0.21842638888888899</v>
      </c>
      <c r="E371">
        <v>0.16116805555555599</v>
      </c>
      <c r="F371">
        <v>0.23039020979020999</v>
      </c>
      <c r="G371">
        <v>6.82865277777778E-2</v>
      </c>
      <c r="H371">
        <v>0.143243055555556</v>
      </c>
    </row>
    <row r="372" spans="1:8">
      <c r="A372" s="1">
        <v>38374</v>
      </c>
      <c r="B372">
        <v>0.32257154471544702</v>
      </c>
      <c r="C372">
        <v>0.135270629370629</v>
      </c>
      <c r="D372">
        <v>0.21915034965034999</v>
      </c>
      <c r="E372">
        <v>0.16084861111111101</v>
      </c>
      <c r="F372">
        <v>0.232222916666667</v>
      </c>
      <c r="G372">
        <v>7.5230555555555606E-2</v>
      </c>
      <c r="H372">
        <v>0.15123263888888899</v>
      </c>
    </row>
    <row r="373" spans="1:8">
      <c r="A373" s="1">
        <v>38375</v>
      </c>
      <c r="B373">
        <v>0.32071875</v>
      </c>
      <c r="C373">
        <v>0.140586805555556</v>
      </c>
      <c r="D373">
        <v>0.22541875</v>
      </c>
      <c r="E373">
        <v>0.16149305555555599</v>
      </c>
      <c r="F373">
        <v>0.24433055555555599</v>
      </c>
      <c r="G373">
        <v>8.6921527777777799E-2</v>
      </c>
      <c r="H373">
        <v>0.159791666666667</v>
      </c>
    </row>
    <row r="374" spans="1:8">
      <c r="A374" s="1">
        <v>38376</v>
      </c>
      <c r="B374">
        <v>0.3024</v>
      </c>
      <c r="C374">
        <v>0.124953472222222</v>
      </c>
      <c r="D374">
        <v>0.22526527777777799</v>
      </c>
      <c r="E374">
        <v>0.16249374999999999</v>
      </c>
      <c r="F374">
        <v>0.233676388888889</v>
      </c>
      <c r="G374">
        <v>6.9446180555555598E-2</v>
      </c>
      <c r="H374">
        <v>0.151784722222222</v>
      </c>
    </row>
    <row r="375" spans="1:8">
      <c r="A375" s="1">
        <v>38377</v>
      </c>
      <c r="B375">
        <v>0.28850169491525401</v>
      </c>
      <c r="C375">
        <v>0.107210416666667</v>
      </c>
      <c r="D375">
        <v>0.22069236111111101</v>
      </c>
      <c r="E375">
        <v>0.158084027777778</v>
      </c>
      <c r="F375">
        <v>0.220584027777778</v>
      </c>
      <c r="G375">
        <v>6.3824236111111099E-2</v>
      </c>
      <c r="H375">
        <v>0.144463888888889</v>
      </c>
    </row>
    <row r="376" spans="1:8">
      <c r="A376" s="1">
        <v>38378</v>
      </c>
      <c r="B376">
        <v>0.282288505747126</v>
      </c>
      <c r="C376">
        <v>0.106920138888889</v>
      </c>
      <c r="D376">
        <v>0.21934236111111099</v>
      </c>
      <c r="E376">
        <v>0.15529999999999999</v>
      </c>
      <c r="F376">
        <v>0.21788125</v>
      </c>
      <c r="G376">
        <v>6.7898263888888893E-2</v>
      </c>
      <c r="H376">
        <v>0.14353472222222199</v>
      </c>
    </row>
    <row r="377" spans="1:8">
      <c r="A377" s="1">
        <v>38379</v>
      </c>
      <c r="B377">
        <v>0.27813115942028999</v>
      </c>
      <c r="C377">
        <v>0.10804166666666699</v>
      </c>
      <c r="D377">
        <v>0.21834236111111099</v>
      </c>
      <c r="E377">
        <v>0.15383125</v>
      </c>
      <c r="F377">
        <v>0.21840069444444399</v>
      </c>
      <c r="G377">
        <v>7.1633819444444496E-2</v>
      </c>
      <c r="H377">
        <v>0.143167361111111</v>
      </c>
    </row>
    <row r="378" spans="1:8">
      <c r="A378" s="1">
        <v>38380</v>
      </c>
      <c r="B378">
        <v>0.27685172413793102</v>
      </c>
      <c r="C378">
        <v>0.11032708333333301</v>
      </c>
      <c r="D378">
        <v>0.21861944444444401</v>
      </c>
      <c r="E378">
        <v>0.15425972222222201</v>
      </c>
      <c r="F378">
        <v>0.22210694444444401</v>
      </c>
      <c r="G378">
        <v>7.4821527777777799E-2</v>
      </c>
      <c r="H378">
        <v>0.14365277777777799</v>
      </c>
    </row>
    <row r="379" spans="1:8">
      <c r="A379" s="1">
        <v>38381</v>
      </c>
      <c r="B379">
        <v>0.27703333333333302</v>
      </c>
      <c r="C379">
        <v>0.11266805555555599</v>
      </c>
      <c r="D379">
        <v>0.21911527777777801</v>
      </c>
      <c r="E379">
        <v>0.15465972222222199</v>
      </c>
      <c r="F379">
        <v>0.22480625000000001</v>
      </c>
      <c r="G379">
        <v>7.9320138888888905E-2</v>
      </c>
      <c r="H379">
        <v>0.144729861111111</v>
      </c>
    </row>
    <row r="380" spans="1:8">
      <c r="A380" s="1">
        <v>38382</v>
      </c>
      <c r="B380" t="s">
        <v>16</v>
      </c>
      <c r="C380">
        <v>0.111416666666667</v>
      </c>
      <c r="D380">
        <v>0.21868958333333299</v>
      </c>
      <c r="E380">
        <v>0.15475625000000001</v>
      </c>
      <c r="F380">
        <v>0.223469444444444</v>
      </c>
      <c r="G380">
        <v>7.6097222222222205E-2</v>
      </c>
      <c r="H380">
        <v>0.14410138888888899</v>
      </c>
    </row>
    <row r="381" spans="1:8">
      <c r="A381" s="1">
        <v>38383</v>
      </c>
      <c r="B381">
        <v>0.29570163934426202</v>
      </c>
      <c r="C381">
        <v>0.109714583333333</v>
      </c>
      <c r="D381">
        <v>0.22151874999999999</v>
      </c>
      <c r="E381">
        <v>0.15340555555555599</v>
      </c>
      <c r="F381">
        <v>0.222236805555556</v>
      </c>
      <c r="G381">
        <v>7.5425000000000006E-2</v>
      </c>
      <c r="H381">
        <v>0.14548125000000001</v>
      </c>
    </row>
    <row r="382" spans="1:8">
      <c r="A382" s="1">
        <v>38384</v>
      </c>
      <c r="B382">
        <v>0.30890000000000001</v>
      </c>
      <c r="C382">
        <v>0.119030555555556</v>
      </c>
      <c r="D382">
        <v>0.23090347222222199</v>
      </c>
      <c r="E382">
        <v>0.153432638888889</v>
      </c>
      <c r="F382">
        <v>0.229499305555556</v>
      </c>
      <c r="G382">
        <v>8.7684027777777798E-2</v>
      </c>
      <c r="H382">
        <v>0.15398124999999999</v>
      </c>
    </row>
    <row r="383" spans="1:8">
      <c r="A383" s="1">
        <v>38385</v>
      </c>
      <c r="B383">
        <v>0.30832886597938097</v>
      </c>
      <c r="C383">
        <v>0.126635416666667</v>
      </c>
      <c r="D383">
        <v>0.23050347222222201</v>
      </c>
      <c r="E383">
        <v>0.15488472222222199</v>
      </c>
      <c r="F383">
        <v>0.232480555555556</v>
      </c>
      <c r="G383">
        <v>9.37673611111111E-2</v>
      </c>
      <c r="H383">
        <v>0.157305555555556</v>
      </c>
    </row>
    <row r="384" spans="1:8">
      <c r="A384" s="1">
        <v>38386</v>
      </c>
      <c r="B384">
        <v>0.30693597122302202</v>
      </c>
      <c r="C384">
        <v>0.12935694444444401</v>
      </c>
      <c r="D384">
        <v>0.23029236111111101</v>
      </c>
      <c r="E384">
        <v>0.15617222222222199</v>
      </c>
      <c r="F384">
        <v>0.23258541666666699</v>
      </c>
      <c r="G384">
        <v>9.3200694444444399E-2</v>
      </c>
      <c r="H384">
        <v>0.15664583333333301</v>
      </c>
    </row>
    <row r="385" spans="1:8">
      <c r="A385" s="1">
        <v>38387</v>
      </c>
      <c r="B385">
        <v>0.300630281690141</v>
      </c>
      <c r="C385">
        <v>0.125478787878788</v>
      </c>
      <c r="D385">
        <v>0.22963670886075899</v>
      </c>
      <c r="E385">
        <v>0.155868888888889</v>
      </c>
      <c r="F385">
        <v>0.224825694444444</v>
      </c>
      <c r="G385">
        <v>7.8072377622377606E-2</v>
      </c>
      <c r="H385">
        <v>0.152683333333333</v>
      </c>
    </row>
    <row r="386" spans="1:8">
      <c r="A386" s="1">
        <v>38388</v>
      </c>
      <c r="B386">
        <v>0.28394166666666698</v>
      </c>
      <c r="C386" t="s">
        <v>16</v>
      </c>
      <c r="D386">
        <v>0.2255125</v>
      </c>
      <c r="E386">
        <v>0.15205902777777799</v>
      </c>
      <c r="F386">
        <v>0.214394444444444</v>
      </c>
      <c r="G386">
        <v>7.0202708333333294E-2</v>
      </c>
      <c r="H386">
        <v>0.1522125</v>
      </c>
    </row>
    <row r="387" spans="1:8">
      <c r="A387" s="1">
        <v>38389</v>
      </c>
      <c r="B387">
        <v>0.27434604316546801</v>
      </c>
      <c r="C387">
        <v>0.116257142857143</v>
      </c>
      <c r="D387">
        <v>0.230939436619718</v>
      </c>
      <c r="E387">
        <v>0.150614583333333</v>
      </c>
      <c r="F387">
        <v>0.221804861111111</v>
      </c>
      <c r="G387">
        <v>7.3009722222222198E-2</v>
      </c>
      <c r="H387">
        <v>0.1562875</v>
      </c>
    </row>
    <row r="388" spans="1:8">
      <c r="A388" s="1">
        <v>38390</v>
      </c>
      <c r="B388">
        <v>0.33949323308270701</v>
      </c>
      <c r="C388">
        <v>0.129329370629371</v>
      </c>
      <c r="D388">
        <v>0.24023749999999999</v>
      </c>
      <c r="E388">
        <v>0.165842361111111</v>
      </c>
      <c r="F388">
        <v>0.26701388888888899</v>
      </c>
      <c r="G388">
        <v>8.9948611111111104E-2</v>
      </c>
      <c r="H388">
        <v>0.16129027777777799</v>
      </c>
    </row>
    <row r="389" spans="1:8">
      <c r="A389" s="1">
        <v>38391</v>
      </c>
      <c r="B389">
        <v>0.35921805555555603</v>
      </c>
      <c r="C389">
        <v>0.13949722222222199</v>
      </c>
      <c r="D389">
        <v>0.23585</v>
      </c>
      <c r="E389">
        <v>0.17246180555555601</v>
      </c>
      <c r="F389">
        <v>0.25052916666666702</v>
      </c>
      <c r="G389">
        <v>0.107107638888889</v>
      </c>
      <c r="H389">
        <v>0.15928888888888901</v>
      </c>
    </row>
    <row r="390" spans="1:8">
      <c r="A390" s="1">
        <v>38392</v>
      </c>
      <c r="B390">
        <v>0.36025069444444402</v>
      </c>
      <c r="C390">
        <v>0.14417638888888901</v>
      </c>
      <c r="D390">
        <v>0.235522916666667</v>
      </c>
      <c r="E390">
        <v>0.17274930555555601</v>
      </c>
      <c r="F390">
        <v>0.25186527777777801</v>
      </c>
      <c r="G390">
        <v>0.125715972222222</v>
      </c>
      <c r="H390">
        <v>0.1595</v>
      </c>
    </row>
    <row r="391" spans="1:8">
      <c r="A391" s="1">
        <v>38393</v>
      </c>
      <c r="B391">
        <v>0.36185486111111098</v>
      </c>
      <c r="C391">
        <v>0.15266737588652499</v>
      </c>
      <c r="D391">
        <v>0.237443055555556</v>
      </c>
      <c r="E391">
        <v>0.17490972222222201</v>
      </c>
      <c r="F391">
        <v>0.25606805555555601</v>
      </c>
      <c r="G391">
        <v>0.12395694444444399</v>
      </c>
      <c r="H391">
        <v>0.161486805555556</v>
      </c>
    </row>
    <row r="392" spans="1:8">
      <c r="A392" s="1">
        <v>38394</v>
      </c>
      <c r="B392">
        <v>0.36423868613138699</v>
      </c>
      <c r="C392">
        <v>0.174574825174825</v>
      </c>
      <c r="D392">
        <v>0.24164965034965</v>
      </c>
      <c r="E392">
        <v>0.177251388888889</v>
      </c>
      <c r="F392">
        <v>0.254723076923077</v>
      </c>
      <c r="G392">
        <v>0.14233819444444401</v>
      </c>
      <c r="H392">
        <v>0.16237777777777801</v>
      </c>
    </row>
    <row r="393" spans="1:8">
      <c r="A393" s="1">
        <v>38395</v>
      </c>
      <c r="B393">
        <v>0.36775902777777802</v>
      </c>
      <c r="C393">
        <v>0.177679166666667</v>
      </c>
      <c r="D393">
        <v>0.238747916666667</v>
      </c>
      <c r="E393">
        <v>0.17670625000000001</v>
      </c>
      <c r="F393">
        <v>0.247326388888889</v>
      </c>
      <c r="G393">
        <v>0.16305763888888899</v>
      </c>
      <c r="H393">
        <v>0.15890486111111099</v>
      </c>
    </row>
    <row r="394" spans="1:8">
      <c r="A394" s="1">
        <v>38396</v>
      </c>
      <c r="B394">
        <v>0.37163134328358199</v>
      </c>
      <c r="C394">
        <v>0.177569444444444</v>
      </c>
      <c r="D394">
        <v>0.23731874999999999</v>
      </c>
      <c r="E394">
        <v>0.17616388888888901</v>
      </c>
      <c r="F394">
        <v>0.244373611111111</v>
      </c>
      <c r="G394">
        <v>0.18026180555555599</v>
      </c>
      <c r="H394">
        <v>0.157334027777778</v>
      </c>
    </row>
    <row r="395" spans="1:8">
      <c r="A395" s="1">
        <v>38397</v>
      </c>
      <c r="B395">
        <v>0.375742253521127</v>
      </c>
      <c r="C395">
        <v>0.179229861111111</v>
      </c>
      <c r="D395">
        <v>0.236786111111111</v>
      </c>
      <c r="E395">
        <v>0.1761625</v>
      </c>
      <c r="F395">
        <v>0.242331944444444</v>
      </c>
      <c r="G395">
        <v>0.18786180555555601</v>
      </c>
      <c r="H395">
        <v>0.15680833333333299</v>
      </c>
    </row>
    <row r="396" spans="1:8">
      <c r="A396" s="1">
        <v>38398</v>
      </c>
      <c r="B396">
        <v>0.37818472222222199</v>
      </c>
      <c r="C396">
        <v>0.17832569444444399</v>
      </c>
      <c r="D396">
        <v>0.235400694444444</v>
      </c>
      <c r="E396">
        <v>0.17566805555555601</v>
      </c>
      <c r="F396">
        <v>0.23981388888888899</v>
      </c>
      <c r="G396">
        <v>0.19085208333333301</v>
      </c>
      <c r="H396">
        <v>0.15525347222222199</v>
      </c>
    </row>
    <row r="397" spans="1:8">
      <c r="A397" s="1">
        <v>38399</v>
      </c>
      <c r="B397">
        <v>0.37950486111111098</v>
      </c>
      <c r="C397">
        <v>0.176659027777778</v>
      </c>
      <c r="D397">
        <v>0.233713888888889</v>
      </c>
      <c r="E397">
        <v>0.17471527777777801</v>
      </c>
      <c r="F397">
        <v>0.23731736111111101</v>
      </c>
      <c r="G397">
        <v>0.19314999999999999</v>
      </c>
      <c r="H397">
        <v>0.153504166666667</v>
      </c>
    </row>
    <row r="398" spans="1:8">
      <c r="A398" s="1">
        <v>38400</v>
      </c>
      <c r="B398">
        <v>0.38028055555555601</v>
      </c>
      <c r="C398">
        <v>0.17558541666666699</v>
      </c>
      <c r="D398">
        <v>0.23360138888888901</v>
      </c>
      <c r="E398">
        <v>0.17418194444444399</v>
      </c>
      <c r="F398">
        <v>0.236489583333333</v>
      </c>
      <c r="G398">
        <v>0.19938125000000001</v>
      </c>
      <c r="H398">
        <v>0.15277361111111101</v>
      </c>
    </row>
    <row r="399" spans="1:8">
      <c r="A399" s="1">
        <v>38401</v>
      </c>
      <c r="B399">
        <v>0.38102083333333298</v>
      </c>
      <c r="C399">
        <v>0.176959027777778</v>
      </c>
      <c r="D399">
        <v>0.23793958333333301</v>
      </c>
      <c r="E399">
        <v>0.17618263888888899</v>
      </c>
      <c r="F399">
        <v>0.24837986111111099</v>
      </c>
      <c r="G399">
        <v>0.19878472222222199</v>
      </c>
      <c r="H399">
        <v>0.159566666666667</v>
      </c>
    </row>
    <row r="400" spans="1:8">
      <c r="A400" s="1">
        <v>38402</v>
      </c>
      <c r="B400">
        <v>0.38355555555555598</v>
      </c>
      <c r="C400">
        <v>0.178963194444444</v>
      </c>
      <c r="D400">
        <v>0.23615972222222201</v>
      </c>
      <c r="E400">
        <v>0.17530972222222199</v>
      </c>
      <c r="F400">
        <v>0.24042708333333301</v>
      </c>
      <c r="G400">
        <v>0.191740277777778</v>
      </c>
      <c r="H400">
        <v>0.15518888888888899</v>
      </c>
    </row>
    <row r="401" spans="1:8">
      <c r="A401" s="1">
        <v>38403</v>
      </c>
      <c r="B401">
        <v>0.38608958333333299</v>
      </c>
      <c r="C401">
        <v>0.16336527777777801</v>
      </c>
      <c r="D401">
        <v>0.233702083333333</v>
      </c>
      <c r="E401">
        <v>0.173095833333333</v>
      </c>
      <c r="F401">
        <v>0.23556041666666699</v>
      </c>
      <c r="G401">
        <v>0.167054166666667</v>
      </c>
      <c r="H401">
        <v>0.152677777777778</v>
      </c>
    </row>
    <row r="402" spans="1:8">
      <c r="A402" s="1">
        <v>38404</v>
      </c>
      <c r="B402">
        <v>0.38779583333333301</v>
      </c>
      <c r="C402">
        <v>0.15997152777777801</v>
      </c>
      <c r="D402">
        <v>0.23431666666666701</v>
      </c>
      <c r="E402">
        <v>0.173009722222222</v>
      </c>
      <c r="F402">
        <v>0.23966875000000001</v>
      </c>
      <c r="G402">
        <v>0.167723611111111</v>
      </c>
      <c r="H402">
        <v>0.15521388888888901</v>
      </c>
    </row>
    <row r="403" spans="1:8">
      <c r="A403" s="1">
        <v>38405</v>
      </c>
      <c r="B403">
        <v>0.38842777777777798</v>
      </c>
      <c r="C403">
        <v>0.16198521126760601</v>
      </c>
      <c r="D403">
        <v>0.233900694444444</v>
      </c>
      <c r="E403">
        <v>0.172765277777778</v>
      </c>
      <c r="F403">
        <v>0.23617430555555599</v>
      </c>
      <c r="G403">
        <v>0.16944652777777799</v>
      </c>
      <c r="H403">
        <v>0.152940972222222</v>
      </c>
    </row>
    <row r="404" spans="1:8">
      <c r="A404" s="1">
        <v>38406</v>
      </c>
      <c r="B404">
        <v>0.38817730496453901</v>
      </c>
      <c r="C404">
        <v>0.144636805555556</v>
      </c>
      <c r="D404">
        <v>0.23136527777777799</v>
      </c>
      <c r="E404">
        <v>0.170865972222222</v>
      </c>
      <c r="F404">
        <v>0.230616666666667</v>
      </c>
      <c r="G404">
        <v>0.12544722222222199</v>
      </c>
      <c r="H404">
        <v>0.150043055555556</v>
      </c>
    </row>
    <row r="405" spans="1:8">
      <c r="A405" s="1">
        <v>38407</v>
      </c>
      <c r="B405">
        <v>0.38702986111111098</v>
      </c>
      <c r="C405">
        <v>0.139272916666667</v>
      </c>
      <c r="D405">
        <v>0.23095902777777799</v>
      </c>
      <c r="E405">
        <v>0.169613194444444</v>
      </c>
      <c r="F405">
        <v>0.23041111111111101</v>
      </c>
      <c r="G405">
        <v>0.10803541666666699</v>
      </c>
      <c r="H405">
        <v>0.15049513888888899</v>
      </c>
    </row>
    <row r="406" spans="1:8">
      <c r="A406" s="1">
        <v>38408</v>
      </c>
      <c r="B406">
        <v>0.38698111888111902</v>
      </c>
      <c r="C406">
        <v>0.14617777777777799</v>
      </c>
      <c r="D406">
        <v>0.23307638888888901</v>
      </c>
      <c r="E406">
        <v>0.16993333333333299</v>
      </c>
      <c r="F406">
        <v>0.23751319444444399</v>
      </c>
      <c r="G406">
        <v>0.11585416666666699</v>
      </c>
      <c r="H406">
        <v>0.15342708333333299</v>
      </c>
    </row>
    <row r="407" spans="1:8">
      <c r="A407" s="1">
        <v>38409</v>
      </c>
      <c r="B407">
        <v>0.38739930555555602</v>
      </c>
      <c r="C407">
        <v>0.15687972027972</v>
      </c>
      <c r="D407">
        <v>0.237581944444444</v>
      </c>
      <c r="E407">
        <v>0.17437638888888901</v>
      </c>
      <c r="F407">
        <v>0.24751875000000001</v>
      </c>
      <c r="G407">
        <v>0.14252222222222199</v>
      </c>
      <c r="H407">
        <v>0.15867569444444399</v>
      </c>
    </row>
    <row r="408" spans="1:8">
      <c r="A408" s="1">
        <v>38410</v>
      </c>
      <c r="B408">
        <v>0.377906944444444</v>
      </c>
      <c r="C408">
        <v>0.16619809523809501</v>
      </c>
      <c r="D408">
        <v>0.23900833333333299</v>
      </c>
      <c r="E408">
        <v>0.177886805555556</v>
      </c>
      <c r="F408">
        <v>0.24838125</v>
      </c>
      <c r="G408">
        <v>0.17245625000000001</v>
      </c>
      <c r="H408">
        <v>0.16038263888888901</v>
      </c>
    </row>
    <row r="409" spans="1:8">
      <c r="A409" s="1">
        <v>38411</v>
      </c>
      <c r="B409">
        <v>0.37564166666666698</v>
      </c>
      <c r="C409">
        <v>0.17125555555555599</v>
      </c>
      <c r="D409">
        <v>0.23711874999999999</v>
      </c>
      <c r="E409">
        <v>0.177124305555556</v>
      </c>
      <c r="F409">
        <v>0.24391736111111101</v>
      </c>
      <c r="G409">
        <v>0.18973611111111099</v>
      </c>
      <c r="H409">
        <v>0.158144444444444</v>
      </c>
    </row>
    <row r="410" spans="1:8">
      <c r="A410" s="1">
        <v>38412</v>
      </c>
      <c r="B410">
        <v>0.37847500000000001</v>
      </c>
      <c r="C410">
        <v>0.174104166666667</v>
      </c>
      <c r="D410">
        <v>0.23554305555555599</v>
      </c>
      <c r="E410">
        <v>0.17605625</v>
      </c>
      <c r="F410">
        <v>0.23954583333333301</v>
      </c>
      <c r="G410">
        <v>0.20131874999999999</v>
      </c>
      <c r="H410">
        <v>0.15569305555555599</v>
      </c>
    </row>
    <row r="411" spans="1:8">
      <c r="A411" s="1">
        <v>38413</v>
      </c>
      <c r="B411">
        <v>0.37613055555555602</v>
      </c>
      <c r="C411">
        <v>0.17331805555555599</v>
      </c>
      <c r="D411">
        <v>0.233214583333333</v>
      </c>
      <c r="E411">
        <v>0.17345277777777801</v>
      </c>
      <c r="F411">
        <v>0.23390277777777799</v>
      </c>
      <c r="G411">
        <v>0.198972916666667</v>
      </c>
      <c r="H411">
        <v>0.151809722222222</v>
      </c>
    </row>
    <row r="412" spans="1:8">
      <c r="A412" s="1">
        <v>38414</v>
      </c>
      <c r="B412">
        <v>0.374220138888889</v>
      </c>
      <c r="C412">
        <v>0.16560763888888899</v>
      </c>
      <c r="D412">
        <v>0.23193333333333299</v>
      </c>
      <c r="E412">
        <v>0.17207708333333299</v>
      </c>
      <c r="F412">
        <v>0.23155000000000001</v>
      </c>
      <c r="G412">
        <v>0.17940138888888901</v>
      </c>
      <c r="H412">
        <v>0.15035625</v>
      </c>
    </row>
    <row r="413" spans="1:8">
      <c r="A413" s="1">
        <v>38415</v>
      </c>
      <c r="B413">
        <v>0.37385972222222202</v>
      </c>
      <c r="C413">
        <v>0.15666180555555601</v>
      </c>
      <c r="D413">
        <v>0.23225972222222199</v>
      </c>
      <c r="E413">
        <v>0.17149236111111099</v>
      </c>
      <c r="F413">
        <v>0.23318749999999999</v>
      </c>
      <c r="G413">
        <v>0.16583958333333301</v>
      </c>
      <c r="H413">
        <v>0.150785416666667</v>
      </c>
    </row>
    <row r="414" spans="1:8">
      <c r="A414" s="1">
        <v>38416</v>
      </c>
      <c r="B414">
        <v>0.37636944444444398</v>
      </c>
      <c r="C414">
        <v>0.15876736111111101</v>
      </c>
      <c r="D414">
        <v>0.23400555555555599</v>
      </c>
      <c r="E414">
        <v>0.173565277777778</v>
      </c>
      <c r="F414">
        <v>0.23801527777777801</v>
      </c>
      <c r="G414">
        <v>0.17652847222222201</v>
      </c>
      <c r="H414">
        <v>0.15323680555555599</v>
      </c>
    </row>
    <row r="415" spans="1:8">
      <c r="A415" s="1">
        <v>38417</v>
      </c>
      <c r="B415">
        <v>0.37308611111111101</v>
      </c>
      <c r="C415">
        <v>0.17526597222222201</v>
      </c>
      <c r="D415">
        <v>0.235077777777778</v>
      </c>
      <c r="E415">
        <v>0.176530555555556</v>
      </c>
      <c r="F415">
        <v>0.23795347222222199</v>
      </c>
      <c r="G415">
        <v>0.22370000000000001</v>
      </c>
      <c r="H415">
        <v>0.15428263888888899</v>
      </c>
    </row>
    <row r="416" spans="1:8">
      <c r="A416" s="1">
        <v>38418</v>
      </c>
      <c r="B416">
        <v>0.376649253731343</v>
      </c>
      <c r="C416">
        <v>0.249953472222222</v>
      </c>
      <c r="D416">
        <v>0.238292753623188</v>
      </c>
      <c r="E416">
        <v>0.17968194444444399</v>
      </c>
      <c r="F416">
        <v>0.246357246376812</v>
      </c>
      <c r="G416">
        <v>0.240165217391304</v>
      </c>
      <c r="H416">
        <v>0.158498550724638</v>
      </c>
    </row>
    <row r="417" spans="1:8">
      <c r="A417" s="1">
        <v>38419</v>
      </c>
      <c r="B417">
        <v>0.38321597222222198</v>
      </c>
      <c r="C417">
        <v>0.25988680555555599</v>
      </c>
      <c r="D417">
        <v>0.24334652777777799</v>
      </c>
      <c r="E417">
        <v>0.186102083333333</v>
      </c>
      <c r="F417">
        <v>0.25370972222222199</v>
      </c>
      <c r="G417">
        <v>0.240297916666667</v>
      </c>
      <c r="H417">
        <v>0.163507638888889</v>
      </c>
    </row>
    <row r="418" spans="1:8">
      <c r="A418" s="1">
        <v>38420</v>
      </c>
      <c r="B418">
        <v>0.38534791666666701</v>
      </c>
      <c r="C418">
        <v>0.23608888888888899</v>
      </c>
      <c r="D418">
        <v>0.23917430555555599</v>
      </c>
      <c r="E418">
        <v>0.18168124999999999</v>
      </c>
      <c r="F418">
        <v>0.24599513888888899</v>
      </c>
      <c r="G418">
        <v>0.23097083333333299</v>
      </c>
      <c r="H418">
        <v>0.15973472222222199</v>
      </c>
    </row>
    <row r="419" spans="1:8">
      <c r="A419" s="1">
        <v>38421</v>
      </c>
      <c r="B419">
        <v>0.38714583333333302</v>
      </c>
      <c r="C419">
        <v>0.23026805555555599</v>
      </c>
      <c r="D419">
        <v>0.23820208333333301</v>
      </c>
      <c r="E419">
        <v>0.180479166666667</v>
      </c>
      <c r="F419">
        <v>0.244513888888889</v>
      </c>
      <c r="G419">
        <v>0.22763680555555599</v>
      </c>
      <c r="H419">
        <v>0.159283333333333</v>
      </c>
    </row>
    <row r="420" spans="1:8">
      <c r="A420" s="1">
        <v>38422</v>
      </c>
      <c r="B420">
        <v>0.388320138888889</v>
      </c>
      <c r="C420">
        <v>0.22599236111111101</v>
      </c>
      <c r="D420">
        <v>0.23673680555555601</v>
      </c>
      <c r="E420">
        <v>0.17885486111111101</v>
      </c>
      <c r="F420">
        <v>0.242484722222222</v>
      </c>
      <c r="G420">
        <v>0.229211111111111</v>
      </c>
      <c r="H420">
        <v>0.15709861111111101</v>
      </c>
    </row>
    <row r="421" spans="1:8">
      <c r="A421" s="1">
        <v>38423</v>
      </c>
      <c r="B421">
        <v>0.38876666666666698</v>
      </c>
      <c r="C421">
        <v>0.220767361111111</v>
      </c>
      <c r="D421">
        <v>0.235599305555556</v>
      </c>
      <c r="E421">
        <v>0.177420138888889</v>
      </c>
      <c r="F421">
        <v>0.24040138888888901</v>
      </c>
      <c r="G421">
        <v>0.226236805555556</v>
      </c>
      <c r="H421">
        <v>0.155406944444444</v>
      </c>
    </row>
    <row r="422" spans="1:8">
      <c r="A422" s="1">
        <v>38424</v>
      </c>
      <c r="B422">
        <v>0.38878402777777799</v>
      </c>
      <c r="C422">
        <v>0.21812083333333299</v>
      </c>
      <c r="D422">
        <v>0.234980555555556</v>
      </c>
      <c r="E422">
        <v>0.17667708333333301</v>
      </c>
      <c r="F422">
        <v>0.23921944444444401</v>
      </c>
      <c r="G422">
        <v>0.22255208333333301</v>
      </c>
      <c r="H422">
        <v>0.15455416666666699</v>
      </c>
    </row>
    <row r="423" spans="1:8">
      <c r="A423" s="1">
        <v>38425</v>
      </c>
      <c r="B423">
        <v>0.388455555555556</v>
      </c>
      <c r="C423">
        <v>0.21828263888888899</v>
      </c>
      <c r="D423">
        <v>0.235210416666667</v>
      </c>
      <c r="E423">
        <v>0.17684652777777801</v>
      </c>
      <c r="F423">
        <v>0.23921944444444401</v>
      </c>
      <c r="G423">
        <v>0.21825972222222201</v>
      </c>
      <c r="H423">
        <v>0.15425694444444399</v>
      </c>
    </row>
    <row r="424" spans="1:8">
      <c r="A424" s="1">
        <v>38426</v>
      </c>
      <c r="B424">
        <v>0.38843680555555599</v>
      </c>
      <c r="C424">
        <v>0.222851388888889</v>
      </c>
      <c r="D424">
        <v>0.23664791666666701</v>
      </c>
      <c r="E424">
        <v>0.17796875000000001</v>
      </c>
      <c r="F424">
        <v>0.243336111111111</v>
      </c>
      <c r="G424">
        <v>0.22157083333333299</v>
      </c>
      <c r="H424">
        <v>0.15538263888888901</v>
      </c>
    </row>
    <row r="425" spans="1:8">
      <c r="A425" s="1">
        <v>38427</v>
      </c>
      <c r="B425">
        <v>0.38838055555555601</v>
      </c>
      <c r="C425">
        <v>0.22614583333333299</v>
      </c>
      <c r="D425">
        <v>0.24184166666666701</v>
      </c>
      <c r="E425">
        <v>0.18244444444444399</v>
      </c>
      <c r="F425">
        <v>0.25171597222222197</v>
      </c>
      <c r="G425">
        <v>0.22837499999999999</v>
      </c>
      <c r="H425">
        <v>0.161833333333333</v>
      </c>
    </row>
    <row r="426" spans="1:8">
      <c r="A426" s="1">
        <v>38428</v>
      </c>
      <c r="B426">
        <v>0.38864097222222199</v>
      </c>
      <c r="C426">
        <v>0.21987083333333299</v>
      </c>
      <c r="D426">
        <v>0.23977777777777801</v>
      </c>
      <c r="E426">
        <v>0.18097847222222199</v>
      </c>
      <c r="F426">
        <v>0.24679999999999999</v>
      </c>
      <c r="G426">
        <v>0.22408194444444399</v>
      </c>
      <c r="H426">
        <v>0.16009791666666701</v>
      </c>
    </row>
    <row r="427" spans="1:8">
      <c r="A427" s="1">
        <v>38429</v>
      </c>
      <c r="B427">
        <v>0.38852708333333302</v>
      </c>
      <c r="C427">
        <v>0.21700555555555601</v>
      </c>
      <c r="D427">
        <v>0.23899583333333299</v>
      </c>
      <c r="E427">
        <v>0.18049999999999999</v>
      </c>
      <c r="F427">
        <v>0.24481249999999999</v>
      </c>
      <c r="G427">
        <v>0.22212083333333299</v>
      </c>
      <c r="H427">
        <v>0.15894791666666699</v>
      </c>
    </row>
    <row r="428" spans="1:8">
      <c r="A428" s="1">
        <v>38430</v>
      </c>
      <c r="B428">
        <v>0.38845625</v>
      </c>
      <c r="C428">
        <v>0.21362608695652199</v>
      </c>
      <c r="D428">
        <v>0.237011888111888</v>
      </c>
      <c r="E428">
        <v>0.17866861313868601</v>
      </c>
      <c r="F428">
        <v>0.242000694444444</v>
      </c>
      <c r="G428">
        <v>0.226478472222222</v>
      </c>
      <c r="H428">
        <v>0.15632708333333301</v>
      </c>
    </row>
    <row r="429" spans="1:8">
      <c r="A429" s="1">
        <v>38431</v>
      </c>
      <c r="B429">
        <v>0.38866180555555602</v>
      </c>
      <c r="C429">
        <v>0.2107125</v>
      </c>
      <c r="D429">
        <v>0.235522916666667</v>
      </c>
      <c r="E429">
        <v>0.17743611111111099</v>
      </c>
      <c r="F429">
        <v>0.239179861111111</v>
      </c>
      <c r="G429">
        <v>0.22146458333333299</v>
      </c>
      <c r="H429">
        <v>0.153991666666667</v>
      </c>
    </row>
    <row r="430" spans="1:8">
      <c r="A430" s="1">
        <v>38432</v>
      </c>
      <c r="B430">
        <v>0.388609027777778</v>
      </c>
      <c r="C430">
        <v>0.20914444444444399</v>
      </c>
      <c r="D430">
        <v>0.234942361111111</v>
      </c>
      <c r="E430">
        <v>0.17669513888888899</v>
      </c>
      <c r="F430">
        <v>0.23875347222222201</v>
      </c>
      <c r="G430">
        <v>0.22514236111111099</v>
      </c>
      <c r="H430">
        <v>0.15326944444444399</v>
      </c>
    </row>
    <row r="431" spans="1:8">
      <c r="A431" s="1">
        <v>38433</v>
      </c>
      <c r="B431">
        <v>0.38861458333333299</v>
      </c>
      <c r="C431">
        <v>0.20801527777777801</v>
      </c>
      <c r="D431">
        <v>0.23447986111111099</v>
      </c>
      <c r="E431">
        <v>0.176179166666667</v>
      </c>
      <c r="F431">
        <v>0.23785000000000001</v>
      </c>
      <c r="G431">
        <v>0.218478472222222</v>
      </c>
      <c r="H431">
        <v>0.15265972222222199</v>
      </c>
    </row>
    <row r="432" spans="1:8">
      <c r="A432" s="1">
        <v>38434</v>
      </c>
      <c r="B432">
        <v>0.38854444444444403</v>
      </c>
      <c r="C432">
        <v>0.206188194444444</v>
      </c>
      <c r="D432">
        <v>0.233488888888889</v>
      </c>
      <c r="E432">
        <v>0.17512777777777799</v>
      </c>
      <c r="F432">
        <v>0.235997916666667</v>
      </c>
      <c r="G432">
        <v>0.22131180555555599</v>
      </c>
      <c r="H432">
        <v>0.15092986111111101</v>
      </c>
    </row>
    <row r="433" spans="1:8">
      <c r="A433" s="1">
        <v>38435</v>
      </c>
      <c r="B433">
        <v>0.387133333333333</v>
      </c>
      <c r="C433">
        <v>0.20485138888888901</v>
      </c>
      <c r="D433">
        <v>0.232918055555556</v>
      </c>
      <c r="E433">
        <v>0.174459027777778</v>
      </c>
      <c r="F433">
        <v>0.23526666666666701</v>
      </c>
      <c r="G433">
        <v>0.21745902777777801</v>
      </c>
      <c r="H433">
        <v>0.149785416666667</v>
      </c>
    </row>
    <row r="434" spans="1:8">
      <c r="A434" s="1">
        <v>38436</v>
      </c>
      <c r="B434">
        <v>0.38756319444444398</v>
      </c>
      <c r="C434">
        <v>0.21343541666666699</v>
      </c>
      <c r="D434">
        <v>0.23822916666666699</v>
      </c>
      <c r="E434">
        <v>0.178631944444444</v>
      </c>
      <c r="F434">
        <v>0.24640416666666701</v>
      </c>
      <c r="G434">
        <v>0.22260833333333299</v>
      </c>
      <c r="H434">
        <v>0.155978472222222</v>
      </c>
    </row>
    <row r="435" spans="1:8">
      <c r="A435" s="1">
        <v>38437</v>
      </c>
      <c r="B435">
        <v>0.38748263888888901</v>
      </c>
      <c r="C435">
        <v>0.21864930555555601</v>
      </c>
      <c r="D435">
        <v>0.24193472222222201</v>
      </c>
      <c r="E435">
        <v>0.18509513888888901</v>
      </c>
      <c r="F435">
        <v>0.251084027777778</v>
      </c>
      <c r="G435">
        <v>0.23234305555555601</v>
      </c>
      <c r="H435">
        <v>0.16222083333333301</v>
      </c>
    </row>
    <row r="436" spans="1:8">
      <c r="A436" s="1">
        <v>38438</v>
      </c>
      <c r="B436">
        <v>0.38837291666666701</v>
      </c>
      <c r="C436">
        <v>0.21838333333333301</v>
      </c>
      <c r="D436">
        <v>0.24229097222222201</v>
      </c>
      <c r="E436">
        <v>0.18505208333333301</v>
      </c>
      <c r="F436">
        <v>0.25152291666666698</v>
      </c>
      <c r="G436">
        <v>0.22768680555555601</v>
      </c>
      <c r="H436">
        <v>0.163155555555556</v>
      </c>
    </row>
    <row r="437" spans="1:8">
      <c r="A437" s="1">
        <v>38439</v>
      </c>
      <c r="B437">
        <v>0.38846805555555602</v>
      </c>
      <c r="C437">
        <v>0.21978125000000001</v>
      </c>
      <c r="D437">
        <v>0.24330902777777799</v>
      </c>
      <c r="E437">
        <v>0.18625347222222199</v>
      </c>
      <c r="F437">
        <v>0.25309999999999999</v>
      </c>
      <c r="G437">
        <v>0.22849166666666701</v>
      </c>
      <c r="H437">
        <v>0.16426805555555599</v>
      </c>
    </row>
    <row r="438" spans="1:8">
      <c r="A438" s="1">
        <v>38440</v>
      </c>
      <c r="B438">
        <v>0.38849305555555602</v>
      </c>
      <c r="C438">
        <v>0.217546527777778</v>
      </c>
      <c r="D438">
        <v>0.241933333333333</v>
      </c>
      <c r="E438">
        <v>0.18590625</v>
      </c>
      <c r="F438">
        <v>0.25113958333333303</v>
      </c>
      <c r="G438">
        <v>0.22957569444444401</v>
      </c>
      <c r="H438">
        <v>0.16247291666666699</v>
      </c>
    </row>
    <row r="439" spans="1:8">
      <c r="A439" s="1">
        <v>38441</v>
      </c>
      <c r="B439">
        <v>0.388701388888889</v>
      </c>
      <c r="C439">
        <v>0.213644444444444</v>
      </c>
      <c r="D439">
        <v>0.240123611111111</v>
      </c>
      <c r="E439">
        <v>0.18357777777777801</v>
      </c>
      <c r="F439">
        <v>0.24755763888888899</v>
      </c>
      <c r="G439">
        <v>0.23143125000000001</v>
      </c>
      <c r="H439">
        <v>0.16085347222222199</v>
      </c>
    </row>
    <row r="440" spans="1:8">
      <c r="A440" s="1">
        <v>38442</v>
      </c>
      <c r="B440">
        <v>0.38854583333333298</v>
      </c>
      <c r="C440">
        <v>0.21584236111111099</v>
      </c>
      <c r="D440">
        <v>0.241776388888889</v>
      </c>
      <c r="E440">
        <v>0.18465833333333301</v>
      </c>
      <c r="F440">
        <v>0.25175833333333297</v>
      </c>
      <c r="G440">
        <v>0.22773750000000001</v>
      </c>
      <c r="H440">
        <v>0.162498611111111</v>
      </c>
    </row>
    <row r="441" spans="1:8">
      <c r="A441" s="1">
        <v>38443</v>
      </c>
      <c r="B441">
        <v>0.38841874999999998</v>
      </c>
      <c r="C441">
        <v>0.21684513888888901</v>
      </c>
      <c r="D441">
        <v>0.24293124999999999</v>
      </c>
      <c r="E441">
        <v>0.18579583333333299</v>
      </c>
      <c r="F441">
        <v>0.25185347222222199</v>
      </c>
      <c r="G441">
        <v>0.22819583333333299</v>
      </c>
      <c r="H441">
        <v>0.16358263888888899</v>
      </c>
    </row>
    <row r="442" spans="1:8">
      <c r="A442" s="1">
        <v>38444</v>
      </c>
      <c r="B442">
        <v>0.388345833333333</v>
      </c>
      <c r="C442">
        <v>0.22713146853146901</v>
      </c>
      <c r="D442">
        <v>0.248050694444444</v>
      </c>
      <c r="E442">
        <v>0.19249722222222199</v>
      </c>
      <c r="F442">
        <v>0.26266338028169001</v>
      </c>
      <c r="G442">
        <v>0.232790972222222</v>
      </c>
      <c r="H442">
        <v>0.16827222222222199</v>
      </c>
    </row>
    <row r="443" spans="1:8">
      <c r="A443" s="1">
        <v>38445</v>
      </c>
      <c r="B443">
        <v>0.38824999999999998</v>
      </c>
      <c r="C443">
        <v>0.218715972222222</v>
      </c>
      <c r="D443">
        <v>0.24398194444444399</v>
      </c>
      <c r="E443">
        <v>0.188931944444444</v>
      </c>
      <c r="F443">
        <v>0.25438472222222203</v>
      </c>
      <c r="G443">
        <v>0.23048125</v>
      </c>
      <c r="H443">
        <v>0.16415902777777799</v>
      </c>
    </row>
    <row r="444" spans="1:8">
      <c r="A444" s="1">
        <v>38446</v>
      </c>
      <c r="B444">
        <v>0.38834930555555602</v>
      </c>
      <c r="C444">
        <v>0.21376111111111101</v>
      </c>
      <c r="D444">
        <v>0.24134722222222199</v>
      </c>
      <c r="E444">
        <v>0.18573472222222201</v>
      </c>
      <c r="F444">
        <v>0.24983402777777799</v>
      </c>
      <c r="G444">
        <v>0.230185416666667</v>
      </c>
      <c r="H444">
        <v>0.16159999999999999</v>
      </c>
    </row>
    <row r="445" spans="1:8">
      <c r="A445" s="1">
        <v>38447</v>
      </c>
      <c r="B445">
        <v>0.38820555555555603</v>
      </c>
      <c r="C445">
        <v>0.216390277777778</v>
      </c>
      <c r="D445">
        <v>0.24293124999999999</v>
      </c>
      <c r="E445">
        <v>0.186618055555556</v>
      </c>
      <c r="F445">
        <v>0.25406180555555602</v>
      </c>
      <c r="G445">
        <v>0.22836013986014</v>
      </c>
      <c r="H445">
        <v>0.16386111111111101</v>
      </c>
    </row>
    <row r="446" spans="1:8">
      <c r="A446" s="1">
        <v>38448</v>
      </c>
      <c r="B446">
        <v>0.38816666666666699</v>
      </c>
      <c r="C446">
        <v>0.21409513888888901</v>
      </c>
      <c r="D446">
        <v>0.24165486111111101</v>
      </c>
      <c r="E446">
        <v>0.1849875</v>
      </c>
      <c r="F446">
        <v>0.25155416666666702</v>
      </c>
      <c r="G446">
        <v>0.231769444444444</v>
      </c>
      <c r="H446">
        <v>0.16189027777777801</v>
      </c>
    </row>
    <row r="447" spans="1:8">
      <c r="A447" s="1">
        <v>38449</v>
      </c>
      <c r="B447">
        <v>0.388302777777778</v>
      </c>
      <c r="C447">
        <v>0.211170629370629</v>
      </c>
      <c r="D447">
        <v>0.23958888888888899</v>
      </c>
      <c r="E447">
        <v>0.182908490566038</v>
      </c>
      <c r="F447">
        <v>0.247860416666667</v>
      </c>
      <c r="G447">
        <v>0.23113125000000001</v>
      </c>
      <c r="H447">
        <v>0.159677777777778</v>
      </c>
    </row>
    <row r="448" spans="1:8">
      <c r="A448" s="1">
        <v>38463</v>
      </c>
      <c r="B448">
        <v>0.38796805555555602</v>
      </c>
      <c r="C448">
        <v>0.21412152777777799</v>
      </c>
      <c r="D448">
        <v>0.2429</v>
      </c>
      <c r="E448">
        <v>0.186534920634921</v>
      </c>
      <c r="F448">
        <v>0.251313888888889</v>
      </c>
      <c r="G448">
        <v>0.22779305555555601</v>
      </c>
      <c r="H448">
        <v>0.163632167832168</v>
      </c>
    </row>
    <row r="449" spans="1:8">
      <c r="A449" s="1">
        <v>38464</v>
      </c>
      <c r="B449">
        <v>0.38808124999999999</v>
      </c>
      <c r="C449">
        <v>0.212713194444444</v>
      </c>
      <c r="D449">
        <v>0.24202013888888901</v>
      </c>
      <c r="E449">
        <v>0.18581666666666699</v>
      </c>
      <c r="F449">
        <v>0.24973958333333299</v>
      </c>
      <c r="G449">
        <v>0.22503194444444399</v>
      </c>
      <c r="H449">
        <v>0.162583333333333</v>
      </c>
    </row>
    <row r="450" spans="1:8">
      <c r="A450" s="1">
        <v>38465</v>
      </c>
      <c r="B450">
        <v>0.38817777777777801</v>
      </c>
      <c r="C450">
        <v>0.21119444444444399</v>
      </c>
      <c r="D450">
        <v>0.241069444444444</v>
      </c>
      <c r="E450">
        <v>0.184898611111111</v>
      </c>
      <c r="F450">
        <v>0.24834999999999999</v>
      </c>
      <c r="G450">
        <v>0.225100694444444</v>
      </c>
      <c r="H450">
        <v>0.16139236111111099</v>
      </c>
    </row>
    <row r="451" spans="1:8">
      <c r="A451" s="1">
        <v>38466</v>
      </c>
      <c r="B451">
        <v>0.38801875000000002</v>
      </c>
      <c r="C451">
        <v>0.21089305555555601</v>
      </c>
      <c r="D451">
        <v>0.24125833333333299</v>
      </c>
      <c r="E451">
        <v>0.18440909090909099</v>
      </c>
      <c r="F451">
        <v>0.24839166666666701</v>
      </c>
      <c r="G451">
        <v>0.21905347222222199</v>
      </c>
      <c r="H451">
        <v>0.16093472222222199</v>
      </c>
    </row>
    <row r="452" spans="1:8">
      <c r="A452" s="1">
        <v>38467</v>
      </c>
      <c r="B452">
        <v>0.38772464788732403</v>
      </c>
      <c r="C452">
        <v>0.21041805555555601</v>
      </c>
      <c r="D452">
        <v>0.24126527777777801</v>
      </c>
      <c r="E452">
        <v>0.18429444444444401</v>
      </c>
      <c r="F452">
        <v>0.247707638888889</v>
      </c>
      <c r="G452">
        <v>0.21628749999999999</v>
      </c>
      <c r="H452">
        <v>0.15904305555555601</v>
      </c>
    </row>
    <row r="453" spans="1:8">
      <c r="A453" s="1">
        <v>38468</v>
      </c>
      <c r="B453">
        <v>0.38747569444444402</v>
      </c>
      <c r="C453">
        <v>0.20949513888888899</v>
      </c>
      <c r="D453">
        <v>0.240865972222222</v>
      </c>
      <c r="E453">
        <v>0.18365555555555599</v>
      </c>
      <c r="F453">
        <v>0.246500694444444</v>
      </c>
      <c r="G453">
        <v>0.21441041666666699</v>
      </c>
      <c r="H453">
        <v>0.15640347222222201</v>
      </c>
    </row>
    <row r="454" spans="1:8">
      <c r="A454" s="1">
        <v>38469</v>
      </c>
      <c r="B454">
        <v>0.38721111111111101</v>
      </c>
      <c r="C454">
        <v>0.20780416666666701</v>
      </c>
      <c r="D454">
        <v>0.24012222222222199</v>
      </c>
      <c r="E454">
        <v>0.18256597222222201</v>
      </c>
      <c r="F454">
        <v>0.244907638888889</v>
      </c>
      <c r="G454">
        <v>0.213759722222222</v>
      </c>
      <c r="H454">
        <v>0.153495833333333</v>
      </c>
    </row>
    <row r="455" spans="1:8">
      <c r="A455" s="1">
        <v>38470</v>
      </c>
      <c r="B455">
        <v>0.38672083333333301</v>
      </c>
      <c r="C455">
        <v>0.207001388888889</v>
      </c>
      <c r="D455">
        <v>0.2399625</v>
      </c>
      <c r="E455">
        <v>0.181382638888889</v>
      </c>
      <c r="F455">
        <v>0.244852083333333</v>
      </c>
      <c r="G455">
        <v>0.21424722222222201</v>
      </c>
      <c r="H455">
        <v>0.15287986111111099</v>
      </c>
    </row>
    <row r="456" spans="1:8">
      <c r="A456" s="1">
        <v>38471</v>
      </c>
      <c r="B456">
        <v>0.38533680555555599</v>
      </c>
      <c r="C456">
        <v>0.20530416666666701</v>
      </c>
      <c r="D456">
        <v>0.23849583333333299</v>
      </c>
      <c r="E456">
        <v>0.179738888888889</v>
      </c>
      <c r="F456">
        <v>0.24344861111111099</v>
      </c>
      <c r="G456">
        <v>0.212869444444444</v>
      </c>
      <c r="H456">
        <v>0.149996527777778</v>
      </c>
    </row>
    <row r="457" spans="1:8">
      <c r="A457" s="1">
        <v>38472</v>
      </c>
      <c r="B457">
        <v>0.38534097222222202</v>
      </c>
      <c r="C457">
        <v>0.20624027777777801</v>
      </c>
      <c r="D457">
        <v>0.24016319444444401</v>
      </c>
      <c r="E457">
        <v>0.18050208333333301</v>
      </c>
      <c r="F457">
        <v>0.24603194444444401</v>
      </c>
      <c r="G457">
        <v>0.217805555555556</v>
      </c>
      <c r="H457">
        <v>0.15330277777777801</v>
      </c>
    </row>
    <row r="458" spans="1:8">
      <c r="A458" s="1">
        <v>38473</v>
      </c>
      <c r="B458">
        <v>0.37599790209790201</v>
      </c>
      <c r="C458">
        <v>0.21326875000000001</v>
      </c>
      <c r="D458">
        <v>0.24691736111111101</v>
      </c>
      <c r="E458">
        <v>0.18691388888888899</v>
      </c>
      <c r="F458">
        <v>0.25682500000000003</v>
      </c>
      <c r="G458">
        <v>0.22711527777777801</v>
      </c>
      <c r="H458">
        <v>0.16677569444444401</v>
      </c>
    </row>
    <row r="459" spans="1:8">
      <c r="A459" s="1">
        <v>38474</v>
      </c>
      <c r="B459">
        <v>0.36153916083916099</v>
      </c>
      <c r="C459">
        <v>0.210743661971831</v>
      </c>
      <c r="D459">
        <v>0.24439020979021001</v>
      </c>
      <c r="E459">
        <v>0.18533333333333299</v>
      </c>
      <c r="F459">
        <v>0.251965972222222</v>
      </c>
      <c r="G459">
        <v>0.226723611111111</v>
      </c>
      <c r="H459">
        <v>0.163295833333333</v>
      </c>
    </row>
    <row r="460" spans="1:8">
      <c r="A460" s="1">
        <v>38475</v>
      </c>
      <c r="B460">
        <v>0.36566666666666697</v>
      </c>
      <c r="C460">
        <v>0.21881249999999999</v>
      </c>
      <c r="D460">
        <v>0.24926597222222199</v>
      </c>
      <c r="E460">
        <v>0.193211805555556</v>
      </c>
      <c r="F460">
        <v>0.25954861111111099</v>
      </c>
      <c r="G460">
        <v>0.235142361111111</v>
      </c>
      <c r="H460">
        <v>0.168897222222222</v>
      </c>
    </row>
    <row r="461" spans="1:8">
      <c r="A461" s="1">
        <v>38476</v>
      </c>
      <c r="B461">
        <v>0.37684097222222201</v>
      </c>
      <c r="C461">
        <v>0.21856458333333301</v>
      </c>
      <c r="D461">
        <v>0.248000694444444</v>
      </c>
      <c r="E461">
        <v>0.194515972222222</v>
      </c>
      <c r="F461">
        <v>0.25795625</v>
      </c>
      <c r="G461">
        <v>0.23308611111111099</v>
      </c>
      <c r="H461">
        <v>0.16861458333333301</v>
      </c>
    </row>
    <row r="462" spans="1:8">
      <c r="A462" s="1">
        <v>38477</v>
      </c>
      <c r="B462">
        <v>0.37880069444444397</v>
      </c>
      <c r="C462">
        <v>0.220847916666667</v>
      </c>
      <c r="D462">
        <v>0.249975</v>
      </c>
      <c r="E462">
        <v>0.196986805555556</v>
      </c>
      <c r="F462">
        <v>0.26083402777777798</v>
      </c>
      <c r="G462">
        <v>0.23666944444444399</v>
      </c>
      <c r="H462">
        <v>0.17043541666666701</v>
      </c>
    </row>
    <row r="463" spans="1:8">
      <c r="A463" s="1">
        <v>38478</v>
      </c>
      <c r="B463">
        <v>0.38016319444444402</v>
      </c>
      <c r="C463">
        <v>0.221588194444444</v>
      </c>
      <c r="D463">
        <v>0.25024166666666697</v>
      </c>
      <c r="E463">
        <v>0.19776736111111101</v>
      </c>
      <c r="F463">
        <v>0.260465277777778</v>
      </c>
      <c r="G463">
        <v>0.240827777777778</v>
      </c>
      <c r="H463">
        <v>0.17050833333333301</v>
      </c>
    </row>
    <row r="464" spans="1:8">
      <c r="A464" s="1">
        <v>38479</v>
      </c>
      <c r="B464">
        <v>0.38279166666666697</v>
      </c>
      <c r="C464">
        <v>0.21453611111111101</v>
      </c>
      <c r="D464">
        <v>0.24596527777777799</v>
      </c>
      <c r="E464">
        <v>0.192439583333333</v>
      </c>
      <c r="F464">
        <v>0.25525208333333299</v>
      </c>
      <c r="G464">
        <v>0.235324305555556</v>
      </c>
      <c r="H464">
        <v>0.16599236111111099</v>
      </c>
    </row>
    <row r="465" spans="1:8">
      <c r="A465" s="1">
        <v>38480</v>
      </c>
      <c r="B465">
        <v>0.38524375</v>
      </c>
      <c r="C465">
        <v>0.213425</v>
      </c>
      <c r="D465">
        <v>0.24573472222222201</v>
      </c>
      <c r="E465">
        <v>0.19130208333333301</v>
      </c>
      <c r="F465">
        <v>0.25545902777777801</v>
      </c>
      <c r="G465">
        <v>0.235289583333333</v>
      </c>
      <c r="H465">
        <v>0.16538611111111101</v>
      </c>
    </row>
    <row r="466" spans="1:8">
      <c r="A466" s="1">
        <v>38481</v>
      </c>
      <c r="B466">
        <v>0.38621180555555601</v>
      </c>
      <c r="C466">
        <v>0.21073194444444401</v>
      </c>
      <c r="D466">
        <v>0.243166666666667</v>
      </c>
      <c r="E466">
        <v>0.18834583333333299</v>
      </c>
      <c r="F466">
        <v>0.25230902777777803</v>
      </c>
      <c r="G466">
        <v>0.22986111111111099</v>
      </c>
      <c r="H466">
        <v>0.161172916666667</v>
      </c>
    </row>
    <row r="467" spans="1:8">
      <c r="A467" s="1">
        <v>38482</v>
      </c>
      <c r="B467">
        <v>0.38651180555555598</v>
      </c>
      <c r="C467">
        <v>0.20818125000000001</v>
      </c>
      <c r="D467">
        <v>0.24066319444444401</v>
      </c>
      <c r="E467">
        <v>0.18553958333333301</v>
      </c>
      <c r="F467">
        <v>0.24923958333333299</v>
      </c>
      <c r="G467">
        <v>0.22774583333333301</v>
      </c>
      <c r="H467">
        <v>0.157342361111111</v>
      </c>
    </row>
    <row r="468" spans="1:8">
      <c r="A468" s="1">
        <v>38483</v>
      </c>
      <c r="B468">
        <v>0.38654236111111101</v>
      </c>
      <c r="C468">
        <v>0.20695416666666699</v>
      </c>
      <c r="D468">
        <v>0.239116666666667</v>
      </c>
      <c r="E468">
        <v>0.183780555555556</v>
      </c>
      <c r="F468">
        <v>0.24774930555555599</v>
      </c>
      <c r="G468">
        <v>0.22433611111111099</v>
      </c>
      <c r="H468">
        <v>0.15513263888888901</v>
      </c>
    </row>
    <row r="469" spans="1:8">
      <c r="A469" s="1">
        <v>38484</v>
      </c>
      <c r="B469">
        <v>0.38640208333333298</v>
      </c>
      <c r="C469">
        <v>0.205607638888889</v>
      </c>
      <c r="D469">
        <v>0.23756666666666701</v>
      </c>
      <c r="E469">
        <v>0.18118811188811201</v>
      </c>
      <c r="F469">
        <v>0.244868309859155</v>
      </c>
      <c r="G469">
        <v>0.219928472222222</v>
      </c>
      <c r="H469">
        <v>0.15245555555555601</v>
      </c>
    </row>
    <row r="470" spans="1:8">
      <c r="A470" s="1">
        <v>38485</v>
      </c>
      <c r="B470">
        <v>0.385786111111111</v>
      </c>
      <c r="C470">
        <v>0.21477013888888899</v>
      </c>
      <c r="D470">
        <v>0.246766666666667</v>
      </c>
      <c r="E470">
        <v>0.187088888888889</v>
      </c>
      <c r="F470">
        <v>0.25597500000000001</v>
      </c>
      <c r="G470">
        <v>0.23692847222222199</v>
      </c>
      <c r="H470">
        <v>0.16512291666666701</v>
      </c>
    </row>
    <row r="471" spans="1:8">
      <c r="A471" s="1">
        <v>38486</v>
      </c>
      <c r="B471">
        <v>0.385804166666667</v>
      </c>
      <c r="C471">
        <v>0.21649930555555599</v>
      </c>
      <c r="D471">
        <v>0.24777847222222199</v>
      </c>
      <c r="E471">
        <v>0.19138402777777799</v>
      </c>
      <c r="F471">
        <v>0.25483541666666698</v>
      </c>
      <c r="G471">
        <v>0.23933055555555599</v>
      </c>
      <c r="H471">
        <v>0.16806944444444399</v>
      </c>
    </row>
    <row r="472" spans="1:8">
      <c r="A472" s="1">
        <v>38487</v>
      </c>
      <c r="B472">
        <v>0.38573125000000003</v>
      </c>
      <c r="C472">
        <v>0.21774791666666701</v>
      </c>
      <c r="D472">
        <v>0.24916874999999999</v>
      </c>
      <c r="E472">
        <v>0.19196666666666701</v>
      </c>
      <c r="F472">
        <v>0.25600416666666698</v>
      </c>
      <c r="G472">
        <v>0.24285069444444399</v>
      </c>
      <c r="H472">
        <v>0.168366666666667</v>
      </c>
    </row>
    <row r="473" spans="1:8">
      <c r="A473" s="1">
        <v>38488</v>
      </c>
      <c r="B473">
        <v>0.385778472222222</v>
      </c>
      <c r="C473">
        <v>0.22005</v>
      </c>
      <c r="D473">
        <v>0.25067083333333301</v>
      </c>
      <c r="E473">
        <v>0.194668055555556</v>
      </c>
      <c r="F473">
        <v>0.25779652777777801</v>
      </c>
      <c r="G473">
        <v>0.25173194444444402</v>
      </c>
      <c r="H473">
        <v>0.17031736111111101</v>
      </c>
    </row>
    <row r="474" spans="1:8">
      <c r="A474" s="1">
        <v>38489</v>
      </c>
      <c r="B474">
        <v>0.38630833333333298</v>
      </c>
      <c r="C474">
        <v>0.212577083333333</v>
      </c>
      <c r="D474">
        <v>0.24485138888888899</v>
      </c>
      <c r="E474">
        <v>0.18813819444444399</v>
      </c>
      <c r="F474">
        <v>0.25012986111111102</v>
      </c>
      <c r="G474">
        <v>0.23928819444444399</v>
      </c>
      <c r="H474">
        <v>0.16450902777777801</v>
      </c>
    </row>
    <row r="475" spans="1:8">
      <c r="A475" s="1">
        <v>38490</v>
      </c>
      <c r="B475">
        <v>0.386625694444444</v>
      </c>
      <c r="C475">
        <v>0.209428472222222</v>
      </c>
      <c r="D475">
        <v>0.242077777777778</v>
      </c>
      <c r="E475">
        <v>0.18503263888888899</v>
      </c>
      <c r="F475">
        <v>0.24674513888888899</v>
      </c>
      <c r="G475">
        <v>0.232375</v>
      </c>
      <c r="H475">
        <v>0.160913888888889</v>
      </c>
    </row>
    <row r="476" spans="1:8">
      <c r="A476" s="1">
        <v>38491</v>
      </c>
      <c r="B476">
        <v>0.38622986111111102</v>
      </c>
      <c r="C476">
        <v>0.20753680555555601</v>
      </c>
      <c r="D476">
        <v>0.24028263888888901</v>
      </c>
      <c r="E476">
        <v>0.18277361111111101</v>
      </c>
      <c r="F476">
        <v>0.24414722222222199</v>
      </c>
      <c r="G476">
        <v>0.225516666666667</v>
      </c>
      <c r="H476">
        <v>0.157855555555556</v>
      </c>
    </row>
    <row r="477" spans="1:8">
      <c r="A477" s="1">
        <v>38492</v>
      </c>
      <c r="B477">
        <v>0.38602569444444401</v>
      </c>
      <c r="C477">
        <v>0.20557500000000001</v>
      </c>
      <c r="D477">
        <v>0.238276388888889</v>
      </c>
      <c r="E477">
        <v>0.18022430555555599</v>
      </c>
      <c r="F477">
        <v>0.241178472222222</v>
      </c>
      <c r="G477">
        <v>0.22311041666666701</v>
      </c>
      <c r="H477">
        <v>0.15379375000000001</v>
      </c>
    </row>
    <row r="478" spans="1:8">
      <c r="A478" s="1">
        <v>38493</v>
      </c>
      <c r="B478">
        <v>0.38237361111111101</v>
      </c>
      <c r="C478">
        <v>0.20315277777777799</v>
      </c>
      <c r="D478">
        <v>0.23599166666666699</v>
      </c>
      <c r="E478">
        <v>0.17752013888888901</v>
      </c>
      <c r="F478">
        <v>0.238277083333333</v>
      </c>
      <c r="G478">
        <v>0.22069583333333301</v>
      </c>
      <c r="H478">
        <v>0.148945833333333</v>
      </c>
    </row>
    <row r="479" spans="1:8">
      <c r="A479" s="1">
        <v>38494</v>
      </c>
      <c r="B479">
        <v>0.36376666666666702</v>
      </c>
      <c r="C479">
        <v>0.20123125</v>
      </c>
      <c r="D479">
        <v>0.234040972222222</v>
      </c>
      <c r="E479">
        <v>0.17519861111111101</v>
      </c>
      <c r="F479">
        <v>0.23601805555555599</v>
      </c>
      <c r="G479">
        <v>0.219199305555556</v>
      </c>
      <c r="H479">
        <v>0.144929861111111</v>
      </c>
    </row>
    <row r="480" spans="1:8">
      <c r="A480" s="1">
        <v>38495</v>
      </c>
      <c r="B480">
        <v>0.33893958333333302</v>
      </c>
      <c r="C480">
        <v>0.200113194444444</v>
      </c>
      <c r="D480">
        <v>0.23331805555555599</v>
      </c>
      <c r="E480">
        <v>0.173171527777778</v>
      </c>
      <c r="F480">
        <v>0.237047916666667</v>
      </c>
      <c r="G480">
        <v>0.21498611111111099</v>
      </c>
      <c r="H480">
        <v>0.14353750000000001</v>
      </c>
    </row>
    <row r="481" spans="1:8">
      <c r="A481" s="1">
        <v>38496</v>
      </c>
      <c r="B481">
        <v>0.32721875</v>
      </c>
      <c r="C481">
        <v>0.201904861111111</v>
      </c>
      <c r="D481">
        <v>0.23817482517482499</v>
      </c>
      <c r="E481">
        <v>0.17241388888888901</v>
      </c>
      <c r="F481">
        <v>0.24320208333333301</v>
      </c>
      <c r="G481">
        <v>0.214170138888889</v>
      </c>
      <c r="H481">
        <v>0.15034513888888901</v>
      </c>
    </row>
    <row r="482" spans="1:8">
      <c r="A482" s="1">
        <v>38497</v>
      </c>
      <c r="B482">
        <v>0.32169861111111098</v>
      </c>
      <c r="C482">
        <v>0.20046875</v>
      </c>
      <c r="D482">
        <v>0.237488194444444</v>
      </c>
      <c r="E482">
        <v>0.16951666666666701</v>
      </c>
      <c r="F482">
        <v>0.241992361111111</v>
      </c>
      <c r="G482">
        <v>0.215139583333333</v>
      </c>
      <c r="H482">
        <v>0.147454861111111</v>
      </c>
    </row>
    <row r="483" spans="1:8">
      <c r="A483" s="1">
        <v>38498</v>
      </c>
      <c r="B483">
        <v>0.323481944444444</v>
      </c>
      <c r="C483">
        <v>0.203841666666667</v>
      </c>
      <c r="D483">
        <v>0.243025694444444</v>
      </c>
      <c r="E483">
        <v>0.16995902777777799</v>
      </c>
      <c r="F483">
        <v>0.24862847222222201</v>
      </c>
      <c r="G483">
        <v>0.22137152777777799</v>
      </c>
      <c r="H483">
        <v>0.15555277777777801</v>
      </c>
    </row>
    <row r="484" spans="1:8">
      <c r="A484" s="1">
        <v>38499</v>
      </c>
      <c r="B484">
        <v>0.32280972222222198</v>
      </c>
      <c r="C484">
        <v>0.20684583333333301</v>
      </c>
      <c r="D484">
        <v>0.24573611111111099</v>
      </c>
      <c r="E484">
        <v>0.17075902777777799</v>
      </c>
      <c r="F484">
        <v>0.25265625000000003</v>
      </c>
      <c r="G484">
        <v>0.22796250000000001</v>
      </c>
      <c r="H484">
        <v>0.16036249999999999</v>
      </c>
    </row>
    <row r="485" spans="1:8">
      <c r="A485" s="1">
        <v>38500</v>
      </c>
      <c r="B485">
        <v>0.33602569444444402</v>
      </c>
      <c r="C485">
        <v>0.222257638888889</v>
      </c>
      <c r="D485">
        <v>0.25222430555555603</v>
      </c>
      <c r="E485">
        <v>0.19121805555555599</v>
      </c>
      <c r="F485">
        <v>0.26079236111111098</v>
      </c>
      <c r="G485">
        <v>0.249746527777778</v>
      </c>
      <c r="H485">
        <v>0.17171666666666699</v>
      </c>
    </row>
    <row r="486" spans="1:8">
      <c r="A486" s="1">
        <v>38501</v>
      </c>
      <c r="B486">
        <v>0.319999305555556</v>
      </c>
      <c r="C486">
        <v>0.21352916666666699</v>
      </c>
      <c r="D486">
        <v>0.24643402777777801</v>
      </c>
      <c r="E486">
        <v>0.18562847222222201</v>
      </c>
      <c r="F486">
        <v>0.25214999999999999</v>
      </c>
      <c r="G486">
        <v>0.23204652777777801</v>
      </c>
      <c r="H486">
        <v>0.16430138888888901</v>
      </c>
    </row>
    <row r="487" spans="1:8">
      <c r="A487" s="1">
        <v>38502</v>
      </c>
      <c r="B487">
        <v>0.312871134020619</v>
      </c>
      <c r="C487">
        <v>0.209327777777778</v>
      </c>
      <c r="D487">
        <v>0.24293888888888901</v>
      </c>
      <c r="E487">
        <v>0.180721527777778</v>
      </c>
      <c r="F487">
        <v>0.246877083333333</v>
      </c>
      <c r="G487">
        <v>0.227456944444444</v>
      </c>
      <c r="H487">
        <v>0.158444444444444</v>
      </c>
    </row>
    <row r="488" spans="1:8">
      <c r="A488" s="1">
        <v>38503</v>
      </c>
      <c r="B488">
        <v>0.30647719298245601</v>
      </c>
      <c r="C488">
        <v>0.20610000000000001</v>
      </c>
      <c r="D488">
        <v>0.23966319444444401</v>
      </c>
      <c r="E488">
        <v>0.17607013888888901</v>
      </c>
      <c r="F488">
        <v>0.24262291666666699</v>
      </c>
      <c r="G488">
        <v>0.222686111111111</v>
      </c>
      <c r="H488">
        <v>0.15295138888888901</v>
      </c>
    </row>
    <row r="489" spans="1:8">
      <c r="A489" s="1">
        <v>38504</v>
      </c>
      <c r="B489">
        <v>0.30762605633802798</v>
      </c>
      <c r="C489">
        <v>0.20635069444444401</v>
      </c>
      <c r="D489">
        <v>0.24041319444444401</v>
      </c>
      <c r="E489">
        <v>0.17343749999999999</v>
      </c>
      <c r="F489">
        <v>0.24353333333333299</v>
      </c>
      <c r="G489">
        <v>0.229541666666667</v>
      </c>
      <c r="H489">
        <v>0.15549305555555601</v>
      </c>
    </row>
    <row r="490" spans="1:8">
      <c r="A490" s="1">
        <v>38505</v>
      </c>
      <c r="B490">
        <v>0.32375833333333298</v>
      </c>
      <c r="C490">
        <v>0.215809027777778</v>
      </c>
      <c r="D490">
        <v>0.24939583333333301</v>
      </c>
      <c r="E490">
        <v>0.17850833333333299</v>
      </c>
      <c r="F490">
        <v>0.25728541666666699</v>
      </c>
      <c r="G490">
        <v>0.240899305555556</v>
      </c>
      <c r="H490">
        <v>0.16789999999999999</v>
      </c>
    </row>
    <row r="491" spans="1:8">
      <c r="A491" s="1">
        <v>38506</v>
      </c>
      <c r="B491">
        <v>0.32651736111111102</v>
      </c>
      <c r="C491">
        <v>0.218738732394366</v>
      </c>
      <c r="D491">
        <v>0.25032569444444402</v>
      </c>
      <c r="E491">
        <v>0.189198611111111</v>
      </c>
      <c r="F491">
        <v>0.25938333333333302</v>
      </c>
      <c r="G491">
        <v>0.24635486111111099</v>
      </c>
      <c r="H491">
        <v>0.16990416666666699</v>
      </c>
    </row>
    <row r="492" spans="1:8">
      <c r="A492" s="1">
        <v>38507</v>
      </c>
      <c r="B492">
        <v>0.32884895104895101</v>
      </c>
      <c r="C492">
        <v>0.21838160000000001</v>
      </c>
      <c r="D492">
        <v>0.25127638888888898</v>
      </c>
      <c r="E492">
        <v>0.18822986111111101</v>
      </c>
      <c r="F492">
        <v>0.260515277777778</v>
      </c>
      <c r="G492">
        <v>0.24808402777777799</v>
      </c>
      <c r="H492">
        <v>0.17135</v>
      </c>
    </row>
    <row r="493" spans="1:8">
      <c r="A493" s="1">
        <v>38508</v>
      </c>
      <c r="B493">
        <v>0.35748124999999997</v>
      </c>
      <c r="C493">
        <v>0.21441159420289899</v>
      </c>
      <c r="D493">
        <v>0.24914166666666701</v>
      </c>
      <c r="E493">
        <v>0.18718333333333301</v>
      </c>
      <c r="F493">
        <v>0.25603749999999997</v>
      </c>
      <c r="G493">
        <v>0.23873146853146901</v>
      </c>
      <c r="H493">
        <v>0.168514583333333</v>
      </c>
    </row>
    <row r="494" spans="1:8">
      <c r="A494" s="1">
        <v>38509</v>
      </c>
      <c r="B494">
        <v>0.35641666666666699</v>
      </c>
      <c r="C494">
        <v>0.21172013888888899</v>
      </c>
      <c r="D494">
        <v>0.245847916666667</v>
      </c>
      <c r="E494">
        <v>0.18284652777777799</v>
      </c>
      <c r="F494">
        <v>0.24998194444444399</v>
      </c>
      <c r="G494">
        <v>0.236535416666667</v>
      </c>
      <c r="H494">
        <v>0.16293263888888901</v>
      </c>
    </row>
    <row r="495" spans="1:8">
      <c r="A495" s="1">
        <v>38510</v>
      </c>
      <c r="B495">
        <v>0.33968819444444398</v>
      </c>
      <c r="C495">
        <v>0.21329583333333299</v>
      </c>
      <c r="D495">
        <v>0.24757152777777799</v>
      </c>
      <c r="E495">
        <v>0.18184930555555601</v>
      </c>
      <c r="F495">
        <v>0.25228680555555599</v>
      </c>
      <c r="G495">
        <v>0.22414652777777799</v>
      </c>
      <c r="H495">
        <v>0.16252152777777801</v>
      </c>
    </row>
    <row r="496" spans="1:8">
      <c r="A496" s="1">
        <v>38511</v>
      </c>
      <c r="B496">
        <v>0.360544444444444</v>
      </c>
      <c r="C496">
        <v>0.22409027777777801</v>
      </c>
      <c r="D496">
        <v>0.25567361111111098</v>
      </c>
      <c r="E496">
        <v>0.195006944444444</v>
      </c>
      <c r="F496">
        <v>0.26383263888888903</v>
      </c>
      <c r="G496">
        <v>0.24023958333333301</v>
      </c>
      <c r="H496">
        <v>0.17401111111111101</v>
      </c>
    </row>
    <row r="497" spans="1:8">
      <c r="A497" s="1">
        <v>38512</v>
      </c>
      <c r="B497">
        <v>0.365196527777778</v>
      </c>
      <c r="C497">
        <v>0.21570208333333299</v>
      </c>
      <c r="D497">
        <v>0.24933749999999999</v>
      </c>
      <c r="E497">
        <v>0.189415277777778</v>
      </c>
      <c r="F497">
        <v>0.25393611111111097</v>
      </c>
      <c r="G497">
        <v>0.23196597222222201</v>
      </c>
      <c r="H497">
        <v>0.16670486111111099</v>
      </c>
    </row>
    <row r="498" spans="1:8">
      <c r="A498" s="1">
        <v>38513</v>
      </c>
      <c r="B498">
        <v>0.365390972222222</v>
      </c>
      <c r="C498">
        <v>0.21571874999999999</v>
      </c>
      <c r="D498">
        <v>0.25014097222222198</v>
      </c>
      <c r="E498">
        <v>0.18784097222222201</v>
      </c>
      <c r="F498">
        <v>0.25608750000000002</v>
      </c>
      <c r="G498">
        <v>0.23143611111111101</v>
      </c>
      <c r="H498">
        <v>0.16716180555555599</v>
      </c>
    </row>
    <row r="499" spans="1:8">
      <c r="A499" s="1">
        <v>38514</v>
      </c>
      <c r="B499">
        <v>0.36673971631205698</v>
      </c>
      <c r="C499">
        <v>0.222538194444444</v>
      </c>
      <c r="D499">
        <v>0.25554305555555601</v>
      </c>
      <c r="E499">
        <v>0.19343750000000001</v>
      </c>
      <c r="F499">
        <v>0.26403496503496499</v>
      </c>
      <c r="G499">
        <v>0.23845694444444401</v>
      </c>
      <c r="H499">
        <v>0.173251388888889</v>
      </c>
    </row>
    <row r="500" spans="1:8">
      <c r="A500" s="1">
        <v>38515</v>
      </c>
      <c r="B500">
        <v>0.36879097222222201</v>
      </c>
      <c r="C500">
        <v>0.21684652777777799</v>
      </c>
      <c r="D500">
        <v>0.25109999999999999</v>
      </c>
      <c r="E500">
        <v>0.18927222222222201</v>
      </c>
      <c r="F500">
        <v>0.25639374999999998</v>
      </c>
      <c r="G500">
        <v>0.23456041666666699</v>
      </c>
      <c r="H500">
        <v>0.16865694444444401</v>
      </c>
    </row>
    <row r="501" spans="1:8">
      <c r="A501" s="1">
        <v>38516</v>
      </c>
      <c r="B501">
        <v>0.37061805555555599</v>
      </c>
      <c r="C501">
        <v>0.21228402777777799</v>
      </c>
      <c r="D501">
        <v>0.24684583333333299</v>
      </c>
      <c r="E501">
        <v>0.18435833333333301</v>
      </c>
      <c r="F501">
        <v>0.249788888888889</v>
      </c>
      <c r="G501">
        <v>0.241716666666667</v>
      </c>
      <c r="H501">
        <v>0.162215277777778</v>
      </c>
    </row>
    <row r="502" spans="1:8">
      <c r="A502" s="1">
        <v>38517</v>
      </c>
      <c r="B502">
        <v>0.35590555555555597</v>
      </c>
      <c r="C502">
        <v>0.208255555555556</v>
      </c>
      <c r="D502">
        <v>0.24294861111111099</v>
      </c>
      <c r="E502">
        <v>0.179157638888889</v>
      </c>
      <c r="F502">
        <v>0.243860416666667</v>
      </c>
      <c r="G502">
        <v>0.225973611111111</v>
      </c>
      <c r="H502">
        <v>0.15588888888888899</v>
      </c>
    </row>
    <row r="503" spans="1:8">
      <c r="A503" s="1">
        <v>38518</v>
      </c>
      <c r="B503">
        <v>0.32678263888888898</v>
      </c>
      <c r="C503">
        <v>0.20539305555555601</v>
      </c>
      <c r="D503">
        <v>0.23980833333333301</v>
      </c>
      <c r="E503">
        <v>0.17410972222222201</v>
      </c>
      <c r="F503">
        <v>0.23934722222222199</v>
      </c>
      <c r="G503">
        <v>0.219</v>
      </c>
      <c r="H503">
        <v>0.15046527777777799</v>
      </c>
    </row>
    <row r="504" spans="1:8">
      <c r="A504" s="1">
        <v>38519</v>
      </c>
      <c r="B504">
        <v>0.33078263888888898</v>
      </c>
      <c r="C504">
        <v>0.21628194444444401</v>
      </c>
      <c r="D504">
        <v>0.24798124999999999</v>
      </c>
      <c r="E504">
        <v>0.177802777777778</v>
      </c>
      <c r="F504">
        <v>0.25287847222222198</v>
      </c>
      <c r="G504">
        <v>0.23104374999999999</v>
      </c>
      <c r="H504">
        <v>0.162546527777778</v>
      </c>
    </row>
    <row r="505" spans="1:8">
      <c r="A505" s="1">
        <v>38520</v>
      </c>
      <c r="B505">
        <v>0.34357500000000002</v>
      </c>
      <c r="C505">
        <v>0.223567361111111</v>
      </c>
      <c r="D505">
        <v>0.254101388888889</v>
      </c>
      <c r="E505">
        <v>0.192194444444444</v>
      </c>
      <c r="F505">
        <v>0.26246736111111102</v>
      </c>
      <c r="G505">
        <v>0.23955625</v>
      </c>
      <c r="H505">
        <v>0.173870138888889</v>
      </c>
    </row>
    <row r="506" spans="1:8">
      <c r="A506" s="1">
        <v>38521</v>
      </c>
      <c r="B506">
        <v>0.36365763888888902</v>
      </c>
      <c r="C506">
        <v>0.21628125000000001</v>
      </c>
      <c r="D506">
        <v>0.2497875</v>
      </c>
      <c r="E506">
        <v>0.18735625</v>
      </c>
      <c r="F506">
        <v>0.25454861111111099</v>
      </c>
      <c r="G506">
        <v>0.23072152777777799</v>
      </c>
      <c r="H506">
        <v>0.168223611111111</v>
      </c>
    </row>
    <row r="507" spans="1:8">
      <c r="A507" s="1">
        <v>38522</v>
      </c>
      <c r="B507">
        <v>0.36503611111111101</v>
      </c>
      <c r="C507">
        <v>0.226977083333333</v>
      </c>
      <c r="D507">
        <v>0.26028958333333302</v>
      </c>
      <c r="E507">
        <v>0.19982152777777801</v>
      </c>
      <c r="F507">
        <v>0.26869930555555599</v>
      </c>
      <c r="G507">
        <v>0.23455416666666701</v>
      </c>
      <c r="H507">
        <v>0.17752847222222201</v>
      </c>
    </row>
    <row r="508" spans="1:8">
      <c r="A508" s="1">
        <v>38523</v>
      </c>
      <c r="B508">
        <v>0.36659513888888901</v>
      </c>
      <c r="C508">
        <v>0.22263125</v>
      </c>
      <c r="D508">
        <v>0.2567875</v>
      </c>
      <c r="E508">
        <v>0.19725069444444401</v>
      </c>
      <c r="F508">
        <v>0.26321875</v>
      </c>
      <c r="G508">
        <v>0.22443472222222199</v>
      </c>
      <c r="H508">
        <v>0.17397847222222201</v>
      </c>
    </row>
    <row r="509" spans="1:8">
      <c r="A509" s="1">
        <v>38524</v>
      </c>
      <c r="B509">
        <v>0.36883402777777802</v>
      </c>
      <c r="C509">
        <v>0.21671388888888901</v>
      </c>
      <c r="D509">
        <v>0.25124027777777802</v>
      </c>
      <c r="E509">
        <v>0.19216736111111099</v>
      </c>
      <c r="F509">
        <v>0.25470625000000002</v>
      </c>
      <c r="G509">
        <v>0.21480694444444401</v>
      </c>
      <c r="H509">
        <v>0.167290277777778</v>
      </c>
    </row>
    <row r="510" spans="1:8">
      <c r="A510" s="1">
        <v>38525</v>
      </c>
      <c r="B510">
        <v>0.37143611111111102</v>
      </c>
      <c r="C510">
        <v>0.21226597222222199</v>
      </c>
      <c r="D510">
        <v>0.24685833333333301</v>
      </c>
      <c r="E510">
        <v>0.187920138888889</v>
      </c>
      <c r="F510">
        <v>0.247525</v>
      </c>
      <c r="G510">
        <v>0.20594583333333299</v>
      </c>
      <c r="H510">
        <v>0.16053958333333301</v>
      </c>
    </row>
    <row r="511" spans="1:8">
      <c r="A511" s="1">
        <v>38526</v>
      </c>
      <c r="B511">
        <v>0.37391388888888899</v>
      </c>
      <c r="C511">
        <v>0.20811388888888899</v>
      </c>
      <c r="D511">
        <v>0.24236874999999999</v>
      </c>
      <c r="E511">
        <v>0.182827083333333</v>
      </c>
      <c r="F511">
        <v>0.241377777777778</v>
      </c>
      <c r="G511">
        <v>0.19877291666666699</v>
      </c>
      <c r="H511">
        <v>0.15306736111111099</v>
      </c>
    </row>
    <row r="512" spans="1:8">
      <c r="A512" s="1">
        <v>38527</v>
      </c>
      <c r="B512">
        <v>0.37459440559440599</v>
      </c>
      <c r="C512">
        <v>0.203984722222222</v>
      </c>
      <c r="D512">
        <v>0.23758333333333301</v>
      </c>
      <c r="E512">
        <v>0.17726363636363601</v>
      </c>
      <c r="F512">
        <v>0.235366666666667</v>
      </c>
      <c r="G512">
        <v>0.19294666666666699</v>
      </c>
      <c r="H512">
        <v>0.11549704918032801</v>
      </c>
    </row>
    <row r="513" spans="1:8">
      <c r="A513" s="1">
        <v>38528</v>
      </c>
      <c r="B513">
        <v>0.35868680555555599</v>
      </c>
      <c r="C513">
        <v>0.20084027777777799</v>
      </c>
      <c r="D513">
        <v>0.23421736111111099</v>
      </c>
      <c r="E513">
        <v>0.17295694444444401</v>
      </c>
      <c r="F513">
        <v>0.23074236111111099</v>
      </c>
      <c r="G513" t="s">
        <v>16</v>
      </c>
      <c r="H513">
        <v>7.2564756944444406E-2</v>
      </c>
    </row>
    <row r="514" spans="1:8">
      <c r="A514" s="1">
        <v>38529</v>
      </c>
      <c r="B514">
        <v>0.32844097222222202</v>
      </c>
      <c r="C514">
        <v>0.19699722222222199</v>
      </c>
      <c r="D514">
        <v>0.229744444444444</v>
      </c>
      <c r="E514">
        <v>0.16864513888888899</v>
      </c>
      <c r="F514">
        <v>0.22503888888888901</v>
      </c>
      <c r="G514" t="s">
        <v>16</v>
      </c>
      <c r="H514">
        <v>6.9221493055555597E-2</v>
      </c>
    </row>
    <row r="515" spans="1:8">
      <c r="A515" s="1">
        <v>38530</v>
      </c>
      <c r="B515">
        <v>0.31886180555555599</v>
      </c>
      <c r="C515">
        <v>0.19306458333333301</v>
      </c>
      <c r="D515">
        <v>0.22489999999999999</v>
      </c>
      <c r="E515">
        <v>0.164588194444444</v>
      </c>
      <c r="F515">
        <v>0.21974027777777799</v>
      </c>
      <c r="G515" t="s">
        <v>16</v>
      </c>
      <c r="H515">
        <v>6.6046770833333296E-2</v>
      </c>
    </row>
    <row r="516" spans="1:8">
      <c r="A516" s="1">
        <v>38531</v>
      </c>
      <c r="B516">
        <v>0.31994583333333299</v>
      </c>
      <c r="C516">
        <v>0.1925625</v>
      </c>
      <c r="D516">
        <v>0.229705555555556</v>
      </c>
      <c r="E516">
        <v>0.16278055555555601</v>
      </c>
      <c r="F516">
        <v>0.23016875000000001</v>
      </c>
      <c r="G516" t="s">
        <v>16</v>
      </c>
      <c r="H516">
        <v>6.9871840277777805E-2</v>
      </c>
    </row>
    <row r="517" spans="1:8">
      <c r="A517" s="1">
        <v>38532</v>
      </c>
      <c r="B517">
        <v>0.32353749999999998</v>
      </c>
      <c r="C517">
        <v>0.19651874999999999</v>
      </c>
      <c r="D517">
        <v>0.24146944444444399</v>
      </c>
      <c r="E517">
        <v>0.16335763888888899</v>
      </c>
      <c r="F517">
        <v>0.245166666666667</v>
      </c>
      <c r="G517" t="s">
        <v>16</v>
      </c>
      <c r="H517">
        <v>7.6255729166666703E-2</v>
      </c>
    </row>
    <row r="518" spans="1:8">
      <c r="A518" s="1">
        <v>38533</v>
      </c>
      <c r="B518">
        <v>0.32257986111111098</v>
      </c>
      <c r="C518">
        <v>0.20441597222222199</v>
      </c>
      <c r="D518">
        <v>0.25228958333333301</v>
      </c>
      <c r="E518">
        <v>0.17041180555555599</v>
      </c>
      <c r="F518">
        <v>0.253804861111111</v>
      </c>
      <c r="G518" t="s">
        <v>16</v>
      </c>
      <c r="H518">
        <v>8.3157604166666704E-2</v>
      </c>
    </row>
    <row r="519" spans="1:8">
      <c r="A519" s="1">
        <v>38534</v>
      </c>
      <c r="B519">
        <v>0.32393333333333302</v>
      </c>
      <c r="C519">
        <v>0.21427013888888899</v>
      </c>
      <c r="D519">
        <v>0.25655555555555598</v>
      </c>
      <c r="E519">
        <v>0.18689305555555599</v>
      </c>
      <c r="F519">
        <v>0.26206249999999998</v>
      </c>
      <c r="G519" t="s">
        <v>16</v>
      </c>
      <c r="H519">
        <v>8.6865590277777793E-2</v>
      </c>
    </row>
    <row r="520" spans="1:8">
      <c r="A520" s="1">
        <v>38535</v>
      </c>
      <c r="B520">
        <v>0.31923125000000002</v>
      </c>
      <c r="C520">
        <v>0.212327272727273</v>
      </c>
      <c r="D520">
        <v>0.25259791666666698</v>
      </c>
      <c r="E520">
        <v>0.18222222222222201</v>
      </c>
      <c r="F520">
        <v>0.25692152777777799</v>
      </c>
      <c r="G520">
        <v>0.22038431372549</v>
      </c>
      <c r="H520">
        <v>8.6915513513513495E-2</v>
      </c>
    </row>
    <row r="521" spans="1:8">
      <c r="A521" s="1">
        <v>38536</v>
      </c>
      <c r="B521">
        <v>0.31295833333333301</v>
      </c>
      <c r="C521">
        <v>0.20922847222222199</v>
      </c>
      <c r="D521">
        <v>0.24953472222222201</v>
      </c>
      <c r="E521">
        <v>0.17580069444444399</v>
      </c>
      <c r="F521">
        <v>0.250821527777778</v>
      </c>
      <c r="G521">
        <v>0.216270833333333</v>
      </c>
      <c r="H521" t="s">
        <v>16</v>
      </c>
    </row>
    <row r="522" spans="1:8">
      <c r="A522" s="1">
        <v>38537</v>
      </c>
      <c r="B522">
        <v>0.30509791666666702</v>
      </c>
      <c r="C522">
        <v>0.20500833333333299</v>
      </c>
      <c r="D522">
        <v>0.24479097222222199</v>
      </c>
      <c r="E522">
        <v>0.16795833333333299</v>
      </c>
      <c r="F522">
        <v>0.243589583333333</v>
      </c>
      <c r="G522">
        <v>0.21889722222222199</v>
      </c>
      <c r="H522" t="s">
        <v>16</v>
      </c>
    </row>
    <row r="523" spans="1:8">
      <c r="A523" s="1">
        <v>38538</v>
      </c>
      <c r="B523">
        <v>0.298027083333333</v>
      </c>
      <c r="C523">
        <v>0.20030902777777801</v>
      </c>
      <c r="D523">
        <v>0.240145138888889</v>
      </c>
      <c r="E523">
        <v>0.16185833333333299</v>
      </c>
      <c r="F523">
        <v>0.236938888888889</v>
      </c>
      <c r="G523">
        <v>0.208167361111111</v>
      </c>
      <c r="H523" t="s">
        <v>16</v>
      </c>
    </row>
    <row r="524" spans="1:8">
      <c r="A524" s="1">
        <v>38539</v>
      </c>
      <c r="B524">
        <v>0.29013194444444401</v>
      </c>
      <c r="C524">
        <v>0.194888194444444</v>
      </c>
      <c r="D524">
        <v>0.234972222222222</v>
      </c>
      <c r="E524">
        <v>0.157313194444444</v>
      </c>
      <c r="F524">
        <v>0.22970625</v>
      </c>
      <c r="G524">
        <v>0.19146041666666699</v>
      </c>
      <c r="H524" t="s">
        <v>16</v>
      </c>
    </row>
    <row r="525" spans="1:8">
      <c r="A525" s="1">
        <v>38540</v>
      </c>
      <c r="B525">
        <v>0.27971319444444398</v>
      </c>
      <c r="C525">
        <v>0.18838680555555601</v>
      </c>
      <c r="D525">
        <v>0.22850138888888899</v>
      </c>
      <c r="E525">
        <v>0.153</v>
      </c>
      <c r="F525">
        <v>0.220775</v>
      </c>
      <c r="G525">
        <v>0.18379513888888899</v>
      </c>
      <c r="H525" t="s">
        <v>16</v>
      </c>
    </row>
    <row r="526" spans="1:8">
      <c r="A526" s="1">
        <v>38541</v>
      </c>
      <c r="B526">
        <v>0.27008680555555598</v>
      </c>
      <c r="C526">
        <v>0.182361111111111</v>
      </c>
      <c r="D526">
        <v>0.22338611111111101</v>
      </c>
      <c r="E526">
        <v>0.14954097222222201</v>
      </c>
      <c r="F526">
        <v>0.21286319444444399</v>
      </c>
      <c r="G526">
        <v>0.167840972222222</v>
      </c>
      <c r="H526" t="s">
        <v>16</v>
      </c>
    </row>
    <row r="527" spans="1:8">
      <c r="A527" s="1">
        <v>38542</v>
      </c>
      <c r="B527">
        <v>0.26735486111111101</v>
      </c>
      <c r="C527">
        <v>0.17683819444444401</v>
      </c>
      <c r="D527">
        <v>0.21806527777777801</v>
      </c>
      <c r="E527">
        <v>0.14656319444444399</v>
      </c>
      <c r="F527">
        <v>0.20577638888888899</v>
      </c>
      <c r="G527">
        <v>0.16359097222222199</v>
      </c>
      <c r="H527" t="s">
        <v>16</v>
      </c>
    </row>
    <row r="528" spans="1:8">
      <c r="A528" s="1">
        <v>38543</v>
      </c>
      <c r="B528">
        <v>0.26987152777777801</v>
      </c>
      <c r="C528">
        <v>0.17657916666666701</v>
      </c>
      <c r="D528">
        <v>0.223647916666667</v>
      </c>
      <c r="E528">
        <v>0.149268055555556</v>
      </c>
      <c r="F528">
        <v>0.21054652777777799</v>
      </c>
      <c r="G528">
        <v>0.15008750000000001</v>
      </c>
      <c r="H528" t="s">
        <v>16</v>
      </c>
    </row>
    <row r="529" spans="1:8">
      <c r="A529" s="1">
        <v>38544</v>
      </c>
      <c r="B529">
        <v>0.29353888888888902</v>
      </c>
      <c r="C529">
        <v>0.18785763888888901</v>
      </c>
      <c r="D529">
        <v>0.25207361111111098</v>
      </c>
      <c r="E529">
        <v>0.15587083333333299</v>
      </c>
      <c r="F529">
        <v>0.23372013888888901</v>
      </c>
      <c r="G529">
        <v>0.15557361111111101</v>
      </c>
      <c r="H529" t="s">
        <v>16</v>
      </c>
    </row>
    <row r="530" spans="1:8">
      <c r="A530" s="1">
        <v>38545</v>
      </c>
      <c r="B530">
        <v>0.29387708333333301</v>
      </c>
      <c r="C530">
        <v>0.183603496503496</v>
      </c>
      <c r="D530">
        <v>0.24143680555555599</v>
      </c>
      <c r="E530">
        <v>0.148654609929078</v>
      </c>
      <c r="F530">
        <v>0.221925688073394</v>
      </c>
      <c r="G530">
        <v>0.16158194444444399</v>
      </c>
      <c r="H530" t="s">
        <v>16</v>
      </c>
    </row>
    <row r="531" spans="1:8">
      <c r="A531" s="1">
        <v>38546</v>
      </c>
      <c r="B531">
        <v>0.29135624999999998</v>
      </c>
      <c r="C531">
        <v>0.17855555555555599</v>
      </c>
      <c r="D531">
        <v>0.231989583333333</v>
      </c>
      <c r="E531">
        <v>0.143764583333333</v>
      </c>
      <c r="F531" t="s">
        <v>16</v>
      </c>
      <c r="G531">
        <v>0.15926736111111101</v>
      </c>
      <c r="H531" t="s">
        <v>16</v>
      </c>
    </row>
    <row r="532" spans="1:8">
      <c r="A532" s="1">
        <v>38547</v>
      </c>
      <c r="B532">
        <v>0.288163888888889</v>
      </c>
      <c r="C532">
        <v>0.17333333333333301</v>
      </c>
      <c r="D532">
        <v>0.220622222222222</v>
      </c>
      <c r="E532">
        <v>0.139929927007299</v>
      </c>
      <c r="F532" t="s">
        <v>16</v>
      </c>
      <c r="G532">
        <v>0.143116666666667</v>
      </c>
      <c r="H532" t="s">
        <v>16</v>
      </c>
    </row>
    <row r="533" spans="1:8">
      <c r="A533" s="1">
        <v>38548</v>
      </c>
      <c r="B533">
        <v>0.28631805555555601</v>
      </c>
      <c r="C533">
        <v>0.16844861111111101</v>
      </c>
      <c r="D533">
        <v>0.20833541666666699</v>
      </c>
      <c r="E533">
        <v>0.13727222222222199</v>
      </c>
      <c r="F533">
        <v>0.19041029411764701</v>
      </c>
      <c r="G533">
        <v>0.13583611111111099</v>
      </c>
      <c r="H533" t="s">
        <v>16</v>
      </c>
    </row>
    <row r="534" spans="1:8">
      <c r="A534" s="1">
        <v>38549</v>
      </c>
      <c r="B534">
        <v>0.28603055555555601</v>
      </c>
      <c r="C534">
        <v>0.17336458333333299</v>
      </c>
      <c r="D534">
        <v>0.20146180555555601</v>
      </c>
      <c r="E534">
        <v>0.13764999999999999</v>
      </c>
      <c r="F534">
        <v>0.191939583333333</v>
      </c>
      <c r="G534">
        <v>0.12754097222222199</v>
      </c>
      <c r="H534" t="s">
        <v>16</v>
      </c>
    </row>
    <row r="535" spans="1:8">
      <c r="A535" s="1">
        <v>38550</v>
      </c>
      <c r="B535">
        <v>0.30549444444444401</v>
      </c>
      <c r="C535">
        <v>0.18248541666666701</v>
      </c>
      <c r="D535">
        <v>0.239840972222222</v>
      </c>
      <c r="E535">
        <v>0.14509652777777801</v>
      </c>
      <c r="F535">
        <v>0.22344513888888901</v>
      </c>
      <c r="G535">
        <v>0.15897222222222199</v>
      </c>
      <c r="H535" t="s">
        <v>16</v>
      </c>
    </row>
    <row r="536" spans="1:8">
      <c r="A536" s="1">
        <v>38551</v>
      </c>
      <c r="B536">
        <v>0.30082847222222198</v>
      </c>
      <c r="C536">
        <v>0.17358750000000001</v>
      </c>
      <c r="D536">
        <v>0.232392361111111</v>
      </c>
      <c r="E536">
        <v>0.138879166666667</v>
      </c>
      <c r="F536">
        <v>0.211971527777778</v>
      </c>
      <c r="G536">
        <v>0.15185972222222199</v>
      </c>
      <c r="H536" t="s">
        <v>16</v>
      </c>
    </row>
    <row r="537" spans="1:8">
      <c r="A537" s="1">
        <v>38552</v>
      </c>
      <c r="B537">
        <v>0.29661458333333302</v>
      </c>
      <c r="C537">
        <v>0.16814583333333299</v>
      </c>
      <c r="D537">
        <v>0.221949305555556</v>
      </c>
      <c r="E537">
        <v>0.13490277777777801</v>
      </c>
      <c r="F537">
        <v>0.20420430107526899</v>
      </c>
      <c r="G537">
        <v>0.146179166666667</v>
      </c>
      <c r="H537" t="s">
        <v>16</v>
      </c>
    </row>
    <row r="538" spans="1:8">
      <c r="A538" s="1">
        <v>38553</v>
      </c>
      <c r="B538">
        <v>0.293747916666667</v>
      </c>
      <c r="C538">
        <v>0.16348124999999999</v>
      </c>
      <c r="D538">
        <v>0.21053194444444401</v>
      </c>
      <c r="E538">
        <v>0.132554166666667</v>
      </c>
      <c r="F538" t="s">
        <v>16</v>
      </c>
      <c r="G538">
        <v>0.13147222222222199</v>
      </c>
      <c r="H538" t="s">
        <v>16</v>
      </c>
    </row>
    <row r="539" spans="1:8">
      <c r="A539" s="1">
        <v>38554</v>
      </c>
      <c r="B539">
        <v>0.293231944444444</v>
      </c>
      <c r="C539">
        <v>0.16022638888888899</v>
      </c>
      <c r="D539">
        <v>0.20328125</v>
      </c>
      <c r="E539">
        <v>0.13064930555555601</v>
      </c>
      <c r="F539" t="s">
        <v>16</v>
      </c>
      <c r="G539">
        <v>0.15241319444444401</v>
      </c>
      <c r="H539" t="s">
        <v>16</v>
      </c>
    </row>
    <row r="540" spans="1:8">
      <c r="A540" s="1">
        <v>38555</v>
      </c>
      <c r="B540">
        <v>0.31023055555555601</v>
      </c>
      <c r="C540">
        <v>0.170311111111111</v>
      </c>
      <c r="D540">
        <v>0.23537708333333299</v>
      </c>
      <c r="E540">
        <v>0.140438194444444</v>
      </c>
      <c r="F540" t="s">
        <v>16</v>
      </c>
      <c r="G540">
        <v>0.17187361111111099</v>
      </c>
      <c r="H540" t="s">
        <v>16</v>
      </c>
    </row>
    <row r="541" spans="1:8">
      <c r="A541" s="1">
        <v>38556</v>
      </c>
      <c r="B541">
        <v>0.31566597222222198</v>
      </c>
      <c r="C541">
        <v>0.183495833333333</v>
      </c>
      <c r="D541">
        <v>0.25616666666666699</v>
      </c>
      <c r="E541">
        <v>0.15145486111111101</v>
      </c>
      <c r="F541" t="s">
        <v>16</v>
      </c>
      <c r="G541">
        <v>0.217567361111111</v>
      </c>
      <c r="H541" t="s">
        <v>16</v>
      </c>
    </row>
    <row r="542" spans="1:8">
      <c r="A542" s="1">
        <v>38557</v>
      </c>
      <c r="B542">
        <v>0.31315486111111102</v>
      </c>
      <c r="C542">
        <v>0.180966666666667</v>
      </c>
      <c r="D542">
        <v>0.25236249999999999</v>
      </c>
      <c r="E542">
        <v>0.14749166666666699</v>
      </c>
      <c r="F542" t="s">
        <v>16</v>
      </c>
      <c r="G542">
        <v>0.21202847222222199</v>
      </c>
      <c r="H542" t="s">
        <v>16</v>
      </c>
    </row>
    <row r="543" spans="1:8">
      <c r="A543" s="1">
        <v>38558</v>
      </c>
      <c r="B543">
        <v>0.31697152777777798</v>
      </c>
      <c r="C543">
        <v>0.18263472222222199</v>
      </c>
      <c r="D543">
        <v>0.256286805555556</v>
      </c>
      <c r="E543">
        <v>0.14731597222222201</v>
      </c>
      <c r="F543" t="s">
        <v>16</v>
      </c>
      <c r="G543">
        <v>0.229308333333333</v>
      </c>
      <c r="H543" t="s">
        <v>16</v>
      </c>
    </row>
    <row r="544" spans="1:8">
      <c r="A544" s="1">
        <v>38559</v>
      </c>
      <c r="B544">
        <v>0.31180347222222199</v>
      </c>
      <c r="C544">
        <v>0.18084375</v>
      </c>
      <c r="D544">
        <v>0.249767361111111</v>
      </c>
      <c r="E544">
        <v>0.14461319444444401</v>
      </c>
      <c r="F544" t="s">
        <v>16</v>
      </c>
      <c r="G544">
        <v>0.21447291666666701</v>
      </c>
      <c r="H544" t="s">
        <v>16</v>
      </c>
    </row>
    <row r="545" spans="1:8">
      <c r="A545" s="1">
        <v>38560</v>
      </c>
      <c r="B545">
        <v>0.30697739726027401</v>
      </c>
      <c r="C545">
        <v>0.176107638888889</v>
      </c>
      <c r="D545">
        <v>0.24278333333333299</v>
      </c>
      <c r="E545">
        <v>0.14119791666666701</v>
      </c>
      <c r="F545" t="s">
        <v>16</v>
      </c>
      <c r="G545">
        <v>0.19250342465753401</v>
      </c>
      <c r="H545" t="s">
        <v>16</v>
      </c>
    </row>
    <row r="546" spans="1:8">
      <c r="A546" s="1">
        <v>38561</v>
      </c>
      <c r="B546">
        <v>0.31118901734103999</v>
      </c>
      <c r="C546">
        <v>0.17664305555555601</v>
      </c>
      <c r="D546">
        <v>0.24762430555555601</v>
      </c>
      <c r="E546">
        <v>0.13893680555555599</v>
      </c>
      <c r="F546" t="s">
        <v>16</v>
      </c>
      <c r="G546">
        <v>0.19273294797687901</v>
      </c>
      <c r="H546">
        <v>0.135548148148148</v>
      </c>
    </row>
    <row r="547" spans="1:8">
      <c r="A547" s="1">
        <v>38562</v>
      </c>
      <c r="B547">
        <v>0.31815902777777799</v>
      </c>
      <c r="C547">
        <v>0.18168124999999999</v>
      </c>
      <c r="D547">
        <v>0.25549583333333298</v>
      </c>
      <c r="E547">
        <v>0.13926388888888899</v>
      </c>
      <c r="F547" t="s">
        <v>16</v>
      </c>
      <c r="G547">
        <v>0.214588888888889</v>
      </c>
      <c r="H547">
        <v>0.14430138888888899</v>
      </c>
    </row>
    <row r="548" spans="1:8">
      <c r="A548" s="1">
        <v>38563</v>
      </c>
      <c r="B548">
        <v>0.32385972222222198</v>
      </c>
      <c r="C548">
        <v>0.19886875000000001</v>
      </c>
      <c r="D548">
        <v>0.261820138888889</v>
      </c>
      <c r="E548">
        <v>0.15326527777777799</v>
      </c>
      <c r="F548" t="s">
        <v>16</v>
      </c>
      <c r="G548">
        <v>0.227105555555556</v>
      </c>
      <c r="H548">
        <v>0.15360486111111099</v>
      </c>
    </row>
    <row r="549" spans="1:8">
      <c r="A549" s="1">
        <v>38564</v>
      </c>
      <c r="B549">
        <v>0.318469230769231</v>
      </c>
      <c r="C549">
        <v>0.2053625</v>
      </c>
      <c r="D549">
        <v>0.25653216783216798</v>
      </c>
      <c r="E549">
        <v>0.15893888888888899</v>
      </c>
      <c r="F549" t="s">
        <v>16</v>
      </c>
      <c r="G549">
        <v>0.22190416666666701</v>
      </c>
      <c r="H549">
        <v>0.15644374999999999</v>
      </c>
    </row>
    <row r="550" spans="1:8">
      <c r="A550" s="1">
        <v>38565</v>
      </c>
      <c r="B550">
        <v>0.31411388888888903</v>
      </c>
      <c r="C550">
        <v>0.19938263888888899</v>
      </c>
      <c r="D550">
        <v>0.25214999999999999</v>
      </c>
      <c r="E550">
        <v>0.15186805555555599</v>
      </c>
      <c r="F550" t="s">
        <v>16</v>
      </c>
      <c r="G550">
        <v>0.21540000000000001</v>
      </c>
      <c r="H550">
        <v>0.15009305555555599</v>
      </c>
    </row>
    <row r="551" spans="1:8">
      <c r="A551" s="1">
        <v>38566</v>
      </c>
      <c r="B551">
        <v>0.31133819444444399</v>
      </c>
      <c r="C551">
        <v>0.194677777777778</v>
      </c>
      <c r="D551">
        <v>0.247984027777778</v>
      </c>
      <c r="E551">
        <v>0.14819444444444399</v>
      </c>
      <c r="F551" t="s">
        <v>16</v>
      </c>
      <c r="G551">
        <v>0.208874305555556</v>
      </c>
      <c r="H551">
        <v>0.145136805555556</v>
      </c>
    </row>
    <row r="552" spans="1:8">
      <c r="A552" s="1">
        <v>38567</v>
      </c>
      <c r="B552">
        <v>0.307534722222222</v>
      </c>
      <c r="C552">
        <v>0.18765902777777799</v>
      </c>
      <c r="D552">
        <v>0.24187638888888899</v>
      </c>
      <c r="E552">
        <v>0.14477361111111101</v>
      </c>
      <c r="F552" t="s">
        <v>16</v>
      </c>
      <c r="G552">
        <v>0.1995625</v>
      </c>
      <c r="H552">
        <v>0.136556944444444</v>
      </c>
    </row>
    <row r="553" spans="1:8">
      <c r="A553" s="1">
        <v>38568</v>
      </c>
      <c r="B553">
        <v>0.30506111111111101</v>
      </c>
      <c r="C553">
        <v>0.18096180555555599</v>
      </c>
      <c r="D553">
        <v>0.236213888888889</v>
      </c>
      <c r="E553">
        <v>0.14224999999999999</v>
      </c>
      <c r="F553" t="s">
        <v>16</v>
      </c>
      <c r="G553">
        <v>0.18908333333333299</v>
      </c>
      <c r="H553">
        <v>0.12914097222222201</v>
      </c>
    </row>
    <row r="554" spans="1:8">
      <c r="A554" s="1">
        <v>38569</v>
      </c>
      <c r="B554">
        <v>0.300443055555556</v>
      </c>
      <c r="C554">
        <v>0.173904166666667</v>
      </c>
      <c r="D554">
        <v>0.22809305555555601</v>
      </c>
      <c r="E554">
        <v>0.139121527777778</v>
      </c>
      <c r="F554" t="s">
        <v>16</v>
      </c>
      <c r="G554">
        <v>0.19132847222222199</v>
      </c>
      <c r="H554">
        <v>0.120497916666667</v>
      </c>
    </row>
    <row r="555" spans="1:8">
      <c r="A555" s="1">
        <v>38570</v>
      </c>
      <c r="B555">
        <v>0.29534375000000002</v>
      </c>
      <c r="C555">
        <v>0.167388194444444</v>
      </c>
      <c r="D555">
        <v>0.217788888888889</v>
      </c>
      <c r="E555">
        <v>0.136151388888889</v>
      </c>
      <c r="F555" t="s">
        <v>16</v>
      </c>
      <c r="G555">
        <v>0.18203333333333299</v>
      </c>
      <c r="H555">
        <v>0.11285208333333301</v>
      </c>
    </row>
    <row r="556" spans="1:8">
      <c r="A556" s="1">
        <v>38571</v>
      </c>
      <c r="B556">
        <v>0.291257638888889</v>
      </c>
      <c r="C556">
        <v>0.16168819444444399</v>
      </c>
      <c r="D556">
        <v>0.20687361111111099</v>
      </c>
      <c r="E556">
        <v>0.13368194444444401</v>
      </c>
      <c r="F556" t="s">
        <v>16</v>
      </c>
      <c r="G556">
        <v>0.16854791666666699</v>
      </c>
      <c r="H556">
        <v>0.1069375</v>
      </c>
    </row>
    <row r="557" spans="1:8">
      <c r="A557" s="1">
        <v>38572</v>
      </c>
      <c r="B557">
        <v>0.30065277777777799</v>
      </c>
      <c r="C557">
        <v>0.159725874125874</v>
      </c>
      <c r="D557">
        <v>0.20248450704225401</v>
      </c>
      <c r="E557">
        <v>0.132342361111111</v>
      </c>
      <c r="F557" t="s">
        <v>16</v>
      </c>
      <c r="G557">
        <v>0.16453958333333299</v>
      </c>
      <c r="H557">
        <v>0.105884027777778</v>
      </c>
    </row>
    <row r="558" spans="1:8">
      <c r="A558" s="1">
        <v>38573</v>
      </c>
      <c r="B558">
        <v>0.30104861111111098</v>
      </c>
      <c r="C558">
        <v>0.15703680555555599</v>
      </c>
      <c r="D558">
        <v>0.19992083333333299</v>
      </c>
      <c r="E558">
        <v>0.131236111111111</v>
      </c>
      <c r="F558" t="s">
        <v>16</v>
      </c>
      <c r="G558">
        <v>0.14897222222222201</v>
      </c>
      <c r="H558">
        <v>0.10536805555555601</v>
      </c>
    </row>
    <row r="559" spans="1:8">
      <c r="A559" s="1">
        <v>38574</v>
      </c>
      <c r="B559">
        <v>0.30231875000000002</v>
      </c>
      <c r="C559">
        <v>0.15342569444444401</v>
      </c>
      <c r="D559">
        <v>0.19651874999999999</v>
      </c>
      <c r="E559">
        <v>0.12934444444444401</v>
      </c>
      <c r="F559" t="s">
        <v>16</v>
      </c>
      <c r="G559">
        <v>0.14255138888888899</v>
      </c>
      <c r="H559">
        <v>0.103704166666667</v>
      </c>
    </row>
    <row r="560" spans="1:8">
      <c r="A560" s="1">
        <v>38575</v>
      </c>
      <c r="B560">
        <v>0.30139861111111099</v>
      </c>
      <c r="C560">
        <v>0.15444722222222201</v>
      </c>
      <c r="D560">
        <v>0.20904545454545501</v>
      </c>
      <c r="E560">
        <v>0.13646111111111101</v>
      </c>
      <c r="F560" t="s">
        <v>16</v>
      </c>
      <c r="G560">
        <v>0.15002847222222199</v>
      </c>
      <c r="H560">
        <v>0.101759027777778</v>
      </c>
    </row>
    <row r="561" spans="1:8">
      <c r="A561" s="1">
        <v>38576</v>
      </c>
      <c r="B561">
        <v>0.30893055555555599</v>
      </c>
      <c r="C561">
        <v>0.16613541666666701</v>
      </c>
      <c r="D561">
        <v>0.25297972027971999</v>
      </c>
      <c r="E561">
        <v>0.14783333333333301</v>
      </c>
      <c r="F561" t="s">
        <v>16</v>
      </c>
      <c r="G561">
        <v>0.19598125</v>
      </c>
      <c r="H561">
        <v>0.108271527777778</v>
      </c>
    </row>
    <row r="562" spans="1:8">
      <c r="A562" s="1">
        <v>38577</v>
      </c>
      <c r="B562">
        <v>0.30430902777777802</v>
      </c>
      <c r="C562">
        <v>0.161927777777778</v>
      </c>
      <c r="D562">
        <v>0.244167832167832</v>
      </c>
      <c r="E562">
        <v>0.14202430555555601</v>
      </c>
      <c r="F562" t="s">
        <v>16</v>
      </c>
      <c r="G562">
        <v>0.18583333333333299</v>
      </c>
      <c r="H562">
        <v>0.107677777777778</v>
      </c>
    </row>
    <row r="563" spans="1:8">
      <c r="A563" s="1">
        <v>38578</v>
      </c>
      <c r="B563">
        <v>0.29994930555555599</v>
      </c>
      <c r="C563">
        <v>0.158093055555556</v>
      </c>
      <c r="D563">
        <v>0.23488055555555601</v>
      </c>
      <c r="E563">
        <v>0.13816597222222199</v>
      </c>
      <c r="F563" t="s">
        <v>16</v>
      </c>
      <c r="G563">
        <v>0.17129166666666701</v>
      </c>
      <c r="H563">
        <v>0.105236111111111</v>
      </c>
    </row>
    <row r="564" spans="1:8">
      <c r="A564" s="1">
        <v>38579</v>
      </c>
      <c r="B564">
        <v>0.29546376811594199</v>
      </c>
      <c r="C564">
        <v>0.15319859154929599</v>
      </c>
      <c r="D564">
        <v>0.221355633802817</v>
      </c>
      <c r="E564">
        <v>0.13437361111111101</v>
      </c>
      <c r="F564" t="s">
        <v>16</v>
      </c>
      <c r="G564">
        <v>0.1529375</v>
      </c>
      <c r="H564">
        <v>0.102405970149254</v>
      </c>
    </row>
    <row r="565" spans="1:8">
      <c r="A565" s="1">
        <v>38580</v>
      </c>
      <c r="B565">
        <v>0.29050902777777798</v>
      </c>
      <c r="C565">
        <v>0.147765734265734</v>
      </c>
      <c r="D565">
        <v>0.20426388888888899</v>
      </c>
      <c r="E565">
        <v>0.130545138888889</v>
      </c>
      <c r="F565" t="s">
        <v>16</v>
      </c>
      <c r="G565">
        <v>0.13813472222222201</v>
      </c>
      <c r="H565" t="s">
        <v>16</v>
      </c>
    </row>
    <row r="566" spans="1:8">
      <c r="A566" s="1">
        <v>38581</v>
      </c>
      <c r="B566">
        <v>0.28499861111111102</v>
      </c>
      <c r="C566">
        <v>0.14365972222222201</v>
      </c>
      <c r="D566">
        <v>0.195273611111111</v>
      </c>
      <c r="E566">
        <v>0.127961805555556</v>
      </c>
      <c r="F566" t="s">
        <v>16</v>
      </c>
      <c r="G566">
        <v>0.12826319444444401</v>
      </c>
      <c r="H566" t="s">
        <v>16</v>
      </c>
    </row>
    <row r="567" spans="1:8">
      <c r="A567" s="1">
        <v>38582</v>
      </c>
      <c r="B567">
        <v>0.28580208333333301</v>
      </c>
      <c r="C567">
        <v>0.142641666666667</v>
      </c>
      <c r="D567">
        <v>0.199286805555556</v>
      </c>
      <c r="E567">
        <v>0.126952777777778</v>
      </c>
      <c r="F567" t="s">
        <v>16</v>
      </c>
      <c r="G567">
        <v>0.12572986111111101</v>
      </c>
      <c r="H567" t="s">
        <v>16</v>
      </c>
    </row>
    <row r="568" spans="1:8">
      <c r="A568" s="1">
        <v>38583</v>
      </c>
      <c r="B568">
        <v>0.28304513888888899</v>
      </c>
      <c r="C568">
        <v>0.139679861111111</v>
      </c>
      <c r="D568">
        <v>0.18473055555555601</v>
      </c>
      <c r="E568">
        <v>0.124698611111111</v>
      </c>
      <c r="F568" t="s">
        <v>16</v>
      </c>
      <c r="G568">
        <v>0.12231875</v>
      </c>
      <c r="H568" t="s">
        <v>16</v>
      </c>
    </row>
    <row r="569" spans="1:8">
      <c r="A569" s="1">
        <v>38584</v>
      </c>
      <c r="B569">
        <v>0.27907916666666699</v>
      </c>
      <c r="C569">
        <v>0.13702638888888899</v>
      </c>
      <c r="D569">
        <v>0.19974513888888901</v>
      </c>
      <c r="E569">
        <v>0.123145833333333</v>
      </c>
      <c r="F569" t="s">
        <v>16</v>
      </c>
      <c r="G569">
        <v>0.119934722222222</v>
      </c>
      <c r="H569" t="s">
        <v>16</v>
      </c>
    </row>
    <row r="570" spans="1:8">
      <c r="A570" s="1">
        <v>38585</v>
      </c>
      <c r="B570">
        <v>0.278310416666667</v>
      </c>
      <c r="C570">
        <v>0.13567777777777801</v>
      </c>
      <c r="D570">
        <v>0.19856388888888901</v>
      </c>
      <c r="E570">
        <v>0.122113194444444</v>
      </c>
      <c r="F570" t="s">
        <v>16</v>
      </c>
      <c r="G570">
        <v>0.120544444444444</v>
      </c>
      <c r="H570" t="s">
        <v>16</v>
      </c>
    </row>
    <row r="571" spans="1:8">
      <c r="A571" s="1">
        <v>38586</v>
      </c>
      <c r="B571">
        <v>0.27393819444444401</v>
      </c>
      <c r="C571">
        <v>0.13243402777777799</v>
      </c>
      <c r="D571">
        <v>0.17600902777777799</v>
      </c>
      <c r="E571">
        <v>0.119975</v>
      </c>
      <c r="F571">
        <v>0.19339489051094899</v>
      </c>
      <c r="G571">
        <v>0.116769444444444</v>
      </c>
      <c r="H571" t="s">
        <v>16</v>
      </c>
    </row>
    <row r="572" spans="1:8">
      <c r="A572" s="1">
        <v>38587</v>
      </c>
      <c r="B572">
        <v>0.26547862595419802</v>
      </c>
      <c r="C572">
        <v>0.127854861111111</v>
      </c>
      <c r="D572">
        <v>0.16222887323943699</v>
      </c>
      <c r="E572">
        <v>0.116725</v>
      </c>
      <c r="F572">
        <v>0.18762020202020199</v>
      </c>
      <c r="G572">
        <v>0.11601875</v>
      </c>
      <c r="H572" t="s">
        <v>16</v>
      </c>
    </row>
    <row r="573" spans="1:8">
      <c r="A573" s="1">
        <v>38588</v>
      </c>
      <c r="B573">
        <v>0.25658591549295801</v>
      </c>
      <c r="C573">
        <v>0.123921527777778</v>
      </c>
      <c r="D573">
        <v>0.15376180555555599</v>
      </c>
      <c r="E573">
        <v>0.114177622377622</v>
      </c>
      <c r="F573" t="s">
        <v>16</v>
      </c>
      <c r="G573">
        <v>0.110827777777778</v>
      </c>
      <c r="H573" t="s">
        <v>16</v>
      </c>
    </row>
    <row r="574" spans="1:8">
      <c r="A574" s="1">
        <v>38589</v>
      </c>
      <c r="B574">
        <v>0.247285714285714</v>
      </c>
      <c r="C574">
        <v>0.120227083333333</v>
      </c>
      <c r="D574">
        <v>0.14710138888888899</v>
      </c>
      <c r="E574">
        <v>0.111529166666667</v>
      </c>
      <c r="F574" t="s">
        <v>16</v>
      </c>
      <c r="G574">
        <v>0.109330555555556</v>
      </c>
      <c r="H574" t="s">
        <v>16</v>
      </c>
    </row>
    <row r="575" spans="1:8">
      <c r="A575" s="1">
        <v>38590</v>
      </c>
      <c r="B575">
        <v>0.23546478873239399</v>
      </c>
      <c r="C575">
        <v>0.117715277777778</v>
      </c>
      <c r="D575">
        <v>0.14205314685314699</v>
      </c>
      <c r="E575">
        <v>0.109129861111111</v>
      </c>
      <c r="F575" t="s">
        <v>16</v>
      </c>
      <c r="G575">
        <v>0.10558402777777801</v>
      </c>
      <c r="H575" t="s">
        <v>16</v>
      </c>
    </row>
    <row r="576" spans="1:8">
      <c r="A576" s="1">
        <v>38591</v>
      </c>
      <c r="B576">
        <v>0.22955227272727299</v>
      </c>
      <c r="C576">
        <v>0.117058333333333</v>
      </c>
      <c r="D576">
        <v>0.14112857142857099</v>
      </c>
      <c r="E576">
        <v>0.10774930555555599</v>
      </c>
      <c r="F576" t="s">
        <v>16</v>
      </c>
      <c r="G576">
        <v>0.1019625</v>
      </c>
      <c r="H576" t="s">
        <v>16</v>
      </c>
    </row>
    <row r="577" spans="1:8">
      <c r="A577" s="1">
        <v>38592</v>
      </c>
      <c r="B577">
        <v>0.25842986111111099</v>
      </c>
      <c r="C577">
        <v>0.138150694444444</v>
      </c>
      <c r="D577">
        <v>0.194529166666667</v>
      </c>
      <c r="E577">
        <v>0.14890902777777801</v>
      </c>
      <c r="F577" t="s">
        <v>16</v>
      </c>
      <c r="G577">
        <v>0.17525625</v>
      </c>
      <c r="H577" t="s">
        <v>16</v>
      </c>
    </row>
    <row r="578" spans="1:8">
      <c r="A578" s="1">
        <v>38593</v>
      </c>
      <c r="B578">
        <v>0.26206180555555603</v>
      </c>
      <c r="C578">
        <v>0.13791527777777801</v>
      </c>
      <c r="D578">
        <v>0.19344812030075201</v>
      </c>
      <c r="E578">
        <v>0.13949930555555601</v>
      </c>
      <c r="F578" t="s">
        <v>16</v>
      </c>
      <c r="G578">
        <v>0.18720555555555601</v>
      </c>
      <c r="H578" t="s">
        <v>16</v>
      </c>
    </row>
    <row r="579" spans="1:8">
      <c r="A579" s="1">
        <v>38594</v>
      </c>
      <c r="B579">
        <v>0.26006319444444398</v>
      </c>
      <c r="C579">
        <v>0.134045138888889</v>
      </c>
      <c r="D579">
        <v>0.18125384615384599</v>
      </c>
      <c r="E579">
        <v>0.13375486111111101</v>
      </c>
      <c r="F579" t="s">
        <v>16</v>
      </c>
      <c r="G579">
        <v>0.16550555555555599</v>
      </c>
      <c r="H579" t="s">
        <v>16</v>
      </c>
    </row>
    <row r="580" spans="1:8">
      <c r="A580" s="1">
        <v>38595</v>
      </c>
      <c r="B580">
        <v>0.25698840579710103</v>
      </c>
      <c r="C580">
        <v>0.13135285714285699</v>
      </c>
      <c r="D580">
        <v>0.172647517730496</v>
      </c>
      <c r="E580">
        <v>0.12920492957746499</v>
      </c>
      <c r="F580" t="s">
        <v>16</v>
      </c>
      <c r="G580">
        <v>0.15630277777777801</v>
      </c>
      <c r="H580">
        <v>7.8009523809523806E-2</v>
      </c>
    </row>
    <row r="581" spans="1:8">
      <c r="A581" s="1">
        <v>38596</v>
      </c>
      <c r="B581">
        <v>0.25319791666666702</v>
      </c>
      <c r="C581">
        <v>0.12874027777777799</v>
      </c>
      <c r="D581">
        <v>0.16569375</v>
      </c>
      <c r="E581">
        <v>0.12539513888888901</v>
      </c>
      <c r="F581" t="s">
        <v>16</v>
      </c>
      <c r="G581">
        <v>0.151356944444444</v>
      </c>
      <c r="H581">
        <v>7.7150694444444404E-2</v>
      </c>
    </row>
    <row r="582" spans="1:8">
      <c r="A582" s="1">
        <v>38597</v>
      </c>
      <c r="B582">
        <v>0.24800972222222201</v>
      </c>
      <c r="C582">
        <v>0.125686111111111</v>
      </c>
      <c r="D582">
        <v>0.15929027777777799</v>
      </c>
      <c r="E582">
        <v>0.121790277777778</v>
      </c>
      <c r="F582" t="s">
        <v>16</v>
      </c>
      <c r="G582">
        <v>0.13867291666666701</v>
      </c>
      <c r="H582">
        <v>7.7125694444444406E-2</v>
      </c>
    </row>
    <row r="583" spans="1:8">
      <c r="A583" s="1">
        <v>38598</v>
      </c>
      <c r="B583">
        <v>0.24069499999999999</v>
      </c>
      <c r="C583">
        <v>0.122595138888889</v>
      </c>
      <c r="D583">
        <v>0.15291805555555599</v>
      </c>
      <c r="E583">
        <v>0.11803819444444399</v>
      </c>
      <c r="F583" t="s">
        <v>16</v>
      </c>
      <c r="G583">
        <v>0.12656875000000001</v>
      </c>
      <c r="H583">
        <v>7.66916666666667E-2</v>
      </c>
    </row>
    <row r="584" spans="1:8">
      <c r="A584" s="1">
        <v>38599</v>
      </c>
      <c r="B584">
        <v>0.231938194444444</v>
      </c>
      <c r="C584">
        <v>0.119157638888889</v>
      </c>
      <c r="D584">
        <v>0.14658263888888901</v>
      </c>
      <c r="E584">
        <v>0.11396249999999999</v>
      </c>
      <c r="F584" t="s">
        <v>16</v>
      </c>
      <c r="G584">
        <v>0.127936805555556</v>
      </c>
      <c r="H584">
        <v>7.5688194444444398E-2</v>
      </c>
    </row>
    <row r="585" spans="1:8">
      <c r="A585" s="1">
        <v>38600</v>
      </c>
      <c r="B585">
        <v>0.221334027777778</v>
      </c>
      <c r="C585">
        <v>0.115606944444444</v>
      </c>
      <c r="D585">
        <v>0.14051666666666701</v>
      </c>
      <c r="E585">
        <v>0.10982708333333301</v>
      </c>
      <c r="F585" t="s">
        <v>16</v>
      </c>
      <c r="G585">
        <v>0.116895833333333</v>
      </c>
      <c r="H585">
        <v>7.3952777777777798E-2</v>
      </c>
    </row>
    <row r="586" spans="1:8">
      <c r="A586" s="1">
        <v>38601</v>
      </c>
      <c r="B586">
        <v>0.211928472222222</v>
      </c>
      <c r="C586">
        <v>0.11403125</v>
      </c>
      <c r="D586">
        <v>0.136600694444444</v>
      </c>
      <c r="E586">
        <v>0.106947916666667</v>
      </c>
      <c r="F586" t="s">
        <v>16</v>
      </c>
      <c r="G586">
        <v>0.116390277777778</v>
      </c>
      <c r="H586">
        <v>7.2911805555555598E-2</v>
      </c>
    </row>
    <row r="587" spans="1:8">
      <c r="A587" s="1">
        <v>38602</v>
      </c>
      <c r="B587">
        <v>0.203950694444444</v>
      </c>
      <c r="C587">
        <v>0.11313611111111101</v>
      </c>
      <c r="D587">
        <v>0.13465347222222199</v>
      </c>
      <c r="E587">
        <v>0.105405555555556</v>
      </c>
      <c r="F587" t="s">
        <v>16</v>
      </c>
      <c r="G587">
        <v>0.112697222222222</v>
      </c>
      <c r="H587">
        <v>7.2096527777777794E-2</v>
      </c>
    </row>
    <row r="588" spans="1:8">
      <c r="A588" s="1">
        <v>38603</v>
      </c>
      <c r="B588">
        <v>0.196799305555556</v>
      </c>
      <c r="C588">
        <v>0.111345138888889</v>
      </c>
      <c r="D588">
        <v>0.13225416666666701</v>
      </c>
      <c r="E588">
        <v>0.10335138888888901</v>
      </c>
      <c r="F588" t="s">
        <v>16</v>
      </c>
      <c r="G588">
        <v>0.11329513888888899</v>
      </c>
      <c r="H588">
        <v>7.1189583333333306E-2</v>
      </c>
    </row>
    <row r="589" spans="1:8">
      <c r="A589" s="1">
        <v>38604</v>
      </c>
      <c r="B589">
        <v>0.188715972222222</v>
      </c>
      <c r="C589">
        <v>0.1087375</v>
      </c>
      <c r="D589">
        <v>0.12938819444444399</v>
      </c>
      <c r="E589">
        <v>0.101141666666667</v>
      </c>
      <c r="F589" t="s">
        <v>16</v>
      </c>
      <c r="G589">
        <v>0.11174652777777799</v>
      </c>
      <c r="H589">
        <v>6.9886736111111097E-2</v>
      </c>
    </row>
    <row r="590" spans="1:8">
      <c r="A590" s="1">
        <v>38605</v>
      </c>
      <c r="B590">
        <v>0.18011666666666701</v>
      </c>
      <c r="C590">
        <v>0.10673055555555599</v>
      </c>
      <c r="D590">
        <v>0.12673888888888901</v>
      </c>
      <c r="E590">
        <v>9.8661111111111102E-2</v>
      </c>
      <c r="F590" t="s">
        <v>16</v>
      </c>
      <c r="G590">
        <v>0.131190277777778</v>
      </c>
      <c r="H590">
        <v>6.7409583333333301E-2</v>
      </c>
    </row>
    <row r="591" spans="1:8">
      <c r="A591" s="1">
        <v>38606</v>
      </c>
      <c r="B591">
        <v>0.18310833333333301</v>
      </c>
      <c r="C591">
        <v>0.10858402777777799</v>
      </c>
      <c r="D591">
        <v>0.12888819444444399</v>
      </c>
      <c r="E591">
        <v>0.103954166666667</v>
      </c>
      <c r="F591" t="s">
        <v>16</v>
      </c>
      <c r="G591">
        <v>0.18438333333333301</v>
      </c>
      <c r="H591">
        <v>6.9888402777777803E-2</v>
      </c>
    </row>
    <row r="592" spans="1:8">
      <c r="A592" s="1">
        <v>38607</v>
      </c>
      <c r="B592">
        <v>0.18761736111111099</v>
      </c>
      <c r="C592">
        <v>0.11053055555555601</v>
      </c>
      <c r="D592">
        <v>0.13036944444444401</v>
      </c>
      <c r="E592">
        <v>0.10738680555555601</v>
      </c>
      <c r="F592" t="s">
        <v>16</v>
      </c>
      <c r="G592">
        <v>0.166324305555556</v>
      </c>
      <c r="H592">
        <v>7.3744444444444404E-2</v>
      </c>
    </row>
    <row r="593" spans="1:8">
      <c r="A593" s="1">
        <v>38608</v>
      </c>
      <c r="B593">
        <v>0.188949305555556</v>
      </c>
      <c r="C593">
        <v>0.111372916666667</v>
      </c>
      <c r="D593">
        <v>0.131130555555556</v>
      </c>
      <c r="E593">
        <v>0.107089583333333</v>
      </c>
      <c r="F593" t="s">
        <v>16</v>
      </c>
      <c r="G593">
        <v>0.14323263888888901</v>
      </c>
      <c r="H593">
        <v>7.5672916666666701E-2</v>
      </c>
    </row>
    <row r="594" spans="1:8">
      <c r="A594" s="1">
        <v>38609</v>
      </c>
      <c r="B594">
        <v>0.18781944444444401</v>
      </c>
      <c r="C594">
        <v>0.111495833333333</v>
      </c>
      <c r="D594">
        <v>0.13116111111111101</v>
      </c>
      <c r="E594">
        <v>0.10642083333333301</v>
      </c>
      <c r="F594" t="s">
        <v>16</v>
      </c>
      <c r="G594">
        <v>0.13418263888888901</v>
      </c>
      <c r="H594">
        <v>7.5729861111111102E-2</v>
      </c>
    </row>
    <row r="595" spans="1:8">
      <c r="A595" s="1">
        <v>38610</v>
      </c>
      <c r="B595">
        <v>0.185597916666667</v>
      </c>
      <c r="C595">
        <v>0.110944444444444</v>
      </c>
      <c r="D595">
        <v>0.130902083333333</v>
      </c>
      <c r="E595">
        <v>0.105163888888889</v>
      </c>
      <c r="F595" t="s">
        <v>16</v>
      </c>
      <c r="G595">
        <v>0.123144444444444</v>
      </c>
      <c r="H595">
        <v>7.5165972222222197E-2</v>
      </c>
    </row>
    <row r="596" spans="1:8">
      <c r="A596" s="1">
        <v>38611</v>
      </c>
      <c r="B596">
        <v>0.18142222222222201</v>
      </c>
      <c r="C596">
        <v>0.110347222222222</v>
      </c>
      <c r="D596">
        <v>0.130050694444444</v>
      </c>
      <c r="E596">
        <v>0.103672916666667</v>
      </c>
      <c r="F596" t="s">
        <v>16</v>
      </c>
      <c r="G596">
        <v>0.10377916666666701</v>
      </c>
      <c r="H596">
        <v>7.3835416666666695E-2</v>
      </c>
    </row>
    <row r="597" spans="1:8">
      <c r="A597" s="1">
        <v>38612</v>
      </c>
      <c r="B597">
        <v>0.17832847222222201</v>
      </c>
      <c r="C597">
        <v>0.109390277777778</v>
      </c>
      <c r="D597">
        <v>0.12955972222222201</v>
      </c>
      <c r="E597">
        <v>0.10280625</v>
      </c>
      <c r="F597" t="s">
        <v>16</v>
      </c>
      <c r="G597">
        <v>0.101477083333333</v>
      </c>
      <c r="H597">
        <v>7.3616666666666705E-2</v>
      </c>
    </row>
    <row r="598" spans="1:8">
      <c r="A598" s="1">
        <v>38613</v>
      </c>
      <c r="B598">
        <v>0.173014583333333</v>
      </c>
      <c r="C598">
        <v>0.106990277777778</v>
      </c>
      <c r="D598">
        <v>0.12769583333333301</v>
      </c>
      <c r="E598">
        <v>0.100308333333333</v>
      </c>
      <c r="F598" t="s">
        <v>16</v>
      </c>
      <c r="G598">
        <v>9.53701388888889E-2</v>
      </c>
      <c r="H598">
        <v>7.1715277777777794E-2</v>
      </c>
    </row>
    <row r="599" spans="1:8">
      <c r="A599" s="1">
        <v>38614</v>
      </c>
      <c r="B599">
        <v>0.16631111111111099</v>
      </c>
      <c r="C599">
        <v>0.104657638888889</v>
      </c>
      <c r="D599">
        <v>0.12545208333333299</v>
      </c>
      <c r="E599">
        <v>9.7797222222222202E-2</v>
      </c>
      <c r="F599">
        <v>0.18545185185185201</v>
      </c>
      <c r="G599">
        <v>9.2918055555555601E-2</v>
      </c>
      <c r="H599">
        <v>6.9175138888888904E-2</v>
      </c>
    </row>
    <row r="600" spans="1:8">
      <c r="A600" s="1">
        <v>38615</v>
      </c>
      <c r="B600">
        <v>0.16150972222222201</v>
      </c>
      <c r="C600">
        <v>0.103683333333333</v>
      </c>
      <c r="D600">
        <v>0.12469791666666701</v>
      </c>
      <c r="E600">
        <v>9.6665277777777794E-2</v>
      </c>
      <c r="F600">
        <v>0.182272222222222</v>
      </c>
      <c r="G600">
        <v>8.8152083333333298E-2</v>
      </c>
      <c r="H600">
        <v>6.8787291666666694E-2</v>
      </c>
    </row>
    <row r="601" spans="1:8">
      <c r="A601" s="1">
        <v>38616</v>
      </c>
      <c r="B601">
        <v>0.156835416666667</v>
      </c>
      <c r="C601">
        <v>0.103493055555556</v>
      </c>
      <c r="D601">
        <v>0.124097222222222</v>
      </c>
      <c r="E601">
        <v>9.6212500000000006E-2</v>
      </c>
      <c r="F601">
        <v>0.18115624999999999</v>
      </c>
      <c r="G601">
        <v>8.7465972222222202E-2</v>
      </c>
      <c r="H601">
        <v>6.8703402777777797E-2</v>
      </c>
    </row>
    <row r="602" spans="1:8">
      <c r="A602" s="1">
        <v>38617</v>
      </c>
      <c r="B602">
        <v>0.152979861111111</v>
      </c>
      <c r="C602">
        <v>0.103623611111111</v>
      </c>
      <c r="D602">
        <v>0.124272916666667</v>
      </c>
      <c r="E602">
        <v>9.8414583333333305E-2</v>
      </c>
      <c r="F602">
        <v>0.17976597222222199</v>
      </c>
      <c r="G602">
        <v>8.9043750000000005E-2</v>
      </c>
      <c r="H602">
        <v>6.9389652777777797E-2</v>
      </c>
    </row>
    <row r="603" spans="1:8">
      <c r="A603" s="1">
        <v>38618</v>
      </c>
      <c r="B603">
        <v>0.15181875</v>
      </c>
      <c r="C603">
        <v>0.103791666666667</v>
      </c>
      <c r="D603">
        <v>0.12566805555555599</v>
      </c>
      <c r="E603">
        <v>9.8818055555555603E-2</v>
      </c>
      <c r="F603">
        <v>0.17916527777777799</v>
      </c>
      <c r="G603">
        <v>9.2711805555555596E-2</v>
      </c>
      <c r="H603">
        <v>7.0313541666666701E-2</v>
      </c>
    </row>
    <row r="604" spans="1:8">
      <c r="A604" s="1">
        <v>38619</v>
      </c>
      <c r="B604">
        <v>0.14997708333333301</v>
      </c>
      <c r="C604">
        <v>0.1026125</v>
      </c>
      <c r="D604">
        <v>0.124365277777778</v>
      </c>
      <c r="E604">
        <v>9.5690972222222198E-2</v>
      </c>
      <c r="F604">
        <v>0.17674861111111101</v>
      </c>
      <c r="G604">
        <v>8.9374305555555603E-2</v>
      </c>
      <c r="H604">
        <v>6.9076250000000006E-2</v>
      </c>
    </row>
    <row r="605" spans="1:8">
      <c r="A605" s="1">
        <v>38620</v>
      </c>
      <c r="B605">
        <v>0.14390694444444399</v>
      </c>
      <c r="C605">
        <v>0.100756944444444</v>
      </c>
      <c r="D605">
        <v>0.122261111111111</v>
      </c>
      <c r="E605">
        <v>0.11857430555555599</v>
      </c>
      <c r="F605">
        <v>0.18485833333333301</v>
      </c>
      <c r="G605">
        <v>0.1070625</v>
      </c>
      <c r="H605">
        <v>6.6548263888888903E-2</v>
      </c>
    </row>
    <row r="606" spans="1:8">
      <c r="A606" s="1">
        <v>38621</v>
      </c>
      <c r="B606">
        <v>0.145272916666667</v>
      </c>
      <c r="C606">
        <v>0.108110416666667</v>
      </c>
      <c r="D606">
        <v>0.127376388888889</v>
      </c>
      <c r="E606">
        <v>0.145374305555556</v>
      </c>
      <c r="F606">
        <v>0.26546736111111102</v>
      </c>
      <c r="G606">
        <v>0.208390972222222</v>
      </c>
      <c r="H606">
        <v>6.7497152777777805E-2</v>
      </c>
    </row>
    <row r="607" spans="1:8">
      <c r="A607" s="1">
        <v>38622</v>
      </c>
      <c r="B607">
        <v>0.15502777777777799</v>
      </c>
      <c r="C607">
        <v>0.1263</v>
      </c>
      <c r="D607">
        <v>0.15459097222222201</v>
      </c>
      <c r="E607">
        <v>0.148759027777778</v>
      </c>
      <c r="F607">
        <v>0.279801388888889</v>
      </c>
      <c r="G607">
        <v>0.20979236111111099</v>
      </c>
      <c r="H607">
        <v>7.0164305555555598E-2</v>
      </c>
    </row>
    <row r="608" spans="1:8">
      <c r="A608" s="1">
        <v>38623</v>
      </c>
      <c r="B608">
        <v>0.16245902777777799</v>
      </c>
      <c r="C608">
        <v>0.12964999999999999</v>
      </c>
      <c r="D608">
        <v>0.18252361111111101</v>
      </c>
      <c r="E608">
        <v>0.13814375000000001</v>
      </c>
      <c r="F608">
        <v>0.27480624999999997</v>
      </c>
      <c r="G608">
        <v>0.19417361111111101</v>
      </c>
      <c r="H608">
        <v>7.2986805555555603E-2</v>
      </c>
    </row>
    <row r="609" spans="1:8">
      <c r="A609" s="1">
        <v>38624</v>
      </c>
      <c r="B609">
        <v>0.167859027777778</v>
      </c>
      <c r="C609">
        <v>0.12841736111111099</v>
      </c>
      <c r="D609">
        <v>0.17864722222222201</v>
      </c>
      <c r="E609">
        <v>0.13234444444444399</v>
      </c>
      <c r="F609">
        <v>0.269751388888889</v>
      </c>
      <c r="G609">
        <v>0.18185416666666701</v>
      </c>
      <c r="H609">
        <v>7.5430555555555598E-2</v>
      </c>
    </row>
    <row r="610" spans="1:8">
      <c r="A610" s="1">
        <v>38625</v>
      </c>
      <c r="B610">
        <v>0.170590972222222</v>
      </c>
      <c r="C610">
        <v>0.12779513888888899</v>
      </c>
      <c r="D610">
        <v>0.17436458333333299</v>
      </c>
      <c r="E610">
        <v>0.12850069444444401</v>
      </c>
      <c r="F610">
        <v>0.26502708333333302</v>
      </c>
      <c r="G610">
        <v>0.175061111111111</v>
      </c>
      <c r="H610">
        <v>7.5914583333333299E-2</v>
      </c>
    </row>
    <row r="611" spans="1:8">
      <c r="A611" s="1">
        <v>38626</v>
      </c>
      <c r="B611">
        <v>0.17199166666666699</v>
      </c>
      <c r="C611">
        <v>0.127699305555556</v>
      </c>
      <c r="D611">
        <v>0.17291527777777799</v>
      </c>
      <c r="E611">
        <v>0.127779166666667</v>
      </c>
      <c r="F611">
        <v>0.26441874999999998</v>
      </c>
      <c r="G611">
        <v>0.178149305555556</v>
      </c>
      <c r="H611">
        <v>7.5681944444444399E-2</v>
      </c>
    </row>
    <row r="612" spans="1:8">
      <c r="A612" s="1">
        <v>38627</v>
      </c>
      <c r="B612">
        <v>0.176538888888889</v>
      </c>
      <c r="C612">
        <v>0.12910277777777801</v>
      </c>
      <c r="D612">
        <v>0.20355833333333301</v>
      </c>
      <c r="E612">
        <v>0.13472430555555601</v>
      </c>
      <c r="F612">
        <v>0.28376736111111101</v>
      </c>
      <c r="G612">
        <v>0.200536805555556</v>
      </c>
      <c r="H612">
        <v>7.8459722222222195E-2</v>
      </c>
    </row>
    <row r="613" spans="1:8">
      <c r="A613" s="1">
        <v>38628</v>
      </c>
      <c r="B613">
        <v>0.18019791666666701</v>
      </c>
      <c r="C613">
        <v>0.12964444444444401</v>
      </c>
      <c r="D613">
        <v>0.19998125</v>
      </c>
      <c r="E613">
        <v>0.12706249999999999</v>
      </c>
      <c r="F613">
        <v>0.27603125000000001</v>
      </c>
      <c r="G613">
        <v>0.18327291666666701</v>
      </c>
      <c r="H613">
        <v>8.1073611111111096E-2</v>
      </c>
    </row>
    <row r="614" spans="1:8">
      <c r="A614" s="1">
        <v>38629</v>
      </c>
      <c r="B614">
        <v>0.183530555555556</v>
      </c>
      <c r="C614">
        <v>0.12982013888888899</v>
      </c>
      <c r="D614">
        <v>0.193647916666667</v>
      </c>
      <c r="E614">
        <v>0.124680555555556</v>
      </c>
      <c r="F614">
        <v>0.27245806451612897</v>
      </c>
      <c r="G614">
        <v>0.176386805555556</v>
      </c>
      <c r="H614">
        <v>8.2797916666666693E-2</v>
      </c>
    </row>
    <row r="615" spans="1:8">
      <c r="A615" s="1">
        <v>38630</v>
      </c>
      <c r="B615">
        <v>0.186241666666667</v>
      </c>
      <c r="C615">
        <v>0.12966180555555601</v>
      </c>
      <c r="D615">
        <v>0.18920069444444401</v>
      </c>
      <c r="E615">
        <v>0.122855555555556</v>
      </c>
      <c r="F615" t="s">
        <v>16</v>
      </c>
      <c r="G615">
        <v>0.161664583333333</v>
      </c>
      <c r="H615">
        <v>8.36069444444444E-2</v>
      </c>
    </row>
    <row r="616" spans="1:8">
      <c r="A616" s="1">
        <v>38631</v>
      </c>
      <c r="B616">
        <v>0.188236805555556</v>
      </c>
      <c r="C616">
        <v>0.13047083333333301</v>
      </c>
      <c r="D616">
        <v>0.19256875000000001</v>
      </c>
      <c r="E616">
        <v>0.12255625000000001</v>
      </c>
      <c r="F616" t="s">
        <v>16</v>
      </c>
      <c r="G616">
        <v>0.15560763888888901</v>
      </c>
      <c r="H616">
        <v>8.5909722222222207E-2</v>
      </c>
    </row>
    <row r="617" spans="1:8">
      <c r="A617" s="1">
        <v>38632</v>
      </c>
      <c r="B617">
        <v>0.18847777777777799</v>
      </c>
      <c r="C617">
        <v>0.13018472222222199</v>
      </c>
      <c r="D617">
        <v>0.19503888888888901</v>
      </c>
      <c r="E617">
        <v>0.121665277777778</v>
      </c>
      <c r="F617" t="s">
        <v>16</v>
      </c>
      <c r="G617">
        <v>0.14978333333333299</v>
      </c>
      <c r="H617">
        <v>8.73944444444444E-2</v>
      </c>
    </row>
    <row r="618" spans="1:8">
      <c r="A618" s="1">
        <v>38633</v>
      </c>
      <c r="B618">
        <v>0.18962499999999999</v>
      </c>
      <c r="C618">
        <v>0.13181805555555601</v>
      </c>
      <c r="D618">
        <v>0.204581944444444</v>
      </c>
      <c r="E618">
        <v>0.12891180555555601</v>
      </c>
      <c r="F618">
        <v>0.27886524822695002</v>
      </c>
      <c r="G618">
        <v>0.17941805555555601</v>
      </c>
      <c r="H618">
        <v>8.9825000000000002E-2</v>
      </c>
    </row>
    <row r="619" spans="1:8">
      <c r="A619" s="1">
        <v>38634</v>
      </c>
      <c r="B619">
        <v>0.193800694444444</v>
      </c>
      <c r="C619">
        <v>0.13480138888888901</v>
      </c>
      <c r="D619">
        <v>0.22215763888888901</v>
      </c>
      <c r="E619">
        <v>0.13950625</v>
      </c>
      <c r="F619">
        <v>0.283851388888889</v>
      </c>
      <c r="G619">
        <v>0.19604861111111099</v>
      </c>
      <c r="H619">
        <v>9.8546527777777795E-2</v>
      </c>
    </row>
    <row r="620" spans="1:8">
      <c r="A620" s="1">
        <v>38635</v>
      </c>
      <c r="B620">
        <v>0.19711875000000001</v>
      </c>
      <c r="C620">
        <v>0.134299305555556</v>
      </c>
      <c r="D620">
        <v>0.22102430555555599</v>
      </c>
      <c r="E620">
        <v>0.13204861111111099</v>
      </c>
      <c r="F620">
        <v>0.27252638888888903</v>
      </c>
      <c r="G620">
        <v>0.19473958333333299</v>
      </c>
      <c r="H620">
        <v>0.101077777777778</v>
      </c>
    </row>
    <row r="621" spans="1:8">
      <c r="A621" s="1">
        <v>38636</v>
      </c>
      <c r="B621">
        <v>0.20003541666666699</v>
      </c>
      <c r="C621">
        <v>0.13424583333333301</v>
      </c>
      <c r="D621">
        <v>0.21935833333333299</v>
      </c>
      <c r="E621">
        <v>0.12884375000000001</v>
      </c>
      <c r="F621">
        <v>0.26205000000000001</v>
      </c>
      <c r="G621">
        <v>0.188414583333333</v>
      </c>
      <c r="H621">
        <v>0.102436805555556</v>
      </c>
    </row>
    <row r="622" spans="1:8">
      <c r="A622" s="1">
        <v>38637</v>
      </c>
      <c r="B622">
        <v>0.202879861111111</v>
      </c>
      <c r="C622">
        <v>0.13474791666666699</v>
      </c>
      <c r="D622">
        <v>0.218529166666667</v>
      </c>
      <c r="E622">
        <v>0.12708194444444401</v>
      </c>
      <c r="F622">
        <v>0.26518888888888897</v>
      </c>
      <c r="G622">
        <v>0.174484722222222</v>
      </c>
      <c r="H622">
        <v>0.10414791666666701</v>
      </c>
    </row>
    <row r="623" spans="1:8">
      <c r="A623" s="1">
        <v>38638</v>
      </c>
      <c r="B623">
        <v>0.20327083333333301</v>
      </c>
      <c r="C623">
        <v>0.13455555555555601</v>
      </c>
      <c r="D623">
        <v>0.216758333333333</v>
      </c>
      <c r="E623">
        <v>0.12529930555555599</v>
      </c>
      <c r="F623">
        <v>0.25471041666666699</v>
      </c>
      <c r="G623">
        <v>0.18006180555555601</v>
      </c>
      <c r="H623">
        <v>0.104558333333333</v>
      </c>
    </row>
    <row r="624" spans="1:8">
      <c r="A624" s="1">
        <v>38639</v>
      </c>
      <c r="B624">
        <v>0.21251666666666699</v>
      </c>
      <c r="C624">
        <v>0.134892361111111</v>
      </c>
      <c r="D624">
        <v>0.22308749999999999</v>
      </c>
      <c r="E624">
        <v>0.146848611111111</v>
      </c>
      <c r="F624">
        <v>0.26596527777777801</v>
      </c>
      <c r="G624">
        <v>0.21589722222222199</v>
      </c>
      <c r="H624">
        <v>0.11271249999999999</v>
      </c>
    </row>
    <row r="625" spans="1:8">
      <c r="A625" s="1">
        <v>38640</v>
      </c>
      <c r="B625">
        <v>0.29783402777777801</v>
      </c>
      <c r="C625">
        <v>0.138875</v>
      </c>
      <c r="D625">
        <v>0.23177708333333299</v>
      </c>
      <c r="E625">
        <v>0.17251388888888899</v>
      </c>
      <c r="F625">
        <v>0.26798333333333302</v>
      </c>
      <c r="G625">
        <v>0.24263472222222199</v>
      </c>
      <c r="H625">
        <v>0.14453819444444399</v>
      </c>
    </row>
    <row r="626" spans="1:8">
      <c r="A626" s="1">
        <v>38641</v>
      </c>
      <c r="B626">
        <v>0.37164027777777803</v>
      </c>
      <c r="C626">
        <v>0.14418958333333301</v>
      </c>
      <c r="D626">
        <v>0.23211388888888901</v>
      </c>
      <c r="E626">
        <v>0.15027847222222199</v>
      </c>
      <c r="F626">
        <v>0.26684236111111098</v>
      </c>
      <c r="G626">
        <v>0.239213888888889</v>
      </c>
      <c r="H626">
        <v>0.15255833333333299</v>
      </c>
    </row>
    <row r="627" spans="1:8">
      <c r="A627" s="1">
        <v>38642</v>
      </c>
      <c r="B627">
        <v>0.37381805555555597</v>
      </c>
      <c r="C627">
        <v>0.149636111111111</v>
      </c>
      <c r="D627">
        <v>0.23155486111111101</v>
      </c>
      <c r="E627">
        <v>0.14386874999999999</v>
      </c>
      <c r="F627">
        <v>0.268429861111111</v>
      </c>
      <c r="G627">
        <v>0.22459444444444401</v>
      </c>
      <c r="H627">
        <v>0.15245208333333299</v>
      </c>
    </row>
    <row r="628" spans="1:8">
      <c r="A628" s="1">
        <v>38643</v>
      </c>
      <c r="B628">
        <v>0.37596111111111102</v>
      </c>
      <c r="C628">
        <v>0.15333611111111101</v>
      </c>
      <c r="D628">
        <v>0.22933958333333301</v>
      </c>
      <c r="E628">
        <v>0.14007500000000001</v>
      </c>
      <c r="F628">
        <v>0.26443194444444401</v>
      </c>
      <c r="G628">
        <v>0.215688811188811</v>
      </c>
      <c r="H628">
        <v>0.14924999999999999</v>
      </c>
    </row>
    <row r="629" spans="1:8">
      <c r="A629" s="1">
        <v>38644</v>
      </c>
      <c r="B629">
        <v>0.374448611111111</v>
      </c>
      <c r="C629">
        <v>0.15616875</v>
      </c>
      <c r="D629">
        <v>0.228997916666667</v>
      </c>
      <c r="E629">
        <v>0.138921527777778</v>
      </c>
      <c r="F629">
        <v>0.26557013888888897</v>
      </c>
      <c r="G629">
        <v>0.20815902777777801</v>
      </c>
      <c r="H629">
        <v>0.14860486111111099</v>
      </c>
    </row>
    <row r="630" spans="1:8">
      <c r="A630" s="1">
        <v>38645</v>
      </c>
      <c r="B630">
        <v>0.35239027777777798</v>
      </c>
      <c r="C630">
        <v>0.15890902777777799</v>
      </c>
      <c r="D630">
        <v>0.22879236111111101</v>
      </c>
      <c r="E630">
        <v>0.13886944444444399</v>
      </c>
      <c r="F630">
        <v>0.26668055555555598</v>
      </c>
      <c r="G630">
        <v>0.198481944444444</v>
      </c>
      <c r="H630">
        <v>0.14820138888888901</v>
      </c>
    </row>
    <row r="631" spans="1:8">
      <c r="A631" s="1">
        <v>38646</v>
      </c>
      <c r="B631">
        <v>0.32565833333333299</v>
      </c>
      <c r="C631">
        <v>0.160699305555556</v>
      </c>
      <c r="D631">
        <v>0.22871250000000001</v>
      </c>
      <c r="E631">
        <v>0.13896319444444399</v>
      </c>
      <c r="F631">
        <v>0.26620208333333301</v>
      </c>
      <c r="G631">
        <v>0.19784027777777799</v>
      </c>
      <c r="H631">
        <v>0.14815069444444401</v>
      </c>
    </row>
    <row r="632" spans="1:8">
      <c r="A632" s="1">
        <v>38647</v>
      </c>
      <c r="B632">
        <v>0.31721736111111098</v>
      </c>
      <c r="C632">
        <v>0.16234444444444401</v>
      </c>
      <c r="D632">
        <v>0.23072083333333299</v>
      </c>
      <c r="E632">
        <v>0.14185</v>
      </c>
      <c r="F632">
        <v>0.26991597222222202</v>
      </c>
      <c r="G632">
        <v>0.20491944444444399</v>
      </c>
      <c r="H632">
        <v>0.15107847222222201</v>
      </c>
    </row>
    <row r="633" spans="1:8">
      <c r="A633" s="1">
        <v>38648</v>
      </c>
      <c r="B633">
        <v>0.36055763888888898</v>
      </c>
      <c r="C633">
        <v>0.176026388888889</v>
      </c>
      <c r="D633">
        <v>0.25394375000000002</v>
      </c>
      <c r="E633">
        <v>0.18205347222222201</v>
      </c>
      <c r="F633">
        <v>0.29332013888888903</v>
      </c>
      <c r="G633">
        <v>0.31083402777777802</v>
      </c>
      <c r="H633">
        <v>0.16685625000000001</v>
      </c>
    </row>
    <row r="634" spans="1:8">
      <c r="A634" s="1">
        <v>38649</v>
      </c>
      <c r="B634">
        <v>0.36317222222222201</v>
      </c>
      <c r="C634">
        <v>0.18093819444444401</v>
      </c>
      <c r="D634">
        <v>0.24049791666666701</v>
      </c>
      <c r="E634">
        <v>0.177285416666667</v>
      </c>
      <c r="F634">
        <v>0.27472916666666702</v>
      </c>
      <c r="G634">
        <v>0.26228402777777798</v>
      </c>
      <c r="H634">
        <v>0.159690277777778</v>
      </c>
    </row>
    <row r="635" spans="1:8">
      <c r="A635" s="1">
        <v>38650</v>
      </c>
      <c r="B635">
        <v>0.36591527777777799</v>
      </c>
      <c r="C635">
        <v>0.180992361111111</v>
      </c>
      <c r="D635">
        <v>0.237052083333333</v>
      </c>
      <c r="E635">
        <v>0.173866666666667</v>
      </c>
      <c r="F635">
        <v>0.27092361111111102</v>
      </c>
      <c r="G635">
        <v>0.22408125000000001</v>
      </c>
      <c r="H635">
        <v>0.15620208333333299</v>
      </c>
    </row>
    <row r="636" spans="1:8">
      <c r="A636" s="1">
        <v>38651</v>
      </c>
      <c r="B636">
        <v>0.36835416666666698</v>
      </c>
      <c r="C636">
        <v>0.18108402777777799</v>
      </c>
      <c r="D636">
        <v>0.235552777777778</v>
      </c>
      <c r="E636">
        <v>0.172235416666667</v>
      </c>
      <c r="F636">
        <v>0.269285416666667</v>
      </c>
      <c r="G636">
        <v>0.21921805555555601</v>
      </c>
      <c r="H636">
        <v>0.15495138888888901</v>
      </c>
    </row>
    <row r="637" spans="1:8">
      <c r="A637" s="1">
        <v>38652</v>
      </c>
      <c r="B637">
        <v>0.3707125</v>
      </c>
      <c r="C637">
        <v>0.18527847222222199</v>
      </c>
      <c r="D637">
        <v>0.24736805555555599</v>
      </c>
      <c r="E637">
        <v>0.18025347222222199</v>
      </c>
      <c r="F637">
        <v>0.28483819444444403</v>
      </c>
      <c r="G637">
        <v>0.235777083333333</v>
      </c>
      <c r="H637">
        <v>0.16603333333333301</v>
      </c>
    </row>
    <row r="638" spans="1:8">
      <c r="A638" s="1">
        <v>38653</v>
      </c>
      <c r="B638">
        <v>0.37361111111111101</v>
      </c>
      <c r="C638">
        <v>0.186703472222222</v>
      </c>
      <c r="D638">
        <v>0.24183333333333301</v>
      </c>
      <c r="E638">
        <v>0.17938819444444401</v>
      </c>
      <c r="F638">
        <v>0.27356249999999999</v>
      </c>
      <c r="G638">
        <v>0.222165277777778</v>
      </c>
      <c r="H638">
        <v>0.161901388888889</v>
      </c>
    </row>
    <row r="639" spans="1:8">
      <c r="A639" s="1">
        <v>38654</v>
      </c>
      <c r="B639">
        <v>0.37526805555555598</v>
      </c>
      <c r="C639">
        <v>0.18681249999999999</v>
      </c>
      <c r="D639">
        <v>0.23940624999999999</v>
      </c>
      <c r="E639">
        <v>0.17761250000000001</v>
      </c>
      <c r="F639">
        <v>0.27006875000000002</v>
      </c>
      <c r="G639">
        <v>0.21755277777777801</v>
      </c>
      <c r="H639">
        <v>0.15967500000000001</v>
      </c>
    </row>
    <row r="640" spans="1:8">
      <c r="A640" s="1">
        <v>38655</v>
      </c>
      <c r="B640">
        <v>0.376177777777778</v>
      </c>
      <c r="C640">
        <v>0.18703125000000001</v>
      </c>
      <c r="D640">
        <v>0.23842708333333301</v>
      </c>
      <c r="E640">
        <v>0.17635555555555599</v>
      </c>
      <c r="F640">
        <v>0.26831384615384601</v>
      </c>
      <c r="G640">
        <v>0.21629583333333299</v>
      </c>
      <c r="H640">
        <v>0.15870000000000001</v>
      </c>
    </row>
    <row r="641" spans="1:8">
      <c r="A641" s="1">
        <v>38656</v>
      </c>
      <c r="B641">
        <v>0.37729513888888899</v>
      </c>
      <c r="C641">
        <v>0.18680208333333301</v>
      </c>
      <c r="D641">
        <v>0.23736388888888901</v>
      </c>
      <c r="E641">
        <v>0.17491041666666701</v>
      </c>
      <c r="F641" t="s">
        <v>16</v>
      </c>
      <c r="G641">
        <v>0.217809722222222</v>
      </c>
      <c r="H641">
        <v>0.15764722222222199</v>
      </c>
    </row>
    <row r="642" spans="1:8">
      <c r="A642" s="1">
        <v>38657</v>
      </c>
      <c r="B642">
        <v>0.38093055555555599</v>
      </c>
      <c r="C642">
        <v>0.18611736111111099</v>
      </c>
      <c r="D642">
        <v>0.23534652777777801</v>
      </c>
      <c r="E642">
        <v>0.173255555555556</v>
      </c>
      <c r="F642" t="s">
        <v>16</v>
      </c>
      <c r="G642">
        <v>0.2182125</v>
      </c>
      <c r="H642">
        <v>0.15532013888888899</v>
      </c>
    </row>
    <row r="643" spans="1:8">
      <c r="A643" s="1">
        <v>38658</v>
      </c>
      <c r="B643">
        <v>0.38264027777777798</v>
      </c>
      <c r="C643">
        <v>0.18586319444444399</v>
      </c>
      <c r="D643">
        <v>0.23422777777777801</v>
      </c>
      <c r="E643">
        <v>0.17230416666666701</v>
      </c>
      <c r="F643" t="s">
        <v>16</v>
      </c>
      <c r="G643">
        <v>0.21569236111111101</v>
      </c>
      <c r="H643">
        <v>0.154034722222222</v>
      </c>
    </row>
    <row r="644" spans="1:8">
      <c r="A644" s="1">
        <v>38659</v>
      </c>
      <c r="B644">
        <v>0.38328263888888903</v>
      </c>
      <c r="C644">
        <v>0.185674305555556</v>
      </c>
      <c r="D644">
        <v>0.232405555555556</v>
      </c>
      <c r="E644">
        <v>0.17099166666666701</v>
      </c>
      <c r="F644" t="s">
        <v>16</v>
      </c>
      <c r="G644">
        <v>0.2184625</v>
      </c>
      <c r="H644">
        <v>0.15193402777777801</v>
      </c>
    </row>
    <row r="645" spans="1:8">
      <c r="A645" s="1">
        <v>38660</v>
      </c>
      <c r="B645">
        <v>0.38346180555555598</v>
      </c>
      <c r="C645">
        <v>0.18581458333333301</v>
      </c>
      <c r="D645">
        <v>0.23131805555555601</v>
      </c>
      <c r="E645">
        <v>0.17008124999999999</v>
      </c>
      <c r="F645">
        <v>0.24171176470588199</v>
      </c>
      <c r="G645">
        <v>0.22794583333333299</v>
      </c>
      <c r="H645">
        <v>0.15099861111111099</v>
      </c>
    </row>
    <row r="646" spans="1:8">
      <c r="A646" s="1">
        <v>38661</v>
      </c>
      <c r="B646">
        <v>0.38091805555555602</v>
      </c>
      <c r="C646">
        <v>0.185534722222222</v>
      </c>
      <c r="D646">
        <v>0.23067430555555599</v>
      </c>
      <c r="E646">
        <v>0.16927986111111101</v>
      </c>
      <c r="F646">
        <v>0.240777083333333</v>
      </c>
      <c r="G646">
        <v>0.22720833333333301</v>
      </c>
      <c r="H646">
        <v>0.15036597222222201</v>
      </c>
    </row>
    <row r="647" spans="1:8">
      <c r="A647" s="1">
        <v>38662</v>
      </c>
      <c r="B647">
        <v>0.374017361111111</v>
      </c>
      <c r="C647">
        <v>0.18514305555555599</v>
      </c>
      <c r="D647">
        <v>0.22981458333333299</v>
      </c>
      <c r="E647">
        <v>0.16853819444444401</v>
      </c>
      <c r="F647">
        <v>0.23694999999999999</v>
      </c>
      <c r="G647">
        <v>0.211534722222222</v>
      </c>
      <c r="H647">
        <v>0.14909722222222199</v>
      </c>
    </row>
    <row r="648" spans="1:8">
      <c r="A648" s="1">
        <v>38663</v>
      </c>
      <c r="B648">
        <v>0.369313888888889</v>
      </c>
      <c r="C648">
        <v>0.18546736111111101</v>
      </c>
      <c r="D648">
        <v>0.23034375000000001</v>
      </c>
      <c r="E648">
        <v>0.168959722222222</v>
      </c>
      <c r="F648">
        <v>0.24275625000000001</v>
      </c>
      <c r="G648">
        <v>0.211522222222222</v>
      </c>
      <c r="H648">
        <v>0.149954861111111</v>
      </c>
    </row>
    <row r="649" spans="1:8">
      <c r="A649" s="1">
        <v>38664</v>
      </c>
      <c r="B649">
        <v>0.35900902777777799</v>
      </c>
      <c r="C649">
        <v>0.185817361111111</v>
      </c>
      <c r="D649">
        <v>0.23047152777777799</v>
      </c>
      <c r="E649">
        <v>0.169264583333333</v>
      </c>
      <c r="F649">
        <v>0.243615972222222</v>
      </c>
      <c r="G649">
        <v>0.208958333333333</v>
      </c>
      <c r="H649">
        <v>0.14982500000000001</v>
      </c>
    </row>
    <row r="650" spans="1:8">
      <c r="A650" s="1">
        <v>38665</v>
      </c>
      <c r="B650">
        <v>0.34567847222222198</v>
      </c>
      <c r="C650">
        <v>0.18643055555555599</v>
      </c>
      <c r="D650">
        <v>0.230502083333333</v>
      </c>
      <c r="E650">
        <v>0.16931736111111101</v>
      </c>
      <c r="F650">
        <v>0.24429375</v>
      </c>
      <c r="G650">
        <v>0.20458541666666699</v>
      </c>
      <c r="H650">
        <v>0.14964722222222199</v>
      </c>
    </row>
    <row r="651" spans="1:8">
      <c r="A651" s="1">
        <v>38666</v>
      </c>
      <c r="B651">
        <v>0.33477847222222201</v>
      </c>
      <c r="C651">
        <v>0.186140277777778</v>
      </c>
      <c r="D651">
        <v>0.229997916666667</v>
      </c>
      <c r="E651">
        <v>0.16881805555555601</v>
      </c>
      <c r="F651">
        <v>0.237354166666667</v>
      </c>
      <c r="G651">
        <v>0.20422430555555601</v>
      </c>
      <c r="H651">
        <v>0.14884236111111099</v>
      </c>
    </row>
    <row r="652" spans="1:8">
      <c r="A652" s="1">
        <v>38667</v>
      </c>
      <c r="B652">
        <v>0.327252083333333</v>
      </c>
      <c r="C652">
        <v>0.18574305555555601</v>
      </c>
      <c r="D652">
        <v>0.229028472222222</v>
      </c>
      <c r="E652">
        <v>0.16806736111111101</v>
      </c>
      <c r="F652">
        <v>0.231901388888889</v>
      </c>
      <c r="G652">
        <v>0.20756388888888899</v>
      </c>
      <c r="H652">
        <v>0.14762916666666701</v>
      </c>
    </row>
    <row r="653" spans="1:8">
      <c r="A653" s="1">
        <v>38668</v>
      </c>
      <c r="B653">
        <v>0.32297083333333299</v>
      </c>
      <c r="C653">
        <v>0.185788888888889</v>
      </c>
      <c r="D653">
        <v>0.22881458333333299</v>
      </c>
      <c r="E653">
        <v>0.16793402777777799</v>
      </c>
      <c r="F653">
        <v>0.23481458333333299</v>
      </c>
      <c r="G653">
        <v>0.20139444444444399</v>
      </c>
      <c r="H653">
        <v>0.14817569444444401</v>
      </c>
    </row>
    <row r="654" spans="1:8">
      <c r="A654" s="1">
        <v>38669</v>
      </c>
      <c r="B654">
        <v>0.318719444444444</v>
      </c>
      <c r="C654">
        <v>0.186245833333333</v>
      </c>
      <c r="D654">
        <v>0.229558333333333</v>
      </c>
      <c r="E654">
        <v>0.16828055555555599</v>
      </c>
      <c r="F654">
        <v>0.239590972222222</v>
      </c>
      <c r="G654">
        <v>0.20121736111111099</v>
      </c>
      <c r="H654">
        <v>0.15026666666666699</v>
      </c>
    </row>
    <row r="655" spans="1:8">
      <c r="A655" s="1">
        <v>38670</v>
      </c>
      <c r="B655">
        <v>0.31214583333333301</v>
      </c>
      <c r="C655">
        <v>0.18609999999999999</v>
      </c>
      <c r="D655">
        <v>0.22918819444444399</v>
      </c>
      <c r="E655">
        <v>0.168143055555556</v>
      </c>
      <c r="F655">
        <v>0.234951388888889</v>
      </c>
      <c r="G655">
        <v>0.202155555555556</v>
      </c>
      <c r="H655">
        <v>0.14972777777777799</v>
      </c>
    </row>
    <row r="656" spans="1:8">
      <c r="A656" s="1">
        <v>38671</v>
      </c>
      <c r="B656">
        <v>0.30672013888888899</v>
      </c>
      <c r="C656">
        <v>0.18615347222222201</v>
      </c>
      <c r="D656">
        <v>0.229023611111111</v>
      </c>
      <c r="E656">
        <v>0.16789791666666701</v>
      </c>
      <c r="F656">
        <v>0.23247986111111099</v>
      </c>
      <c r="G656">
        <v>0.20122777777777801</v>
      </c>
      <c r="H656">
        <v>0.149408333333333</v>
      </c>
    </row>
    <row r="657" spans="1:8">
      <c r="A657" s="1">
        <v>38672</v>
      </c>
      <c r="B657">
        <v>0.30305694444444398</v>
      </c>
      <c r="C657">
        <v>0.18582916666666699</v>
      </c>
      <c r="D657">
        <v>0.227935416666667</v>
      </c>
      <c r="E657">
        <v>0.16721736111111099</v>
      </c>
      <c r="F657">
        <v>0.22889930555555599</v>
      </c>
      <c r="G657">
        <v>0.20227916666666701</v>
      </c>
      <c r="H657">
        <v>0.14804930555555601</v>
      </c>
    </row>
    <row r="658" spans="1:8">
      <c r="A658" s="1">
        <v>38673</v>
      </c>
      <c r="B658">
        <v>0.30036388888888899</v>
      </c>
      <c r="C658">
        <v>0.185152777777778</v>
      </c>
      <c r="D658">
        <v>0.22670138888888899</v>
      </c>
      <c r="E658">
        <v>0.16598472222222199</v>
      </c>
      <c r="F658">
        <v>0.22868402777777799</v>
      </c>
      <c r="G658">
        <v>0.216478472222222</v>
      </c>
      <c r="H658">
        <v>0.146488194444444</v>
      </c>
    </row>
    <row r="659" spans="1:8">
      <c r="A659" s="1">
        <v>38674</v>
      </c>
      <c r="B659">
        <v>0.30654166666666699</v>
      </c>
      <c r="C659">
        <v>0.18999027777777799</v>
      </c>
      <c r="D659">
        <v>0.23341180555555599</v>
      </c>
      <c r="E659">
        <v>0.16920347222222201</v>
      </c>
      <c r="F659">
        <v>0.241145138888889</v>
      </c>
      <c r="G659">
        <v>0.21696111111111099</v>
      </c>
      <c r="H659">
        <v>0.154691666666667</v>
      </c>
    </row>
    <row r="660" spans="1:8">
      <c r="A660" s="1">
        <v>38675</v>
      </c>
      <c r="B660">
        <v>0.31098194444444399</v>
      </c>
      <c r="C660">
        <v>0.196769444444444</v>
      </c>
      <c r="D660">
        <v>0.241658333333333</v>
      </c>
      <c r="E660">
        <v>0.17702152777777799</v>
      </c>
      <c r="F660">
        <v>0.24725</v>
      </c>
      <c r="G660">
        <v>0.22764444444444401</v>
      </c>
      <c r="H660">
        <v>0.16516111111111101</v>
      </c>
    </row>
    <row r="661" spans="1:8">
      <c r="A661" s="1">
        <v>38676</v>
      </c>
      <c r="B661">
        <v>0.30522847222222199</v>
      </c>
      <c r="C661">
        <v>0.19489861111111101</v>
      </c>
      <c r="D661">
        <v>0.23893263888888899</v>
      </c>
      <c r="E661">
        <v>0.17610972222222199</v>
      </c>
      <c r="F661">
        <v>0.242432638888889</v>
      </c>
      <c r="G661">
        <v>0.22269305555555599</v>
      </c>
      <c r="H661">
        <v>0.16231597222222199</v>
      </c>
    </row>
    <row r="662" spans="1:8">
      <c r="A662" s="1">
        <v>38677</v>
      </c>
      <c r="B662">
        <v>0.30237638888888901</v>
      </c>
      <c r="C662">
        <v>0.193452777777778</v>
      </c>
      <c r="D662">
        <v>0.237018055555556</v>
      </c>
      <c r="E662">
        <v>0.17469166666666699</v>
      </c>
      <c r="F662">
        <v>0.24061250000000001</v>
      </c>
      <c r="G662">
        <v>0.237150694444444</v>
      </c>
      <c r="H662">
        <v>0.15989097222222201</v>
      </c>
    </row>
    <row r="663" spans="1:8">
      <c r="A663" s="1">
        <v>38678</v>
      </c>
      <c r="B663">
        <v>0.30267708333333299</v>
      </c>
      <c r="C663">
        <v>0.19285763888888899</v>
      </c>
      <c r="D663">
        <v>0.235968055555556</v>
      </c>
      <c r="E663">
        <v>0.17361874999999999</v>
      </c>
      <c r="F663">
        <v>0.23893611111111099</v>
      </c>
      <c r="G663">
        <v>0.23085277777777799</v>
      </c>
      <c r="H663">
        <v>0.15884791666666701</v>
      </c>
    </row>
    <row r="664" spans="1:8">
      <c r="A664" s="1">
        <v>38679</v>
      </c>
      <c r="B664">
        <v>0.341732638888889</v>
      </c>
      <c r="C664">
        <v>0.19695833333333301</v>
      </c>
      <c r="D664">
        <v>0.24176111111111101</v>
      </c>
      <c r="E664">
        <v>0.176530555555556</v>
      </c>
      <c r="F664">
        <v>0.246441666666667</v>
      </c>
      <c r="G664">
        <v>0.24016944444444399</v>
      </c>
      <c r="H664">
        <v>0.16761111111111099</v>
      </c>
    </row>
    <row r="665" spans="1:8">
      <c r="A665" s="1">
        <v>38680</v>
      </c>
      <c r="B665">
        <v>0.35144930555555598</v>
      </c>
      <c r="C665">
        <v>0.19684375000000001</v>
      </c>
      <c r="D665">
        <v>0.24042638888888901</v>
      </c>
      <c r="E665">
        <v>0.177797916666667</v>
      </c>
      <c r="F665">
        <v>0.24342986111111101</v>
      </c>
      <c r="G665">
        <v>0.232884027777778</v>
      </c>
      <c r="H665">
        <v>0.16561111111111099</v>
      </c>
    </row>
    <row r="666" spans="1:8">
      <c r="A666" s="1">
        <v>38681</v>
      </c>
      <c r="B666">
        <v>0.36116944444444399</v>
      </c>
      <c r="C666">
        <v>0.19708472222222201</v>
      </c>
      <c r="D666">
        <v>0.23982152777777799</v>
      </c>
      <c r="E666">
        <v>0.17735624999999999</v>
      </c>
      <c r="F666">
        <v>0.24809513888888901</v>
      </c>
      <c r="G666">
        <v>0.23263286713286699</v>
      </c>
      <c r="H666">
        <v>0.165104166666667</v>
      </c>
    </row>
    <row r="667" spans="1:8">
      <c r="A667" s="1">
        <v>38682</v>
      </c>
      <c r="B667">
        <v>0.36324027777777801</v>
      </c>
      <c r="C667">
        <v>0.20239027777777799</v>
      </c>
      <c r="D667">
        <v>0.24257152777777799</v>
      </c>
      <c r="E667">
        <v>0.18212152777777799</v>
      </c>
      <c r="F667">
        <v>0.25644444444444398</v>
      </c>
      <c r="G667">
        <v>0.23834583333333301</v>
      </c>
      <c r="H667">
        <v>0.167600694444444</v>
      </c>
    </row>
    <row r="668" spans="1:8">
      <c r="A668" s="1">
        <v>38683</v>
      </c>
      <c r="B668">
        <v>0.36539305555555601</v>
      </c>
      <c r="C668">
        <v>0.198379166666667</v>
      </c>
      <c r="D668">
        <v>0.23923194444444401</v>
      </c>
      <c r="E668">
        <v>0.17947361111111099</v>
      </c>
      <c r="F668">
        <v>0.251322222222222</v>
      </c>
      <c r="G668">
        <v>0.233786111111111</v>
      </c>
      <c r="H668">
        <v>0.16431805555555601</v>
      </c>
    </row>
    <row r="669" spans="1:8">
      <c r="A669" s="1">
        <v>38684</v>
      </c>
      <c r="B669">
        <v>0.36670347222222199</v>
      </c>
      <c r="C669">
        <v>0.19655486111111101</v>
      </c>
      <c r="D669">
        <v>0.23765</v>
      </c>
      <c r="E669">
        <v>0.17786041666666699</v>
      </c>
      <c r="F669">
        <v>0.24867708333333299</v>
      </c>
      <c r="G669">
        <v>0.22912291666666701</v>
      </c>
      <c r="H669">
        <v>0.16252708333333299</v>
      </c>
    </row>
    <row r="670" spans="1:8">
      <c r="A670" s="1">
        <v>38685</v>
      </c>
      <c r="B670">
        <v>0.36789166666666701</v>
      </c>
      <c r="C670">
        <v>0.196138888888889</v>
      </c>
      <c r="D670">
        <v>0.23780138888888899</v>
      </c>
      <c r="E670">
        <v>0.17765208333333299</v>
      </c>
      <c r="F670">
        <v>0.25211111111111101</v>
      </c>
      <c r="G670">
        <v>0.22545000000000001</v>
      </c>
      <c r="H670">
        <v>0.162710416666667</v>
      </c>
    </row>
    <row r="671" spans="1:8">
      <c r="A671" s="1">
        <v>38686</v>
      </c>
      <c r="B671">
        <v>0.36913819444444401</v>
      </c>
      <c r="C671">
        <v>0.19565277777777801</v>
      </c>
      <c r="D671">
        <v>0.23634583333333301</v>
      </c>
      <c r="E671">
        <v>0.17620208333333301</v>
      </c>
      <c r="F671">
        <v>0.25191041666666703</v>
      </c>
      <c r="G671">
        <v>0.244090277777778</v>
      </c>
      <c r="H671">
        <v>0.16067986111111099</v>
      </c>
    </row>
    <row r="672" spans="1:8">
      <c r="A672" s="1">
        <v>38687</v>
      </c>
      <c r="B672">
        <v>0.37118125000000002</v>
      </c>
      <c r="C672">
        <v>0.19944999999999999</v>
      </c>
      <c r="D672">
        <v>0.23736874999999999</v>
      </c>
      <c r="E672">
        <v>0.175984722222222</v>
      </c>
      <c r="F672">
        <v>0.25483680555555599</v>
      </c>
      <c r="G672">
        <v>0.243674305555556</v>
      </c>
      <c r="H672">
        <v>0.16168402777777799</v>
      </c>
    </row>
    <row r="673" spans="1:8">
      <c r="A673" s="1">
        <v>38688</v>
      </c>
      <c r="B673">
        <v>0.373677777777778</v>
      </c>
      <c r="C673">
        <v>0.210353472222222</v>
      </c>
      <c r="D673">
        <v>0.24979861111111101</v>
      </c>
      <c r="E673">
        <v>0.18475347222222199</v>
      </c>
      <c r="F673">
        <v>0.27042013888888899</v>
      </c>
      <c r="G673">
        <v>0.250313194444444</v>
      </c>
      <c r="H673">
        <v>0.169676388888889</v>
      </c>
    </row>
    <row r="674" spans="1:8">
      <c r="A674" s="1">
        <v>38689</v>
      </c>
      <c r="B674">
        <v>0.37606666666666699</v>
      </c>
      <c r="C674">
        <v>0.204357638888889</v>
      </c>
      <c r="D674">
        <v>0.24231736111111099</v>
      </c>
      <c r="E674">
        <v>0.18154166666666699</v>
      </c>
      <c r="F674">
        <v>0.26246615384615402</v>
      </c>
      <c r="G674">
        <v>0.25301875000000001</v>
      </c>
      <c r="H674">
        <v>0.16536597222222199</v>
      </c>
    </row>
    <row r="675" spans="1:8">
      <c r="A675" s="1">
        <v>38690</v>
      </c>
      <c r="B675">
        <v>0.37824374999999999</v>
      </c>
      <c r="C675">
        <v>0.206446527777778</v>
      </c>
      <c r="D675">
        <v>0.23928819444444399</v>
      </c>
      <c r="E675">
        <v>0.178988888888889</v>
      </c>
      <c r="F675" t="s">
        <v>16</v>
      </c>
      <c r="G675">
        <v>0.24575694444444399</v>
      </c>
      <c r="H675">
        <v>0.162910416666667</v>
      </c>
    </row>
    <row r="676" spans="1:8">
      <c r="A676" s="1">
        <v>38691</v>
      </c>
      <c r="B676">
        <v>0.38181805555555598</v>
      </c>
      <c r="C676">
        <v>0.20254583333333301</v>
      </c>
      <c r="D676">
        <v>0.23822083333333299</v>
      </c>
      <c r="E676">
        <v>0.17811041666666699</v>
      </c>
      <c r="F676" t="s">
        <v>16</v>
      </c>
      <c r="G676">
        <v>0.227053472222222</v>
      </c>
      <c r="H676">
        <v>0.164863888888889</v>
      </c>
    </row>
    <row r="677" spans="1:8">
      <c r="A677" s="1">
        <v>38692</v>
      </c>
      <c r="B677">
        <v>0.38354722222222198</v>
      </c>
      <c r="C677">
        <v>0.20071249999999999</v>
      </c>
      <c r="D677">
        <v>0.238086111111111</v>
      </c>
      <c r="E677">
        <v>0.177336111111111</v>
      </c>
      <c r="F677" t="s">
        <v>16</v>
      </c>
      <c r="G677">
        <v>0.22750208333333299</v>
      </c>
      <c r="H677">
        <v>0.163888194444444</v>
      </c>
    </row>
    <row r="678" spans="1:8">
      <c r="A678" s="1">
        <v>38693</v>
      </c>
      <c r="B678">
        <v>0.383575</v>
      </c>
      <c r="C678">
        <v>0.20003472222222199</v>
      </c>
      <c r="D678">
        <v>0.238260416666667</v>
      </c>
      <c r="E678">
        <v>0.178140972222222</v>
      </c>
      <c r="F678" t="s">
        <v>16</v>
      </c>
      <c r="G678">
        <v>0.22965208333333301</v>
      </c>
      <c r="H678">
        <v>0.16306527777777799</v>
      </c>
    </row>
    <row r="679" spans="1:8">
      <c r="A679" s="1">
        <v>38694</v>
      </c>
      <c r="B679">
        <v>0.38407152777777798</v>
      </c>
      <c r="C679">
        <v>0.201307638888889</v>
      </c>
      <c r="D679">
        <v>0.24025208333333301</v>
      </c>
      <c r="E679">
        <v>0.180403472222222</v>
      </c>
      <c r="F679" t="s">
        <v>16</v>
      </c>
      <c r="G679">
        <v>0.236815277777778</v>
      </c>
      <c r="H679">
        <v>0.16510555555555601</v>
      </c>
    </row>
    <row r="680" spans="1:8">
      <c r="A680" s="1">
        <v>38695</v>
      </c>
      <c r="B680">
        <v>0.38375138888888899</v>
      </c>
      <c r="C680">
        <v>0.20349583333333299</v>
      </c>
      <c r="D680">
        <v>0.241377777777778</v>
      </c>
      <c r="E680">
        <v>0.18103749999999999</v>
      </c>
      <c r="F680" t="s">
        <v>16</v>
      </c>
      <c r="G680">
        <v>0.23627847222222201</v>
      </c>
      <c r="H680">
        <v>0.16604722222222201</v>
      </c>
    </row>
    <row r="681" spans="1:8">
      <c r="A681" s="1">
        <v>38696</v>
      </c>
      <c r="B681">
        <v>0.383761111111111</v>
      </c>
      <c r="C681">
        <v>0.202497916666667</v>
      </c>
      <c r="D681">
        <v>0.23872708333333301</v>
      </c>
      <c r="E681">
        <v>0.179089583333333</v>
      </c>
      <c r="F681" t="s">
        <v>16</v>
      </c>
      <c r="G681">
        <v>0.23056944444444399</v>
      </c>
      <c r="H681">
        <v>0.162939583333333</v>
      </c>
    </row>
    <row r="682" spans="1:8">
      <c r="A682" s="1">
        <v>38697</v>
      </c>
      <c r="B682">
        <v>0.38374722222222202</v>
      </c>
      <c r="C682">
        <v>0.20078402777777801</v>
      </c>
      <c r="D682">
        <v>0.23721944444444401</v>
      </c>
      <c r="E682">
        <v>0.17720208333333301</v>
      </c>
      <c r="F682" t="s">
        <v>16</v>
      </c>
      <c r="G682">
        <v>0.22379722222222201</v>
      </c>
      <c r="H682">
        <v>0.16148750000000001</v>
      </c>
    </row>
    <row r="683" spans="1:8">
      <c r="A683" s="1">
        <v>38698</v>
      </c>
      <c r="B683">
        <v>0.38360208333333301</v>
      </c>
      <c r="C683">
        <v>0.19999375</v>
      </c>
      <c r="D683">
        <v>0.23894375000000001</v>
      </c>
      <c r="E683">
        <v>0.176751388888889</v>
      </c>
      <c r="F683" t="s">
        <v>16</v>
      </c>
      <c r="G683">
        <v>0.23056388888888901</v>
      </c>
      <c r="H683">
        <v>0.16351458333333299</v>
      </c>
    </row>
    <row r="684" spans="1:8">
      <c r="A684" s="1">
        <v>38699</v>
      </c>
      <c r="B684">
        <v>0.383541666666667</v>
      </c>
      <c r="C684">
        <v>0.20344861111111101</v>
      </c>
      <c r="D684">
        <v>0.24497708333333301</v>
      </c>
      <c r="E684">
        <v>0.182347916666667</v>
      </c>
      <c r="F684" t="s">
        <v>16</v>
      </c>
      <c r="G684">
        <v>0.24458888888888899</v>
      </c>
      <c r="H684">
        <v>0.167566666666667</v>
      </c>
    </row>
    <row r="685" spans="1:8">
      <c r="A685" s="1">
        <v>38700</v>
      </c>
      <c r="B685">
        <v>0.383515277777778</v>
      </c>
      <c r="C685">
        <v>0.206509722222222</v>
      </c>
      <c r="D685">
        <v>0.24644444444444399</v>
      </c>
      <c r="E685">
        <v>0.184470833333333</v>
      </c>
      <c r="F685" t="s">
        <v>16</v>
      </c>
      <c r="G685">
        <v>0.243983333333333</v>
      </c>
      <c r="H685">
        <v>0.16737361111111099</v>
      </c>
    </row>
    <row r="686" spans="1:8">
      <c r="A686" s="1">
        <v>38701</v>
      </c>
      <c r="B686">
        <v>0.38330277777777799</v>
      </c>
      <c r="C686">
        <v>0.206429861111111</v>
      </c>
      <c r="D686">
        <v>0.24289722222222199</v>
      </c>
      <c r="E686">
        <v>0.182729861111111</v>
      </c>
      <c r="F686" t="s">
        <v>16</v>
      </c>
      <c r="G686">
        <v>0.23541388888888901</v>
      </c>
      <c r="H686">
        <v>0.16585625000000001</v>
      </c>
    </row>
    <row r="687" spans="1:8">
      <c r="A687" s="1">
        <v>38702</v>
      </c>
      <c r="B687">
        <v>0.38357291666666699</v>
      </c>
      <c r="C687">
        <v>0.203542424242424</v>
      </c>
      <c r="D687">
        <v>0.23965520833333301</v>
      </c>
      <c r="E687">
        <v>0.17936319444444401</v>
      </c>
      <c r="F687">
        <v>0.24294186046511601</v>
      </c>
      <c r="G687">
        <v>0.228023762376238</v>
      </c>
      <c r="H687">
        <v>0.16312013888888899</v>
      </c>
    </row>
    <row r="688" spans="1:8">
      <c r="A688" s="1">
        <v>38703</v>
      </c>
      <c r="B688">
        <v>0.38368194444444398</v>
      </c>
      <c r="C688" t="s">
        <v>16</v>
      </c>
      <c r="D688" t="s">
        <v>16</v>
      </c>
      <c r="E688">
        <v>0.17716875000000001</v>
      </c>
      <c r="F688">
        <v>0.2409375</v>
      </c>
      <c r="G688" t="s">
        <v>16</v>
      </c>
      <c r="H688">
        <v>0.16194930555555601</v>
      </c>
    </row>
    <row r="689" spans="1:8">
      <c r="A689" s="1">
        <v>38704</v>
      </c>
      <c r="B689">
        <v>0.38392569444444402</v>
      </c>
      <c r="C689" t="s">
        <v>16</v>
      </c>
      <c r="D689" t="s">
        <v>16</v>
      </c>
      <c r="E689">
        <v>0.17598958333333301</v>
      </c>
      <c r="F689">
        <v>0.240069444444444</v>
      </c>
      <c r="G689" t="s">
        <v>16</v>
      </c>
      <c r="H689">
        <v>0.16094652777777799</v>
      </c>
    </row>
    <row r="690" spans="1:8">
      <c r="A690" s="1">
        <v>38705</v>
      </c>
      <c r="B690">
        <v>0.38381874999999999</v>
      </c>
      <c r="C690" t="s">
        <v>16</v>
      </c>
      <c r="D690" t="s">
        <v>16</v>
      </c>
      <c r="E690">
        <v>0.17532708333333299</v>
      </c>
      <c r="F690">
        <v>0.24060000000000001</v>
      </c>
      <c r="G690" t="s">
        <v>16</v>
      </c>
      <c r="H690">
        <v>0.16026458333333299</v>
      </c>
    </row>
    <row r="691" spans="1:8">
      <c r="A691" s="1">
        <v>38706</v>
      </c>
      <c r="B691">
        <v>0.38393680555555598</v>
      </c>
      <c r="C691" t="s">
        <v>16</v>
      </c>
      <c r="D691" t="s">
        <v>16</v>
      </c>
      <c r="E691">
        <v>0.17506666666666701</v>
      </c>
      <c r="F691">
        <v>0.24111319444444401</v>
      </c>
      <c r="G691" t="s">
        <v>16</v>
      </c>
      <c r="H691">
        <v>0.16001111111111099</v>
      </c>
    </row>
    <row r="692" spans="1:8">
      <c r="A692" s="1">
        <v>38707</v>
      </c>
      <c r="B692">
        <v>0.383736805555556</v>
      </c>
      <c r="C692" t="s">
        <v>16</v>
      </c>
      <c r="D692" t="s">
        <v>16</v>
      </c>
      <c r="E692">
        <v>0.17480347222222201</v>
      </c>
      <c r="F692">
        <v>0.241636111111111</v>
      </c>
      <c r="G692" t="s">
        <v>16</v>
      </c>
      <c r="H692">
        <v>0.160661111111111</v>
      </c>
    </row>
    <row r="693" spans="1:8">
      <c r="A693" s="1">
        <v>38708</v>
      </c>
      <c r="B693">
        <v>0.38390000000000002</v>
      </c>
      <c r="C693" t="s">
        <v>16</v>
      </c>
      <c r="D693" t="s">
        <v>16</v>
      </c>
      <c r="E693">
        <v>0.17464027777777799</v>
      </c>
      <c r="F693">
        <v>0.24134375</v>
      </c>
      <c r="G693" t="s">
        <v>16</v>
      </c>
      <c r="H693">
        <v>0.159240972222222</v>
      </c>
    </row>
    <row r="694" spans="1:8">
      <c r="A694" s="1">
        <v>38709</v>
      </c>
      <c r="B694">
        <v>0.38414791666666698</v>
      </c>
      <c r="C694" t="s">
        <v>16</v>
      </c>
      <c r="D694">
        <v>0.23430659340659299</v>
      </c>
      <c r="E694">
        <v>0.17385486111111101</v>
      </c>
      <c r="F694">
        <v>0.239649305555556</v>
      </c>
      <c r="G694" t="s">
        <v>16</v>
      </c>
      <c r="H694">
        <v>0.16000555555555601</v>
      </c>
    </row>
    <row r="695" spans="1:8">
      <c r="A695" s="1">
        <v>38710</v>
      </c>
      <c r="B695">
        <v>0.38419652777777802</v>
      </c>
      <c r="C695" t="s">
        <v>16</v>
      </c>
      <c r="D695">
        <v>0.23584722222222201</v>
      </c>
      <c r="E695">
        <v>0.17324583333333299</v>
      </c>
      <c r="F695">
        <v>0.24539722222222199</v>
      </c>
      <c r="G695" t="s">
        <v>16</v>
      </c>
      <c r="H695">
        <v>0.162502777777778</v>
      </c>
    </row>
    <row r="696" spans="1:8">
      <c r="A696" s="1">
        <v>38711</v>
      </c>
      <c r="B696">
        <v>0.38410416666666702</v>
      </c>
      <c r="C696" t="s">
        <v>16</v>
      </c>
      <c r="D696">
        <v>0.251906944444444</v>
      </c>
      <c r="E696">
        <v>0.185551388888889</v>
      </c>
      <c r="F696">
        <v>0.26893333333333302</v>
      </c>
      <c r="G696" t="s">
        <v>16</v>
      </c>
      <c r="H696">
        <v>0.170091666666667</v>
      </c>
    </row>
    <row r="697" spans="1:8">
      <c r="A697" s="1">
        <v>38712</v>
      </c>
      <c r="B697">
        <v>0.383838194444444</v>
      </c>
      <c r="C697" t="s">
        <v>16</v>
      </c>
      <c r="D697">
        <v>0.24471458333333301</v>
      </c>
      <c r="E697">
        <v>0.18408680555555601</v>
      </c>
      <c r="F697">
        <v>0.25451736111111101</v>
      </c>
      <c r="G697" t="s">
        <v>16</v>
      </c>
      <c r="H697">
        <v>0.1673625</v>
      </c>
    </row>
    <row r="698" spans="1:8">
      <c r="A698" s="1">
        <v>38713</v>
      </c>
      <c r="B698">
        <v>0.38378333333333298</v>
      </c>
      <c r="C698" t="s">
        <v>16</v>
      </c>
      <c r="D698">
        <v>0.240835416666667</v>
      </c>
      <c r="E698">
        <v>0.181182638888889</v>
      </c>
      <c r="F698">
        <v>0.250186805555556</v>
      </c>
      <c r="G698" t="s">
        <v>16</v>
      </c>
      <c r="H698">
        <v>0.16463958333333301</v>
      </c>
    </row>
    <row r="699" spans="1:8">
      <c r="A699" s="1">
        <v>38714</v>
      </c>
      <c r="B699">
        <v>0.38409305555555601</v>
      </c>
      <c r="C699" t="s">
        <v>16</v>
      </c>
      <c r="D699">
        <v>0.238204861111111</v>
      </c>
      <c r="E699">
        <v>0.17831180555555601</v>
      </c>
      <c r="F699">
        <v>0.24417361111111099</v>
      </c>
      <c r="G699" t="s">
        <v>16</v>
      </c>
      <c r="H699">
        <v>0.16212708333333301</v>
      </c>
    </row>
    <row r="700" spans="1:8">
      <c r="A700" s="1">
        <v>38715</v>
      </c>
      <c r="B700">
        <v>0.38436874999999998</v>
      </c>
      <c r="C700" t="s">
        <v>16</v>
      </c>
      <c r="D700">
        <v>0.235967361111111</v>
      </c>
      <c r="E700">
        <v>0.175641666666667</v>
      </c>
      <c r="F700">
        <v>0.24066527777777799</v>
      </c>
      <c r="G700" t="s">
        <v>16</v>
      </c>
      <c r="H700">
        <v>0.15880972222222201</v>
      </c>
    </row>
    <row r="701" spans="1:8">
      <c r="A701" s="1">
        <v>38716</v>
      </c>
      <c r="B701">
        <v>0.38445833333333301</v>
      </c>
      <c r="C701" t="s">
        <v>16</v>
      </c>
      <c r="D701">
        <v>0.23492847222222199</v>
      </c>
      <c r="E701">
        <v>0.173781944444444</v>
      </c>
      <c r="F701">
        <v>0.24035555555555599</v>
      </c>
      <c r="G701" t="s">
        <v>16</v>
      </c>
      <c r="H701">
        <v>0.15787430555555601</v>
      </c>
    </row>
    <row r="702" spans="1:8">
      <c r="A702" s="1">
        <v>38717</v>
      </c>
      <c r="B702">
        <v>0.38432569444444398</v>
      </c>
      <c r="C702">
        <v>0.197299305555556</v>
      </c>
      <c r="D702">
        <v>0.234934027777778</v>
      </c>
      <c r="E702">
        <v>0.17317708333333301</v>
      </c>
      <c r="F702">
        <v>0.2417</v>
      </c>
      <c r="G702">
        <v>0.220457638888889</v>
      </c>
      <c r="H702">
        <v>0.15928888888888901</v>
      </c>
    </row>
    <row r="703" spans="1:8">
      <c r="A703" s="1">
        <v>38718</v>
      </c>
      <c r="B703">
        <v>0.38424305555555599</v>
      </c>
      <c r="C703">
        <v>0.19751041666666699</v>
      </c>
      <c r="D703">
        <v>0.23451180555555601</v>
      </c>
      <c r="E703">
        <v>0.17279097222222201</v>
      </c>
      <c r="F703">
        <v>0.24036458333333299</v>
      </c>
      <c r="G703">
        <v>0.22023402777777801</v>
      </c>
      <c r="H703">
        <v>0.15881458333333301</v>
      </c>
    </row>
    <row r="704" spans="1:8">
      <c r="A704" s="1">
        <v>38719</v>
      </c>
      <c r="B704">
        <v>0.38463333333333299</v>
      </c>
      <c r="C704">
        <v>0.19624722222222199</v>
      </c>
      <c r="D704">
        <v>0.23286527777777799</v>
      </c>
      <c r="E704">
        <v>0.171608333333333</v>
      </c>
      <c r="F704">
        <v>0.23736388888888901</v>
      </c>
      <c r="G704">
        <v>0.214627777777778</v>
      </c>
      <c r="H704">
        <v>0.15650555555555601</v>
      </c>
    </row>
    <row r="705" spans="1:8">
      <c r="A705" s="1">
        <v>38720</v>
      </c>
      <c r="B705">
        <v>0.38467986111111102</v>
      </c>
      <c r="C705">
        <v>0.19410277777777801</v>
      </c>
      <c r="D705">
        <v>0.23060763888888899</v>
      </c>
      <c r="E705">
        <v>0.170022916666667</v>
      </c>
      <c r="F705">
        <v>0.23498263888888901</v>
      </c>
      <c r="G705">
        <v>0.209547222222222</v>
      </c>
      <c r="H705">
        <v>0.15370902777777801</v>
      </c>
    </row>
    <row r="706" spans="1:8">
      <c r="A706" s="1">
        <v>38721</v>
      </c>
      <c r="B706">
        <v>0.38463263888888899</v>
      </c>
      <c r="C706">
        <v>0.19284999999999999</v>
      </c>
      <c r="D706">
        <v>0.22902291666666699</v>
      </c>
      <c r="E706">
        <v>0.16874166666666701</v>
      </c>
      <c r="F706">
        <v>0.234104166666667</v>
      </c>
      <c r="G706">
        <v>0.20682708333333299</v>
      </c>
      <c r="H706">
        <v>0.15194444444444399</v>
      </c>
    </row>
    <row r="707" spans="1:8">
      <c r="A707" s="1">
        <v>38722</v>
      </c>
      <c r="B707">
        <v>0.38449236111111101</v>
      </c>
      <c r="C707">
        <v>0.192163888888889</v>
      </c>
      <c r="D707">
        <v>0.22795416666666701</v>
      </c>
      <c r="E707">
        <v>0.16764999999999999</v>
      </c>
      <c r="F707">
        <v>0.23418263888888899</v>
      </c>
      <c r="G707">
        <v>0.204828472222222</v>
      </c>
      <c r="H707">
        <v>0.150509722222222</v>
      </c>
    </row>
    <row r="708" spans="1:8">
      <c r="A708" s="1">
        <v>38723</v>
      </c>
      <c r="B708">
        <v>0.377685416666667</v>
      </c>
      <c r="C708">
        <v>0.19276527777777799</v>
      </c>
      <c r="D708">
        <v>0.22789861111111101</v>
      </c>
      <c r="E708">
        <v>0.16758472222222201</v>
      </c>
      <c r="F708">
        <v>0.23505416666666701</v>
      </c>
      <c r="G708">
        <v>0.204896527777778</v>
      </c>
      <c r="H708">
        <v>0.15037083333333301</v>
      </c>
    </row>
    <row r="709" spans="1:8">
      <c r="A709" s="1">
        <v>38724</v>
      </c>
      <c r="B709">
        <v>0.373424305555556</v>
      </c>
      <c r="C709">
        <v>0.19277222222222201</v>
      </c>
      <c r="D709">
        <v>0.22814861111111101</v>
      </c>
      <c r="E709">
        <v>0.16748333333333301</v>
      </c>
      <c r="F709">
        <v>0.23516527777777799</v>
      </c>
      <c r="G709">
        <v>0.20547013888888899</v>
      </c>
      <c r="H709">
        <v>0.15060069444444399</v>
      </c>
    </row>
    <row r="710" spans="1:8">
      <c r="A710" s="1">
        <v>38725</v>
      </c>
      <c r="B710">
        <v>0.35882708333333302</v>
      </c>
      <c r="C710">
        <v>0.19193888888888899</v>
      </c>
      <c r="D710">
        <v>0.22761597222222199</v>
      </c>
      <c r="E710">
        <v>0.16733194444444399</v>
      </c>
      <c r="F710">
        <v>0.234252777777778</v>
      </c>
      <c r="G710">
        <v>0.204883333333333</v>
      </c>
      <c r="H710">
        <v>0.151461805555556</v>
      </c>
    </row>
    <row r="711" spans="1:8">
      <c r="A711" s="1">
        <v>38726</v>
      </c>
      <c r="B711">
        <v>0.334768055555556</v>
      </c>
      <c r="C711">
        <v>0.18883125000000001</v>
      </c>
      <c r="D711">
        <v>0.22519097222222201</v>
      </c>
      <c r="E711">
        <v>0.16634097222222199</v>
      </c>
      <c r="F711">
        <v>0.23236388888888901</v>
      </c>
      <c r="G711">
        <v>0.20538472222222201</v>
      </c>
      <c r="H711">
        <v>0.15184652777777799</v>
      </c>
    </row>
    <row r="712" spans="1:8">
      <c r="A712" s="1">
        <v>38727</v>
      </c>
      <c r="B712">
        <v>0.32595277777777798</v>
      </c>
      <c r="C712">
        <v>0.182768055555556</v>
      </c>
      <c r="D712">
        <v>0.22193472222222199</v>
      </c>
      <c r="E712">
        <v>0.16455208333333299</v>
      </c>
      <c r="F712">
        <v>0.22947430555555601</v>
      </c>
      <c r="G712">
        <v>0.20042361111111101</v>
      </c>
      <c r="H712">
        <v>0.15119722222222201</v>
      </c>
    </row>
    <row r="713" spans="1:8">
      <c r="A713" s="1">
        <v>38728</v>
      </c>
      <c r="B713">
        <v>0.32411805555555601</v>
      </c>
      <c r="C713">
        <v>0.18167986111111101</v>
      </c>
      <c r="D713">
        <v>0.21928611111111099</v>
      </c>
      <c r="E713">
        <v>0.16301527777777799</v>
      </c>
      <c r="F713">
        <v>0.22973750000000001</v>
      </c>
      <c r="G713">
        <v>0.19697847222222201</v>
      </c>
      <c r="H713">
        <v>0.149399305555556</v>
      </c>
    </row>
    <row r="714" spans="1:8">
      <c r="A714" s="1">
        <v>38729</v>
      </c>
      <c r="B714">
        <v>0.31778055555555601</v>
      </c>
      <c r="C714">
        <v>0.18147777777777799</v>
      </c>
      <c r="D714">
        <v>0.21846458333333299</v>
      </c>
      <c r="E714">
        <v>0.16263749999999999</v>
      </c>
      <c r="F714">
        <v>0.23052569444444401</v>
      </c>
      <c r="G714">
        <v>0.193617361111111</v>
      </c>
      <c r="H714">
        <v>0.149234027777778</v>
      </c>
    </row>
    <row r="715" spans="1:8">
      <c r="A715" s="1">
        <v>38730</v>
      </c>
      <c r="B715">
        <v>0.31006250000000002</v>
      </c>
      <c r="C715">
        <v>0.17994722222222201</v>
      </c>
      <c r="D715">
        <v>0.218490972222222</v>
      </c>
      <c r="E715">
        <v>0.16215625</v>
      </c>
      <c r="F715">
        <v>0.23091597222222199</v>
      </c>
      <c r="G715">
        <v>0.19040763888888901</v>
      </c>
      <c r="H715">
        <v>0.149746527777778</v>
      </c>
    </row>
    <row r="716" spans="1:8">
      <c r="A716" s="1">
        <v>38731</v>
      </c>
      <c r="B716">
        <v>0.30623194444444402</v>
      </c>
      <c r="C716">
        <v>0.18029375</v>
      </c>
      <c r="D716">
        <v>0.22183333333333299</v>
      </c>
      <c r="E716">
        <v>0.162093055555556</v>
      </c>
      <c r="F716">
        <v>0.236701388888889</v>
      </c>
      <c r="G716">
        <v>0.18826111111111099</v>
      </c>
      <c r="H716">
        <v>0.152360416666667</v>
      </c>
    </row>
    <row r="717" spans="1:8">
      <c r="A717" s="1">
        <v>38732</v>
      </c>
      <c r="B717">
        <v>0.31445138888888902</v>
      </c>
      <c r="C717">
        <v>0.187602083333333</v>
      </c>
      <c r="D717">
        <v>0.23172569444444399</v>
      </c>
      <c r="E717">
        <v>0.165511805555556</v>
      </c>
      <c r="F717">
        <v>0.24914930555555601</v>
      </c>
      <c r="G717">
        <v>0.20352500000000001</v>
      </c>
      <c r="H717">
        <v>0.157720833333333</v>
      </c>
    </row>
    <row r="718" spans="1:8">
      <c r="A718" s="1">
        <v>38733</v>
      </c>
      <c r="B718">
        <v>0.33867291666666699</v>
      </c>
      <c r="C718">
        <v>0.211390277777778</v>
      </c>
      <c r="D718">
        <v>0.24376597222222199</v>
      </c>
      <c r="E718">
        <v>0.17395416666666699</v>
      </c>
      <c r="F718">
        <v>0.258049305555556</v>
      </c>
      <c r="G718">
        <v>0.23971458333333301</v>
      </c>
      <c r="H718">
        <v>0.16581111111111099</v>
      </c>
    </row>
    <row r="719" spans="1:8">
      <c r="A719" s="1">
        <v>38734</v>
      </c>
      <c r="B719">
        <v>0.35961458333333302</v>
      </c>
      <c r="C719">
        <v>0.221254166666667</v>
      </c>
      <c r="D719">
        <v>0.245534027777778</v>
      </c>
      <c r="E719">
        <v>0.18138055555555599</v>
      </c>
      <c r="F719">
        <v>0.25096944444444402</v>
      </c>
      <c r="G719">
        <v>0.243874305555556</v>
      </c>
      <c r="H719">
        <v>0.168595833333333</v>
      </c>
    </row>
    <row r="720" spans="1:8">
      <c r="A720" s="1">
        <v>38735</v>
      </c>
      <c r="B720">
        <v>0.360383333333333</v>
      </c>
      <c r="C720">
        <v>0.21584652777777799</v>
      </c>
      <c r="D720">
        <v>0.242186805555556</v>
      </c>
      <c r="E720">
        <v>0.179971527777778</v>
      </c>
      <c r="F720">
        <v>0.24696874999999999</v>
      </c>
      <c r="G720">
        <v>0.23827083333333299</v>
      </c>
      <c r="H720">
        <v>0.16682777777777799</v>
      </c>
    </row>
    <row r="721" spans="1:8">
      <c r="A721" s="1">
        <v>38736</v>
      </c>
      <c r="B721">
        <v>0.36175138888888902</v>
      </c>
      <c r="C721">
        <v>0.21277847222222199</v>
      </c>
      <c r="D721">
        <v>0.240039583333333</v>
      </c>
      <c r="E721">
        <v>0.17871944444444399</v>
      </c>
      <c r="F721">
        <v>0.24655694444444401</v>
      </c>
      <c r="G721">
        <v>0.237993055555556</v>
      </c>
      <c r="H721">
        <v>0.165138194444444</v>
      </c>
    </row>
    <row r="722" spans="1:8">
      <c r="A722" s="1">
        <v>38737</v>
      </c>
      <c r="B722">
        <v>0.36349375</v>
      </c>
      <c r="C722">
        <v>0.207747916666667</v>
      </c>
      <c r="D722">
        <v>0.237865972222222</v>
      </c>
      <c r="E722">
        <v>0.17712083333333301</v>
      </c>
      <c r="F722">
        <v>0.24461736111111099</v>
      </c>
      <c r="G722">
        <v>0.232134027777778</v>
      </c>
      <c r="H722">
        <v>0.16333541666666701</v>
      </c>
    </row>
    <row r="723" spans="1:8">
      <c r="A723" s="1">
        <v>38738</v>
      </c>
      <c r="B723">
        <v>0.36428819444444399</v>
      </c>
      <c r="C723">
        <v>0.20562708333333299</v>
      </c>
      <c r="D723">
        <v>0.237904861111111</v>
      </c>
      <c r="E723">
        <v>0.176831944444444</v>
      </c>
      <c r="F723">
        <v>0.24615416666666701</v>
      </c>
      <c r="G723">
        <v>0.23255902777777801</v>
      </c>
      <c r="H723">
        <v>0.163307638888889</v>
      </c>
    </row>
    <row r="724" spans="1:8">
      <c r="A724" s="1">
        <v>38739</v>
      </c>
      <c r="B724">
        <v>0.36555694444444398</v>
      </c>
      <c r="C724">
        <v>0.20573749999999999</v>
      </c>
      <c r="D724">
        <v>0.237260416666667</v>
      </c>
      <c r="E724">
        <v>0.176213194444444</v>
      </c>
      <c r="F724">
        <v>0.24446597222222199</v>
      </c>
      <c r="G724">
        <v>0.232455555555556</v>
      </c>
      <c r="H724">
        <v>0.16269583333333301</v>
      </c>
    </row>
    <row r="725" spans="1:8">
      <c r="A725" s="1">
        <v>38740</v>
      </c>
      <c r="B725">
        <v>0.36636944444444403</v>
      </c>
      <c r="C725">
        <v>0.21212569444444401</v>
      </c>
      <c r="D725">
        <v>0.24010486111111101</v>
      </c>
      <c r="E725">
        <v>0.17719722222222201</v>
      </c>
      <c r="F725">
        <v>0.250397916666667</v>
      </c>
      <c r="G725">
        <v>0.23976319444444399</v>
      </c>
      <c r="H725">
        <v>0.164159722222222</v>
      </c>
    </row>
    <row r="726" spans="1:8">
      <c r="A726" s="1">
        <v>38741</v>
      </c>
      <c r="B726">
        <v>0.36685555555555599</v>
      </c>
      <c r="C726">
        <v>0.23221180555555601</v>
      </c>
      <c r="D726">
        <v>0.25697847222222198</v>
      </c>
      <c r="E726">
        <v>0.191609722222222</v>
      </c>
      <c r="F726">
        <v>0.26359444444444402</v>
      </c>
      <c r="G726">
        <v>0.32575833333333298</v>
      </c>
      <c r="H726">
        <v>0.17469375000000001</v>
      </c>
    </row>
    <row r="727" spans="1:8">
      <c r="A727" s="1">
        <v>38742</v>
      </c>
      <c r="B727">
        <v>0.36775833333333302</v>
      </c>
      <c r="C727">
        <v>0.21427777777777801</v>
      </c>
      <c r="D727">
        <v>0.24440833333333301</v>
      </c>
      <c r="E727">
        <v>0.18412569444444399</v>
      </c>
      <c r="F727">
        <v>0.248508333333333</v>
      </c>
      <c r="G727">
        <v>0.28006713286713297</v>
      </c>
      <c r="H727">
        <v>0.16861597222222199</v>
      </c>
    </row>
    <row r="728" spans="1:8">
      <c r="A728" s="1">
        <v>38743</v>
      </c>
      <c r="B728">
        <v>0.36972847222222199</v>
      </c>
      <c r="C728">
        <v>0.209903472222222</v>
      </c>
      <c r="D728">
        <v>0.241052777777778</v>
      </c>
      <c r="E728">
        <v>0.181200694444444</v>
      </c>
      <c r="F728">
        <v>0.24502777777777801</v>
      </c>
      <c r="G728">
        <v>0.241264583333333</v>
      </c>
      <c r="H728">
        <v>0.16592777777777801</v>
      </c>
    </row>
    <row r="729" spans="1:8">
      <c r="A729" s="1">
        <v>38744</v>
      </c>
      <c r="B729">
        <v>0.37135138888888902</v>
      </c>
      <c r="C729">
        <v>0.20703819444444399</v>
      </c>
      <c r="D729">
        <v>0.23928402777777799</v>
      </c>
      <c r="E729">
        <v>0.179365972222222</v>
      </c>
      <c r="F729">
        <v>0.24517152777777801</v>
      </c>
      <c r="G729">
        <v>0.23721249999999999</v>
      </c>
      <c r="H729">
        <v>0.16421250000000001</v>
      </c>
    </row>
    <row r="730" spans="1:8">
      <c r="A730" s="1">
        <v>38745</v>
      </c>
      <c r="B730">
        <v>0.37442916666666698</v>
      </c>
      <c r="C730">
        <v>0.201795138888889</v>
      </c>
      <c r="D730">
        <v>0.236234722222222</v>
      </c>
      <c r="E730">
        <v>0.17668055555555601</v>
      </c>
      <c r="F730">
        <v>0.239645138888889</v>
      </c>
      <c r="G730">
        <v>0.22638749999999999</v>
      </c>
      <c r="H730">
        <v>0.15962986111111099</v>
      </c>
    </row>
    <row r="731" spans="1:8">
      <c r="A731" s="1">
        <v>38746</v>
      </c>
      <c r="B731">
        <v>0.37640902777777802</v>
      </c>
      <c r="C731">
        <v>0.192927083333333</v>
      </c>
      <c r="D731">
        <v>0.23253541666666699</v>
      </c>
      <c r="E731">
        <v>0.17336736111111101</v>
      </c>
      <c r="F731">
        <v>0.23360694444444399</v>
      </c>
      <c r="G731">
        <v>0.21622152777777801</v>
      </c>
      <c r="H731">
        <v>0.15556666666666699</v>
      </c>
    </row>
    <row r="732" spans="1:8">
      <c r="A732" s="1">
        <v>38747</v>
      </c>
      <c r="B732">
        <v>0.37763819444444402</v>
      </c>
      <c r="C732">
        <v>0.165613888888889</v>
      </c>
      <c r="D732">
        <v>0.22754027777777799</v>
      </c>
      <c r="E732">
        <v>0.169260416666667</v>
      </c>
      <c r="F732">
        <v>0.22545763888888901</v>
      </c>
      <c r="G732">
        <v>0.20830555555555599</v>
      </c>
      <c r="H732">
        <v>0.15135972222222199</v>
      </c>
    </row>
    <row r="733" spans="1:8">
      <c r="A733" s="1">
        <v>38748</v>
      </c>
      <c r="B733">
        <v>0.37927638888888898</v>
      </c>
      <c r="C733">
        <v>0.12907777777777801</v>
      </c>
      <c r="D733">
        <v>0.22544930555555601</v>
      </c>
      <c r="E733">
        <v>0.16591597222222201</v>
      </c>
      <c r="F733">
        <v>0.222588888888889</v>
      </c>
      <c r="G733">
        <v>0.18971736111111101</v>
      </c>
      <c r="H733">
        <v>0.14988472222222199</v>
      </c>
    </row>
    <row r="734" spans="1:8">
      <c r="A734" s="1">
        <v>38749</v>
      </c>
      <c r="B734">
        <v>0.38187500000000002</v>
      </c>
      <c r="C734">
        <v>0.11697916666666699</v>
      </c>
      <c r="D734">
        <v>0.224342361111111</v>
      </c>
      <c r="E734">
        <v>0.16398402777777801</v>
      </c>
      <c r="F734">
        <v>0.222622222222222</v>
      </c>
      <c r="G734">
        <v>0.17860416666666701</v>
      </c>
      <c r="H734">
        <v>0.14946388888888901</v>
      </c>
    </row>
    <row r="735" spans="1:8">
      <c r="A735" s="1">
        <v>38750</v>
      </c>
      <c r="B735">
        <v>0.38371527777777797</v>
      </c>
      <c r="C735">
        <v>0.121723611111111</v>
      </c>
      <c r="D735">
        <v>0.225809027777778</v>
      </c>
      <c r="E735">
        <v>0.163668055555556</v>
      </c>
      <c r="F735">
        <v>0.227396527777778</v>
      </c>
      <c r="G735">
        <v>0.183457638888889</v>
      </c>
      <c r="H735">
        <v>0.15108750000000001</v>
      </c>
    </row>
    <row r="736" spans="1:8">
      <c r="A736" s="1">
        <v>38751</v>
      </c>
      <c r="B736">
        <v>0.38442916666666699</v>
      </c>
      <c r="C736">
        <v>0.12680208333333301</v>
      </c>
      <c r="D736">
        <v>0.22801458333333299</v>
      </c>
      <c r="E736">
        <v>0.16532222222222201</v>
      </c>
      <c r="F736">
        <v>0.231854861111111</v>
      </c>
      <c r="G736">
        <v>0.18468124999999999</v>
      </c>
      <c r="H736">
        <v>0.15384861111111101</v>
      </c>
    </row>
    <row r="737" spans="1:8">
      <c r="A737" s="1">
        <v>38752</v>
      </c>
      <c r="B737">
        <v>0.38089305555555603</v>
      </c>
      <c r="C737">
        <v>0.13071319444444399</v>
      </c>
      <c r="D737">
        <v>0.230096527777778</v>
      </c>
      <c r="E737">
        <v>0.16685138888888901</v>
      </c>
      <c r="F737">
        <v>0.235040277777778</v>
      </c>
      <c r="G737">
        <v>0.18699374999999999</v>
      </c>
      <c r="H737">
        <v>0.156406944444444</v>
      </c>
    </row>
    <row r="738" spans="1:8">
      <c r="A738" s="1">
        <v>38753</v>
      </c>
      <c r="B738">
        <v>0.38245625</v>
      </c>
      <c r="C738">
        <v>0.135774305555556</v>
      </c>
      <c r="D738">
        <v>0.231455555555556</v>
      </c>
      <c r="E738">
        <v>0.167888194444444</v>
      </c>
      <c r="F738">
        <v>0.23709791666666699</v>
      </c>
      <c r="G738">
        <v>0.191715972222222</v>
      </c>
      <c r="H738">
        <v>0.157639583333333</v>
      </c>
    </row>
    <row r="739" spans="1:8">
      <c r="A739" s="1">
        <v>38754</v>
      </c>
      <c r="B739">
        <v>0.36702222222222203</v>
      </c>
      <c r="C739">
        <v>0.14422430555555599</v>
      </c>
      <c r="D739">
        <v>0.23222847222222201</v>
      </c>
      <c r="E739">
        <v>0.16872083333333299</v>
      </c>
      <c r="F739">
        <v>0.23964861111111099</v>
      </c>
      <c r="G739">
        <v>0.198477083333333</v>
      </c>
      <c r="H739">
        <v>0.15786249999999999</v>
      </c>
    </row>
    <row r="740" spans="1:8">
      <c r="A740" s="1">
        <v>38755</v>
      </c>
      <c r="B740">
        <v>0.347571527777778</v>
      </c>
      <c r="C740">
        <v>0.15191458333333299</v>
      </c>
      <c r="D740">
        <v>0.232514583333333</v>
      </c>
      <c r="E740">
        <v>0.169485416666667</v>
      </c>
      <c r="F740">
        <v>0.24024444444444401</v>
      </c>
      <c r="G740">
        <v>0.1962875</v>
      </c>
      <c r="H740">
        <v>0.15791875</v>
      </c>
    </row>
    <row r="741" spans="1:8">
      <c r="A741" s="1">
        <v>38756</v>
      </c>
      <c r="B741">
        <v>0.33436250000000001</v>
      </c>
      <c r="C741">
        <v>0.157568055555556</v>
      </c>
      <c r="D741">
        <v>0.232646527777778</v>
      </c>
      <c r="E741">
        <v>0.16957777777777799</v>
      </c>
      <c r="F741">
        <v>0.24061805555555599</v>
      </c>
      <c r="G741">
        <v>0.194389583333333</v>
      </c>
      <c r="H741">
        <v>0.157665277777778</v>
      </c>
    </row>
    <row r="742" spans="1:8">
      <c r="A742" s="1">
        <v>38757</v>
      </c>
      <c r="B742">
        <v>0.33694236111111098</v>
      </c>
      <c r="C742">
        <v>0.16365625</v>
      </c>
      <c r="D742">
        <v>0.232858333333333</v>
      </c>
      <c r="E742">
        <v>0.16954791666666699</v>
      </c>
      <c r="F742">
        <v>0.24090694444444399</v>
      </c>
      <c r="G742">
        <v>0.19544166666666701</v>
      </c>
      <c r="H742">
        <v>0.157784027777778</v>
      </c>
    </row>
    <row r="743" spans="1:8">
      <c r="A743" s="1">
        <v>38758</v>
      </c>
      <c r="B743">
        <v>0.33006458333333299</v>
      </c>
      <c r="C743">
        <v>0.17113472222222201</v>
      </c>
      <c r="D743">
        <v>0.23294375</v>
      </c>
      <c r="E743">
        <v>0.17009305555555601</v>
      </c>
      <c r="F743">
        <v>0.240865972222222</v>
      </c>
      <c r="G743">
        <v>0.19738611111111101</v>
      </c>
      <c r="H743">
        <v>0.157995833333333</v>
      </c>
    </row>
    <row r="744" spans="1:8">
      <c r="A744" s="1">
        <v>38759</v>
      </c>
      <c r="B744">
        <v>0.32106527777777799</v>
      </c>
      <c r="C744">
        <v>0.177322916666667</v>
      </c>
      <c r="D744">
        <v>0.233200694444444</v>
      </c>
      <c r="E744">
        <v>0.17040277777777799</v>
      </c>
      <c r="F744">
        <v>0.24108333333333301</v>
      </c>
      <c r="G744">
        <v>0.199514583333333</v>
      </c>
      <c r="H744">
        <v>0.15865902777777799</v>
      </c>
    </row>
    <row r="745" spans="1:8">
      <c r="A745" s="1">
        <v>38760</v>
      </c>
      <c r="B745">
        <v>0.31699375000000002</v>
      </c>
      <c r="C745">
        <v>0.18163124999999999</v>
      </c>
      <c r="D745">
        <v>0.23325833333333301</v>
      </c>
      <c r="E745">
        <v>0.170752083333333</v>
      </c>
      <c r="F745">
        <v>0.24129652777777799</v>
      </c>
      <c r="G745">
        <v>0.201794444444444</v>
      </c>
      <c r="H745">
        <v>0.15933125000000001</v>
      </c>
    </row>
    <row r="746" spans="1:8">
      <c r="A746" s="1">
        <v>38761</v>
      </c>
      <c r="B746">
        <v>0.31482708333333298</v>
      </c>
      <c r="C746">
        <v>0.183518055555556</v>
      </c>
      <c r="D746">
        <v>0.23322847222222201</v>
      </c>
      <c r="E746">
        <v>0.17085138888888901</v>
      </c>
      <c r="F746">
        <v>0.241004861111111</v>
      </c>
      <c r="G746">
        <v>0.202240277777778</v>
      </c>
      <c r="H746">
        <v>0.15912569444444399</v>
      </c>
    </row>
    <row r="747" spans="1:8">
      <c r="A747" s="1">
        <v>38762</v>
      </c>
      <c r="B747">
        <v>0.313534027777778</v>
      </c>
      <c r="C747">
        <v>0.18410902777777799</v>
      </c>
      <c r="D747">
        <v>0.232918055555556</v>
      </c>
      <c r="E747">
        <v>0.170849305555556</v>
      </c>
      <c r="F747">
        <v>0.24118611111111099</v>
      </c>
      <c r="G747">
        <v>0.204078472222222</v>
      </c>
      <c r="H747">
        <v>0.15848055555555601</v>
      </c>
    </row>
    <row r="748" spans="1:8">
      <c r="A748" s="1">
        <v>38763</v>
      </c>
      <c r="B748">
        <v>0.31275763888888902</v>
      </c>
      <c r="C748">
        <v>0.18450555555555601</v>
      </c>
      <c r="D748">
        <v>0.23291249999999999</v>
      </c>
      <c r="E748">
        <v>0.170879166666667</v>
      </c>
      <c r="F748">
        <v>0.24115555555555601</v>
      </c>
      <c r="G748">
        <v>0.20535208333333299</v>
      </c>
      <c r="H748">
        <v>0.158601388888889</v>
      </c>
    </row>
    <row r="749" spans="1:8">
      <c r="A749" s="1">
        <v>38764</v>
      </c>
      <c r="B749">
        <v>0.312389583333333</v>
      </c>
      <c r="C749">
        <v>0.18467291666666699</v>
      </c>
      <c r="D749">
        <v>0.233053472222222</v>
      </c>
      <c r="E749">
        <v>0.17115138888888901</v>
      </c>
      <c r="F749">
        <v>0.24309513888888901</v>
      </c>
      <c r="G749">
        <v>0.207153472222222</v>
      </c>
      <c r="H749">
        <v>0.158817361111111</v>
      </c>
    </row>
    <row r="750" spans="1:8">
      <c r="A750" s="1">
        <v>38765</v>
      </c>
      <c r="B750">
        <v>0.31273263888888903</v>
      </c>
      <c r="C750">
        <v>0.18516319444444401</v>
      </c>
      <c r="D750">
        <v>0.23317708333333301</v>
      </c>
      <c r="E750">
        <v>0.171391666666667</v>
      </c>
      <c r="F750">
        <v>0.24775</v>
      </c>
      <c r="G750">
        <v>0.20735624999999999</v>
      </c>
      <c r="H750">
        <v>0.159398611111111</v>
      </c>
    </row>
    <row r="751" spans="1:8">
      <c r="A751" s="1">
        <v>38766</v>
      </c>
      <c r="B751">
        <v>0.313389583333333</v>
      </c>
      <c r="C751">
        <v>0.18566805555555599</v>
      </c>
      <c r="D751">
        <v>0.233951388888889</v>
      </c>
      <c r="E751">
        <v>0.172391666666667</v>
      </c>
      <c r="F751">
        <v>0.252720138888889</v>
      </c>
      <c r="G751">
        <v>0.20973263888888899</v>
      </c>
      <c r="H751">
        <v>0.163926388888889</v>
      </c>
    </row>
    <row r="752" spans="1:8">
      <c r="A752" s="1">
        <v>38767</v>
      </c>
      <c r="B752">
        <v>0.31420694444444403</v>
      </c>
      <c r="C752">
        <v>0.186873611111111</v>
      </c>
      <c r="D752">
        <v>0.23680972222222199</v>
      </c>
      <c r="E752">
        <v>0.17583124999999999</v>
      </c>
      <c r="F752">
        <v>0.25209791666666698</v>
      </c>
      <c r="G752">
        <v>0.22167569444444399</v>
      </c>
      <c r="H752">
        <v>0.168990277777778</v>
      </c>
    </row>
    <row r="753" spans="1:8">
      <c r="A753" s="1">
        <v>38768</v>
      </c>
      <c r="B753">
        <v>0.31451875000000001</v>
      </c>
      <c r="C753">
        <v>0.18807291666666701</v>
      </c>
      <c r="D753">
        <v>0.23688611111111099</v>
      </c>
      <c r="E753">
        <v>0.17678194444444401</v>
      </c>
      <c r="F753">
        <v>0.25132291666666701</v>
      </c>
      <c r="G753">
        <v>0.227227777777778</v>
      </c>
      <c r="H753">
        <v>0.169647222222222</v>
      </c>
    </row>
    <row r="754" spans="1:8">
      <c r="A754" s="1">
        <v>38769</v>
      </c>
      <c r="B754">
        <v>0.31738125</v>
      </c>
      <c r="C754">
        <v>0.19033611111111101</v>
      </c>
      <c r="D754">
        <v>0.239204166666667</v>
      </c>
      <c r="E754">
        <v>0.180683333333333</v>
      </c>
      <c r="F754">
        <v>0.25432013888888899</v>
      </c>
      <c r="G754">
        <v>0.236697222222222</v>
      </c>
      <c r="H754">
        <v>0.17029583333333301</v>
      </c>
    </row>
    <row r="755" spans="1:8">
      <c r="A755" s="1">
        <v>38770</v>
      </c>
      <c r="B755">
        <v>0.33369861111111099</v>
      </c>
      <c r="C755">
        <v>0.192041666666667</v>
      </c>
      <c r="D755">
        <v>0.238979861111111</v>
      </c>
      <c r="E755">
        <v>0.18049375000000001</v>
      </c>
      <c r="F755">
        <v>0.25575833333333298</v>
      </c>
      <c r="G755">
        <v>0.23599236111111099</v>
      </c>
      <c r="H755">
        <v>0.16947083333333299</v>
      </c>
    </row>
    <row r="756" spans="1:8">
      <c r="A756" s="1">
        <v>38771</v>
      </c>
      <c r="B756">
        <v>0.34627847222222202</v>
      </c>
      <c r="C756">
        <v>0.193922916666667</v>
      </c>
      <c r="D756">
        <v>0.239255555555556</v>
      </c>
      <c r="E756">
        <v>0.1817125</v>
      </c>
      <c r="F756">
        <v>0.25811944444444401</v>
      </c>
      <c r="G756">
        <v>0.237289583333333</v>
      </c>
      <c r="H756">
        <v>0.17027569444444399</v>
      </c>
    </row>
    <row r="757" spans="1:8">
      <c r="A757" s="1">
        <v>38772</v>
      </c>
      <c r="B757">
        <v>0.351902083333333</v>
      </c>
      <c r="C757">
        <v>0.19942083333333299</v>
      </c>
      <c r="D757">
        <v>0.240429861111111</v>
      </c>
      <c r="E757">
        <v>0.182741666666667</v>
      </c>
      <c r="F757">
        <v>0.25758888888888898</v>
      </c>
      <c r="G757">
        <v>0.23654305555555599</v>
      </c>
      <c r="H757">
        <v>0.169806944444444</v>
      </c>
    </row>
    <row r="758" spans="1:8">
      <c r="A758" s="1">
        <v>38773</v>
      </c>
      <c r="B758">
        <v>0.36071666666666702</v>
      </c>
      <c r="C758">
        <v>0.201815972222222</v>
      </c>
      <c r="D758">
        <v>0.240064583333333</v>
      </c>
      <c r="E758">
        <v>0.18137708333333299</v>
      </c>
      <c r="F758">
        <v>0.25215763888888898</v>
      </c>
      <c r="G758">
        <v>0.236265277777778</v>
      </c>
      <c r="H758">
        <v>0.167977777777778</v>
      </c>
    </row>
    <row r="759" spans="1:8">
      <c r="A759" s="1">
        <v>38774</v>
      </c>
      <c r="B759">
        <v>0.36143958333333298</v>
      </c>
      <c r="C759">
        <v>0.20134236111111101</v>
      </c>
      <c r="D759">
        <v>0.23883402777777801</v>
      </c>
      <c r="E759">
        <v>0.17963888888888899</v>
      </c>
      <c r="F759">
        <v>0.24907013888888899</v>
      </c>
      <c r="G759">
        <v>0.234438888888889</v>
      </c>
      <c r="H759">
        <v>0.167084027777778</v>
      </c>
    </row>
    <row r="760" spans="1:8">
      <c r="A760" s="1">
        <v>38775</v>
      </c>
      <c r="B760">
        <v>0.35702499999999998</v>
      </c>
      <c r="C760">
        <v>0.201146527777778</v>
      </c>
      <c r="D760">
        <v>0.23809374999999999</v>
      </c>
      <c r="E760">
        <v>0.17906319444444399</v>
      </c>
      <c r="F760">
        <v>0.25171458333333302</v>
      </c>
      <c r="G760">
        <v>0.235904166666667</v>
      </c>
      <c r="H760">
        <v>0.16807638888888901</v>
      </c>
    </row>
    <row r="761" spans="1:8">
      <c r="A761" s="1">
        <v>38776</v>
      </c>
      <c r="B761">
        <v>0.35132013888888902</v>
      </c>
      <c r="C761">
        <v>0.20199305555555599</v>
      </c>
      <c r="D761">
        <v>0.23900763888888901</v>
      </c>
      <c r="E761">
        <v>0.180610416666667</v>
      </c>
      <c r="F761">
        <v>0.25836805555555598</v>
      </c>
      <c r="G761">
        <v>0.24198194444444401</v>
      </c>
      <c r="H761">
        <v>0.170434722222222</v>
      </c>
    </row>
    <row r="762" spans="1:8">
      <c r="A762" s="1">
        <v>38777</v>
      </c>
      <c r="B762">
        <v>0.35539930555555599</v>
      </c>
      <c r="C762">
        <v>0.207285416666667</v>
      </c>
      <c r="D762">
        <v>0.24093125000000001</v>
      </c>
      <c r="E762">
        <v>0.18248888888888901</v>
      </c>
      <c r="F762">
        <v>0.25965277777777801</v>
      </c>
      <c r="G762">
        <v>0.24619444444444399</v>
      </c>
      <c r="H762">
        <v>0.17036944444444399</v>
      </c>
    </row>
    <row r="763" spans="1:8">
      <c r="A763" s="1">
        <v>38778</v>
      </c>
      <c r="B763">
        <v>0.36392013888888902</v>
      </c>
      <c r="C763">
        <v>0.214681944444444</v>
      </c>
      <c r="D763">
        <v>0.24310555555555599</v>
      </c>
      <c r="E763">
        <v>0.18459861111111101</v>
      </c>
      <c r="F763">
        <v>0.260761111111111</v>
      </c>
      <c r="G763">
        <v>0.248148611111111</v>
      </c>
      <c r="H763">
        <v>0.17071111111111101</v>
      </c>
    </row>
    <row r="764" spans="1:8">
      <c r="A764" s="1">
        <v>38779</v>
      </c>
      <c r="B764">
        <v>0.36537569444444401</v>
      </c>
      <c r="C764">
        <v>0.22320902777777801</v>
      </c>
      <c r="D764">
        <v>0.24844652777777801</v>
      </c>
      <c r="E764">
        <v>0.188567361111111</v>
      </c>
      <c r="F764">
        <v>0.25902222222222199</v>
      </c>
      <c r="G764">
        <v>0.24719374999999999</v>
      </c>
      <c r="H764">
        <v>0.17102222222222199</v>
      </c>
    </row>
    <row r="765" spans="1:8">
      <c r="A765" s="1">
        <v>38780</v>
      </c>
      <c r="B765">
        <v>0.36663750000000001</v>
      </c>
      <c r="C765">
        <v>0.22374791666666699</v>
      </c>
      <c r="D765">
        <v>0.251186111111111</v>
      </c>
      <c r="E765">
        <v>0.18915763888888901</v>
      </c>
      <c r="F765">
        <v>0.25705138888888901</v>
      </c>
      <c r="G765">
        <v>0.248448611111111</v>
      </c>
      <c r="H765">
        <v>0.17072777777777801</v>
      </c>
    </row>
    <row r="766" spans="1:8">
      <c r="A766" s="1">
        <v>38781</v>
      </c>
      <c r="B766">
        <v>0.36736736111111101</v>
      </c>
      <c r="C766">
        <v>0.22274236111111101</v>
      </c>
      <c r="D766">
        <v>0.245844444444444</v>
      </c>
      <c r="E766">
        <v>0.18548194444444399</v>
      </c>
      <c r="F766">
        <v>0.255931944444444</v>
      </c>
      <c r="G766">
        <v>0.24829861111111101</v>
      </c>
      <c r="H766">
        <v>0.169859027777778</v>
      </c>
    </row>
    <row r="767" spans="1:8">
      <c r="A767" s="1">
        <v>38782</v>
      </c>
      <c r="B767">
        <v>0.36813958333333302</v>
      </c>
      <c r="C767">
        <v>0.224045833333333</v>
      </c>
      <c r="D767">
        <v>0.24371388888888901</v>
      </c>
      <c r="E767">
        <v>0.18327777777777801</v>
      </c>
      <c r="F767">
        <v>0.25033749999999999</v>
      </c>
      <c r="G767">
        <v>0.24625</v>
      </c>
      <c r="H767">
        <v>0.168545138888889</v>
      </c>
    </row>
    <row r="768" spans="1:8">
      <c r="A768" s="1">
        <v>38783</v>
      </c>
      <c r="B768">
        <v>0.36937152777777799</v>
      </c>
      <c r="C768">
        <v>0.22325694444444399</v>
      </c>
      <c r="D768">
        <v>0.242243055555556</v>
      </c>
      <c r="E768">
        <v>0.18205347222222201</v>
      </c>
      <c r="F768">
        <v>0.24654375000000001</v>
      </c>
      <c r="G768">
        <v>0.24108750000000001</v>
      </c>
      <c r="H768">
        <v>0.16711944444444399</v>
      </c>
    </row>
    <row r="769" spans="1:8">
      <c r="A769" s="1">
        <v>38784</v>
      </c>
      <c r="B769">
        <v>0.37187152777777799</v>
      </c>
      <c r="C769">
        <v>0.217860416666667</v>
      </c>
      <c r="D769">
        <v>0.2406875</v>
      </c>
      <c r="E769">
        <v>0.180818055555556</v>
      </c>
      <c r="F769">
        <v>0.242247222222222</v>
      </c>
      <c r="G769">
        <v>0.240247552447552</v>
      </c>
      <c r="H769">
        <v>0.16572569444444399</v>
      </c>
    </row>
    <row r="770" spans="1:8">
      <c r="A770" s="1">
        <v>38785</v>
      </c>
      <c r="B770">
        <v>0.37344513888888897</v>
      </c>
      <c r="C770">
        <v>0.21355694444444401</v>
      </c>
      <c r="D770">
        <v>0.23930833333333301</v>
      </c>
      <c r="E770">
        <v>0.180047916666667</v>
      </c>
      <c r="F770">
        <v>0.23823680555555601</v>
      </c>
      <c r="G770">
        <v>0.23737777777777799</v>
      </c>
      <c r="H770">
        <v>0.164532638888889</v>
      </c>
    </row>
    <row r="771" spans="1:8">
      <c r="A771" s="1">
        <v>38786</v>
      </c>
      <c r="B771">
        <v>0.37490625</v>
      </c>
      <c r="C771">
        <v>0.21110625</v>
      </c>
      <c r="D771">
        <v>0.239598611111111</v>
      </c>
      <c r="E771">
        <v>0.18008125</v>
      </c>
      <c r="F771">
        <v>0.23847777777777801</v>
      </c>
      <c r="G771">
        <v>0.22799791666666699</v>
      </c>
      <c r="H771">
        <v>0.16453888888888901</v>
      </c>
    </row>
    <row r="772" spans="1:8">
      <c r="A772" s="1">
        <v>38787</v>
      </c>
      <c r="B772">
        <v>0.376134722222222</v>
      </c>
      <c r="C772">
        <v>0.216458333333333</v>
      </c>
      <c r="D772">
        <v>0.245552083333333</v>
      </c>
      <c r="E772">
        <v>0.18370624999999999</v>
      </c>
      <c r="F772">
        <v>0.24872986111111101</v>
      </c>
      <c r="G772">
        <v>0.24180347222222201</v>
      </c>
      <c r="H772">
        <v>0.16755208333333299</v>
      </c>
    </row>
    <row r="773" spans="1:8">
      <c r="A773" s="1">
        <v>38788</v>
      </c>
      <c r="B773">
        <v>0.37771250000000001</v>
      </c>
      <c r="C773">
        <v>0.237721527777778</v>
      </c>
      <c r="D773">
        <v>0.25687013888888899</v>
      </c>
      <c r="E773">
        <v>0.19736597222222199</v>
      </c>
      <c r="F773">
        <v>0.26082291666666702</v>
      </c>
      <c r="G773">
        <v>0.25634513888888899</v>
      </c>
      <c r="H773">
        <v>0.17537361111111099</v>
      </c>
    </row>
    <row r="774" spans="1:8">
      <c r="A774" s="1">
        <v>38789</v>
      </c>
      <c r="B774">
        <v>0.37875625000000002</v>
      </c>
      <c r="C774">
        <v>0.22789097222222199</v>
      </c>
      <c r="D774">
        <v>0.252618055555556</v>
      </c>
      <c r="E774">
        <v>0.193728472222222</v>
      </c>
      <c r="F774">
        <v>0.25542847222222198</v>
      </c>
      <c r="G774">
        <v>0.29405833333333298</v>
      </c>
      <c r="H774">
        <v>0.17417430555555599</v>
      </c>
    </row>
    <row r="775" spans="1:8">
      <c r="A775" s="1">
        <v>38790</v>
      </c>
      <c r="B775">
        <v>0.37922291666666702</v>
      </c>
      <c r="C775">
        <v>0.21860486111111099</v>
      </c>
      <c r="D775">
        <v>0.24751527777777799</v>
      </c>
      <c r="E775">
        <v>0.188216666666667</v>
      </c>
      <c r="F775">
        <v>0.24909097222222201</v>
      </c>
      <c r="G775">
        <v>0.24391805555555601</v>
      </c>
      <c r="H775">
        <v>0.171430555555556</v>
      </c>
    </row>
    <row r="776" spans="1:8">
      <c r="A776" s="1">
        <v>38791</v>
      </c>
      <c r="B776">
        <v>0.380541666666667</v>
      </c>
      <c r="C776">
        <v>0.213886111111111</v>
      </c>
      <c r="D776">
        <v>0.24535625</v>
      </c>
      <c r="E776">
        <v>0.185609722222222</v>
      </c>
      <c r="F776">
        <v>0.246445138888889</v>
      </c>
      <c r="G776">
        <v>0.237565277777778</v>
      </c>
      <c r="H776">
        <v>0.17037430555555599</v>
      </c>
    </row>
    <row r="777" spans="1:8">
      <c r="A777" s="1">
        <v>38792</v>
      </c>
      <c r="B777">
        <v>0.381998611111111</v>
      </c>
      <c r="C777">
        <v>0.21097708333333301</v>
      </c>
      <c r="D777">
        <v>0.24372361111111099</v>
      </c>
      <c r="E777">
        <v>0.18373958333333301</v>
      </c>
      <c r="F777">
        <v>0.24330069444444399</v>
      </c>
      <c r="G777">
        <v>0.239873611111111</v>
      </c>
      <c r="H777">
        <v>0.168693055555556</v>
      </c>
    </row>
    <row r="778" spans="1:8">
      <c r="A778" s="1">
        <v>38793</v>
      </c>
      <c r="B778">
        <v>0.38371597222222198</v>
      </c>
      <c r="C778">
        <v>0.20899097222222199</v>
      </c>
      <c r="D778">
        <v>0.242513888888889</v>
      </c>
      <c r="E778">
        <v>0.18213958333333299</v>
      </c>
      <c r="F778">
        <v>0.24149791666666701</v>
      </c>
      <c r="G778">
        <v>0.23499652777777799</v>
      </c>
      <c r="H778">
        <v>0.166934722222222</v>
      </c>
    </row>
    <row r="779" spans="1:8">
      <c r="A779" s="1">
        <v>38794</v>
      </c>
      <c r="B779">
        <v>0.38446597222222201</v>
      </c>
      <c r="C779">
        <v>0.20751249999999999</v>
      </c>
      <c r="D779">
        <v>0.24170138888888901</v>
      </c>
      <c r="E779">
        <v>0.181111805555556</v>
      </c>
      <c r="F779">
        <v>0.240976388888889</v>
      </c>
      <c r="G779">
        <v>0.23535277777777799</v>
      </c>
      <c r="H779">
        <v>0.16575624999999999</v>
      </c>
    </row>
    <row r="780" spans="1:8">
      <c r="A780" s="1">
        <v>38795</v>
      </c>
      <c r="B780">
        <v>0.38439374999999998</v>
      </c>
      <c r="C780">
        <v>0.20649027777777801</v>
      </c>
      <c r="D780">
        <v>0.24117361111111099</v>
      </c>
      <c r="E780">
        <v>0.180309722222222</v>
      </c>
      <c r="F780">
        <v>0.24004444444444401</v>
      </c>
      <c r="G780">
        <v>0.23188958333333301</v>
      </c>
      <c r="H780">
        <v>0.16459861111111099</v>
      </c>
    </row>
    <row r="781" spans="1:8">
      <c r="A781" s="1">
        <v>38796</v>
      </c>
      <c r="B781">
        <v>0.38442430555555601</v>
      </c>
      <c r="C781">
        <v>0.20586805555555601</v>
      </c>
      <c r="D781">
        <v>0.240975694444444</v>
      </c>
      <c r="E781">
        <v>0.17984375</v>
      </c>
      <c r="F781">
        <v>0.24075625</v>
      </c>
      <c r="G781">
        <v>0.225427777777778</v>
      </c>
      <c r="H781">
        <v>0.16380624999999999</v>
      </c>
    </row>
    <row r="782" spans="1:8">
      <c r="A782" s="1">
        <v>38797</v>
      </c>
      <c r="B782">
        <v>0.38426666666666698</v>
      </c>
      <c r="C782">
        <v>0.20598819444444399</v>
      </c>
      <c r="D782">
        <v>0.24134166666666701</v>
      </c>
      <c r="E782">
        <v>0.17971458333333301</v>
      </c>
      <c r="F782">
        <v>0.24181319444444399</v>
      </c>
      <c r="G782">
        <v>0.22544305555555599</v>
      </c>
      <c r="H782">
        <v>0.1630125</v>
      </c>
    </row>
    <row r="783" spans="1:8">
      <c r="A783" s="1">
        <v>38798</v>
      </c>
      <c r="B783">
        <v>0.38428958333333302</v>
      </c>
      <c r="C783">
        <v>0.20727916666666699</v>
      </c>
      <c r="D783">
        <v>0.243364583333333</v>
      </c>
      <c r="E783">
        <v>0.18035347222222201</v>
      </c>
      <c r="F783">
        <v>0.24529027777777801</v>
      </c>
      <c r="G783">
        <v>0.23986250000000001</v>
      </c>
      <c r="H783">
        <v>0.16412430555555599</v>
      </c>
    </row>
    <row r="784" spans="1:8">
      <c r="A784" s="1">
        <v>38799</v>
      </c>
      <c r="B784">
        <v>0.38419027777777798</v>
      </c>
      <c r="C784">
        <v>0.20671111111111101</v>
      </c>
      <c r="D784">
        <v>0.24262916666666701</v>
      </c>
      <c r="E784">
        <v>0.17965069444444401</v>
      </c>
      <c r="F784">
        <v>0.24357430555555601</v>
      </c>
      <c r="G784">
        <v>0.239348611111111</v>
      </c>
      <c r="H784">
        <v>0.164333333333333</v>
      </c>
    </row>
    <row r="785" spans="1:8">
      <c r="A785" s="1">
        <v>38800</v>
      </c>
      <c r="B785">
        <v>0.384252777777778</v>
      </c>
      <c r="C785">
        <v>0.207183333333333</v>
      </c>
      <c r="D785">
        <v>0.24635486111111099</v>
      </c>
      <c r="E785">
        <v>0.17897916666666699</v>
      </c>
      <c r="F785">
        <v>0.246653472222222</v>
      </c>
      <c r="G785">
        <v>0.23775277777777801</v>
      </c>
      <c r="H785">
        <v>0.16369236111111099</v>
      </c>
    </row>
    <row r="786" spans="1:8">
      <c r="A786" s="1">
        <v>38801</v>
      </c>
      <c r="B786">
        <v>0.38427569444444398</v>
      </c>
      <c r="C786">
        <v>0.22533958333333301</v>
      </c>
      <c r="D786">
        <v>0.255744444444444</v>
      </c>
      <c r="E786">
        <v>0.192490972222222</v>
      </c>
      <c r="F786">
        <v>0.25783472222222198</v>
      </c>
      <c r="G786">
        <v>0.25491597222222201</v>
      </c>
      <c r="H786">
        <v>0.17275833333333299</v>
      </c>
    </row>
    <row r="787" spans="1:8">
      <c r="A787" s="1">
        <v>38802</v>
      </c>
      <c r="B787">
        <v>0.38467222222222203</v>
      </c>
      <c r="C787">
        <v>0.213076388888889</v>
      </c>
      <c r="D787">
        <v>0.24633333333333299</v>
      </c>
      <c r="E787">
        <v>0.1857625</v>
      </c>
      <c r="F787">
        <v>0.24876111111111099</v>
      </c>
      <c r="G787">
        <v>0.24843333333333301</v>
      </c>
      <c r="H787">
        <v>0.16872152777777799</v>
      </c>
    </row>
    <row r="788" spans="1:8">
      <c r="A788" s="1">
        <v>38803</v>
      </c>
      <c r="B788">
        <v>0.38458888888888898</v>
      </c>
      <c r="C788">
        <v>0.21833819444444399</v>
      </c>
      <c r="D788">
        <v>0.25232013888888899</v>
      </c>
      <c r="E788">
        <v>0.18885277777777801</v>
      </c>
      <c r="F788">
        <v>0.25559722222222198</v>
      </c>
      <c r="G788">
        <v>0.24883333333333299</v>
      </c>
      <c r="H788">
        <v>0.16958611111111099</v>
      </c>
    </row>
    <row r="789" spans="1:8">
      <c r="A789" s="1">
        <v>38804</v>
      </c>
      <c r="B789">
        <v>0.38454305555555601</v>
      </c>
      <c r="C789">
        <v>0.220275</v>
      </c>
      <c r="D789">
        <v>0.25153194444444399</v>
      </c>
      <c r="E789">
        <v>0.19090902777777799</v>
      </c>
      <c r="F789">
        <v>0.25688611111111098</v>
      </c>
      <c r="G789">
        <v>0.248156944444444</v>
      </c>
      <c r="H789">
        <v>0.17288888888888901</v>
      </c>
    </row>
    <row r="790" spans="1:8">
      <c r="A790" s="1">
        <v>38805</v>
      </c>
      <c r="B790">
        <v>0.38440138888888897</v>
      </c>
      <c r="C790">
        <v>0.21310625</v>
      </c>
      <c r="D790">
        <v>0.246907638888889</v>
      </c>
      <c r="E790">
        <v>0.186486805555556</v>
      </c>
      <c r="F790">
        <v>0.25020763888888897</v>
      </c>
      <c r="G790">
        <v>0.241352447552448</v>
      </c>
      <c r="H790">
        <v>0.16990625000000001</v>
      </c>
    </row>
    <row r="791" spans="1:8">
      <c r="A791" s="1">
        <v>38806</v>
      </c>
      <c r="B791">
        <v>0.38463333333333299</v>
      </c>
      <c r="C791">
        <v>0.21047013888888899</v>
      </c>
      <c r="D791">
        <v>0.24558125</v>
      </c>
      <c r="E791">
        <v>0.18446944444444399</v>
      </c>
      <c r="F791">
        <v>0.25006527777777798</v>
      </c>
      <c r="G791">
        <v>0.23449097222222201</v>
      </c>
      <c r="H791">
        <v>0.16875486111111099</v>
      </c>
    </row>
    <row r="792" spans="1:8">
      <c r="A792" s="1">
        <v>38807</v>
      </c>
      <c r="B792">
        <v>0.38479374999999999</v>
      </c>
      <c r="C792">
        <v>0.20906805555555599</v>
      </c>
      <c r="D792">
        <v>0.24473125000000001</v>
      </c>
      <c r="E792">
        <v>0.183424305555556</v>
      </c>
      <c r="F792">
        <v>0.25052638888888901</v>
      </c>
      <c r="G792">
        <v>0.23661874999999999</v>
      </c>
      <c r="H792">
        <v>0.167579166666667</v>
      </c>
    </row>
    <row r="793" spans="1:8">
      <c r="A793" s="1">
        <v>38808</v>
      </c>
      <c r="B793">
        <v>0.384684722222222</v>
      </c>
      <c r="C793">
        <v>0.20807638888888899</v>
      </c>
      <c r="D793">
        <v>0.24433819444444399</v>
      </c>
      <c r="E793">
        <v>0.182602083333333</v>
      </c>
      <c r="F793">
        <v>0.252813888888889</v>
      </c>
      <c r="G793">
        <v>0.23168611111111101</v>
      </c>
      <c r="H793">
        <v>0.16640625000000001</v>
      </c>
    </row>
    <row r="794" spans="1:8">
      <c r="A794" s="1">
        <v>38809</v>
      </c>
      <c r="B794">
        <v>0.38452847222222197</v>
      </c>
      <c r="C794">
        <v>0.207213194444444</v>
      </c>
      <c r="D794">
        <v>0.24382499999999999</v>
      </c>
      <c r="E794">
        <v>0.181741666666667</v>
      </c>
      <c r="F794">
        <v>0.25273402777777798</v>
      </c>
      <c r="G794">
        <v>0.228520138888889</v>
      </c>
      <c r="H794">
        <v>0.16510694444444399</v>
      </c>
    </row>
    <row r="795" spans="1:8">
      <c r="A795" s="1">
        <v>38810</v>
      </c>
      <c r="B795">
        <v>0.38460277777777802</v>
      </c>
      <c r="C795">
        <v>0.20625763888888901</v>
      </c>
      <c r="D795">
        <v>0.242941666666667</v>
      </c>
      <c r="E795">
        <v>0.18068611111111099</v>
      </c>
      <c r="F795">
        <v>0.25050347222222202</v>
      </c>
      <c r="G795">
        <v>0.22561180555555599</v>
      </c>
      <c r="H795">
        <v>0.163452777777778</v>
      </c>
    </row>
    <row r="796" spans="1:8">
      <c r="A796" s="1">
        <v>38811</v>
      </c>
      <c r="B796">
        <v>0.38452291666666699</v>
      </c>
      <c r="C796">
        <v>0.204963888888889</v>
      </c>
      <c r="D796">
        <v>0.241747222222222</v>
      </c>
      <c r="E796">
        <v>0.17910624999999999</v>
      </c>
      <c r="F796">
        <v>0.24707430555555601</v>
      </c>
      <c r="G796">
        <v>0.219406944444444</v>
      </c>
      <c r="H796">
        <v>0.16120000000000001</v>
      </c>
    </row>
    <row r="797" spans="1:8">
      <c r="A797" s="1">
        <v>38812</v>
      </c>
      <c r="B797">
        <v>0.38456319444444398</v>
      </c>
      <c r="C797">
        <v>0.20510694444444399</v>
      </c>
      <c r="D797">
        <v>0.24255694444444401</v>
      </c>
      <c r="E797">
        <v>0.179069444444444</v>
      </c>
      <c r="F797">
        <v>0.25108611111111101</v>
      </c>
      <c r="G797">
        <v>0.22036249999999999</v>
      </c>
      <c r="H797">
        <v>0.161109722222222</v>
      </c>
    </row>
    <row r="798" spans="1:8">
      <c r="A798" s="1">
        <v>38813</v>
      </c>
      <c r="B798">
        <v>0.38456041666666702</v>
      </c>
      <c r="C798">
        <v>0.204751388888889</v>
      </c>
      <c r="D798">
        <v>0.24212291666666699</v>
      </c>
      <c r="E798">
        <v>0.17853333333333299</v>
      </c>
      <c r="F798">
        <v>0.25032777777777798</v>
      </c>
      <c r="G798">
        <v>0.21819583333333301</v>
      </c>
      <c r="H798">
        <v>0.160186111111111</v>
      </c>
    </row>
    <row r="799" spans="1:8">
      <c r="A799" s="1">
        <v>38814</v>
      </c>
      <c r="B799">
        <v>0.38209583333333302</v>
      </c>
      <c r="C799">
        <v>0.2038375</v>
      </c>
      <c r="D799">
        <v>0.24144722222222201</v>
      </c>
      <c r="E799">
        <v>0.17725277777777801</v>
      </c>
      <c r="F799">
        <v>0.24545486111111101</v>
      </c>
      <c r="G799">
        <v>0.22068472222222199</v>
      </c>
      <c r="H799">
        <v>0.158372916666667</v>
      </c>
    </row>
    <row r="800" spans="1:8">
      <c r="A800" s="1">
        <v>38815</v>
      </c>
      <c r="B800">
        <v>0.36852361111111098</v>
      </c>
      <c r="C800">
        <v>0.202179861111111</v>
      </c>
      <c r="D800">
        <v>0.240505555555556</v>
      </c>
      <c r="E800">
        <v>0.17557152777777801</v>
      </c>
      <c r="F800">
        <v>0.24153263888888901</v>
      </c>
      <c r="G800">
        <v>0.21898958333333299</v>
      </c>
      <c r="H800">
        <v>0.15546458333333299</v>
      </c>
    </row>
    <row r="801" spans="1:8">
      <c r="A801" s="1">
        <v>38816</v>
      </c>
      <c r="B801">
        <v>0.34737499999999999</v>
      </c>
      <c r="C801">
        <v>0.20130069444444401</v>
      </c>
      <c r="D801">
        <v>0.23882916666666701</v>
      </c>
      <c r="E801">
        <v>0.17419444444444401</v>
      </c>
      <c r="F801">
        <v>0.23917638888888901</v>
      </c>
      <c r="G801">
        <v>0.21799791666666701</v>
      </c>
      <c r="H801">
        <v>0.15384027777777801</v>
      </c>
    </row>
    <row r="802" spans="1:8">
      <c r="A802" s="1">
        <v>38817</v>
      </c>
      <c r="B802">
        <v>0.33260833333333301</v>
      </c>
      <c r="C802">
        <v>0.20091041666666701</v>
      </c>
      <c r="D802">
        <v>0.23825625</v>
      </c>
      <c r="E802">
        <v>0.173891666666667</v>
      </c>
      <c r="F802">
        <v>0.23852430555555601</v>
      </c>
      <c r="G802">
        <v>0.21255277777777801</v>
      </c>
      <c r="H802">
        <v>0.15330625000000001</v>
      </c>
    </row>
    <row r="803" spans="1:8">
      <c r="A803" s="1">
        <v>38818</v>
      </c>
      <c r="B803">
        <v>0.32638333333333303</v>
      </c>
      <c r="C803">
        <v>0.200340972222222</v>
      </c>
      <c r="D803">
        <v>0.237667361111111</v>
      </c>
      <c r="E803">
        <v>0.173447222222222</v>
      </c>
      <c r="F803">
        <v>0.23805069444444399</v>
      </c>
      <c r="G803">
        <v>0.211878472222222</v>
      </c>
      <c r="H803">
        <v>0.152657638888889</v>
      </c>
    </row>
    <row r="804" spans="1:8">
      <c r="A804" s="1">
        <v>38819</v>
      </c>
      <c r="B804">
        <v>0.31968124999999997</v>
      </c>
      <c r="C804">
        <v>0.19913125000000001</v>
      </c>
      <c r="D804">
        <v>0.23624652777777799</v>
      </c>
      <c r="E804">
        <v>0.17203263888888901</v>
      </c>
      <c r="F804">
        <v>0.23451250000000001</v>
      </c>
      <c r="G804">
        <v>0.21040069444444401</v>
      </c>
      <c r="H804">
        <v>0.15065069444444401</v>
      </c>
    </row>
    <row r="805" spans="1:8">
      <c r="A805" s="1">
        <v>38820</v>
      </c>
      <c r="B805">
        <v>0.315778472222222</v>
      </c>
      <c r="C805">
        <v>0.19818333333333299</v>
      </c>
      <c r="D805">
        <v>0.23480486111111101</v>
      </c>
      <c r="E805">
        <v>0.17014097222222199</v>
      </c>
      <c r="F805">
        <v>0.23094236111111099</v>
      </c>
      <c r="G805">
        <v>0.20702361111111101</v>
      </c>
      <c r="H805">
        <v>0.14904444444444401</v>
      </c>
    </row>
    <row r="806" spans="1:8">
      <c r="A806" s="1">
        <v>38821</v>
      </c>
      <c r="B806">
        <v>0.31365416666666701</v>
      </c>
      <c r="C806">
        <v>0.197977777777778</v>
      </c>
      <c r="D806">
        <v>0.23456458333333299</v>
      </c>
      <c r="E806">
        <v>0.17028541666666699</v>
      </c>
      <c r="F806">
        <v>0.23314375000000001</v>
      </c>
      <c r="G806">
        <v>0.20452430555555601</v>
      </c>
      <c r="H806">
        <v>0.14875208333333301</v>
      </c>
    </row>
    <row r="807" spans="1:8">
      <c r="A807" s="1">
        <v>38822</v>
      </c>
      <c r="B807">
        <v>0.31364999999999998</v>
      </c>
      <c r="C807">
        <v>0.19812291666666701</v>
      </c>
      <c r="D807">
        <v>0.23706736111111101</v>
      </c>
      <c r="E807">
        <v>0.17094583333333299</v>
      </c>
      <c r="F807">
        <v>0.239048611111111</v>
      </c>
      <c r="G807">
        <v>0.207505555555556</v>
      </c>
      <c r="H807">
        <v>0.14882430555555601</v>
      </c>
    </row>
    <row r="808" spans="1:8">
      <c r="A808" s="1">
        <v>38823</v>
      </c>
      <c r="B808">
        <v>0.319304166666667</v>
      </c>
      <c r="C808">
        <v>0.202045138888889</v>
      </c>
      <c r="D808">
        <v>0.24396527777777799</v>
      </c>
      <c r="E808">
        <v>0.175035416666667</v>
      </c>
      <c r="F808">
        <v>0.24307847222222201</v>
      </c>
      <c r="G808">
        <v>0.219343055555556</v>
      </c>
      <c r="H808">
        <v>0.14966874999999999</v>
      </c>
    </row>
    <row r="809" spans="1:8">
      <c r="A809" s="1">
        <v>38824</v>
      </c>
      <c r="B809">
        <v>0.31494652777777798</v>
      </c>
      <c r="C809">
        <v>0.201188194444444</v>
      </c>
      <c r="D809">
        <v>0.24112916666666701</v>
      </c>
      <c r="E809">
        <v>0.17358958333333299</v>
      </c>
      <c r="F809">
        <v>0.239322916666667</v>
      </c>
      <c r="G809">
        <v>0.21656944444444401</v>
      </c>
      <c r="H809">
        <v>0.14822916666666699</v>
      </c>
    </row>
    <row r="810" spans="1:8">
      <c r="A810" s="1">
        <v>38825</v>
      </c>
      <c r="B810">
        <v>0.31226944444444399</v>
      </c>
      <c r="C810">
        <v>0.200841666666667</v>
      </c>
      <c r="D810">
        <v>0.24029097222222201</v>
      </c>
      <c r="E810">
        <v>0.17319097222222199</v>
      </c>
      <c r="F810">
        <v>0.239763888888889</v>
      </c>
      <c r="G810">
        <v>0.21707083333333299</v>
      </c>
      <c r="H810">
        <v>0.148395833333333</v>
      </c>
    </row>
    <row r="811" spans="1:8">
      <c r="A811" s="1">
        <v>38826</v>
      </c>
      <c r="B811">
        <v>0.30972569444444398</v>
      </c>
      <c r="C811">
        <v>0.200481944444444</v>
      </c>
      <c r="D811">
        <v>0.239500694444444</v>
      </c>
      <c r="E811">
        <v>0.17280972222222199</v>
      </c>
      <c r="F811">
        <v>0.239375</v>
      </c>
      <c r="G811">
        <v>0.21381249999999999</v>
      </c>
      <c r="H811">
        <v>0.14805763888888901</v>
      </c>
    </row>
    <row r="812" spans="1:8">
      <c r="A812" s="1">
        <v>38827</v>
      </c>
      <c r="B812">
        <v>0.308297916666667</v>
      </c>
      <c r="C812">
        <v>0.19979166666666701</v>
      </c>
      <c r="D812">
        <v>0.242174305555556</v>
      </c>
      <c r="E812">
        <v>0.17189722222222201</v>
      </c>
      <c r="F812">
        <v>0.23834791666666699</v>
      </c>
      <c r="G812">
        <v>0.211539583333333</v>
      </c>
      <c r="H812">
        <v>0.14697847222222199</v>
      </c>
    </row>
    <row r="813" spans="1:8">
      <c r="A813" s="1">
        <v>38828</v>
      </c>
      <c r="B813">
        <v>0.30805763888888898</v>
      </c>
      <c r="C813">
        <v>0.19918402777777799</v>
      </c>
      <c r="D813">
        <v>0.23854375</v>
      </c>
      <c r="E813">
        <v>0.17092499999999999</v>
      </c>
      <c r="F813">
        <v>0.238950694444444</v>
      </c>
      <c r="G813">
        <v>0.21613472222222199</v>
      </c>
      <c r="H813">
        <v>0.14579930555555601</v>
      </c>
    </row>
    <row r="814" spans="1:8">
      <c r="A814" s="1">
        <v>38829</v>
      </c>
      <c r="B814">
        <v>0.30625069444444403</v>
      </c>
      <c r="C814">
        <v>0.19867430555555601</v>
      </c>
      <c r="D814">
        <v>0.23801180555555601</v>
      </c>
      <c r="E814">
        <v>0.170234722222222</v>
      </c>
      <c r="F814">
        <v>0.23975277777777801</v>
      </c>
      <c r="G814">
        <v>0.21754999999999999</v>
      </c>
      <c r="H814">
        <v>0.14457083333333301</v>
      </c>
    </row>
    <row r="815" spans="1:8">
      <c r="A815" s="1">
        <v>38830</v>
      </c>
      <c r="B815">
        <v>0.303654166666667</v>
      </c>
      <c r="C815">
        <v>0.197486111111111</v>
      </c>
      <c r="D815">
        <v>0.236582638888889</v>
      </c>
      <c r="E815">
        <v>0.16883819444444401</v>
      </c>
      <c r="F815">
        <v>0.23452430555555601</v>
      </c>
      <c r="G815">
        <v>0.20488819444444401</v>
      </c>
      <c r="H815">
        <v>0.14215555555555601</v>
      </c>
    </row>
    <row r="816" spans="1:8">
      <c r="A816" s="1">
        <v>38831</v>
      </c>
      <c r="B816">
        <v>0.31355486111111103</v>
      </c>
      <c r="C816">
        <v>0.203947222222222</v>
      </c>
      <c r="D816">
        <v>0.24841041666666699</v>
      </c>
      <c r="E816">
        <v>0.173967361111111</v>
      </c>
      <c r="F816">
        <v>0.25192638888888902</v>
      </c>
      <c r="G816">
        <v>0.22570486111111099</v>
      </c>
      <c r="H816">
        <v>0.14418263888888899</v>
      </c>
    </row>
    <row r="817" spans="1:8">
      <c r="A817" s="1">
        <v>38832</v>
      </c>
      <c r="B817">
        <v>0.32061527777777798</v>
      </c>
      <c r="C817">
        <v>0.21990972222222199</v>
      </c>
      <c r="D817">
        <v>0.25448611111111102</v>
      </c>
      <c r="E817">
        <v>0.18905208333333301</v>
      </c>
      <c r="F817">
        <v>0.25916388888888903</v>
      </c>
      <c r="G817">
        <v>0.24208472222222199</v>
      </c>
      <c r="H817">
        <v>0.16098541666666699</v>
      </c>
    </row>
    <row r="818" spans="1:8">
      <c r="A818" s="1">
        <v>38833</v>
      </c>
      <c r="B818">
        <v>0.35022777777777803</v>
      </c>
      <c r="C818">
        <v>0.21949236111111101</v>
      </c>
      <c r="D818">
        <v>0.25161250000000002</v>
      </c>
      <c r="E818">
        <v>0.191015972222222</v>
      </c>
      <c r="F818">
        <v>0.25364722222222202</v>
      </c>
      <c r="G818">
        <v>0.237150694444444</v>
      </c>
      <c r="H818">
        <v>0.16966875000000001</v>
      </c>
    </row>
    <row r="819" spans="1:8">
      <c r="A819" s="1">
        <v>38834</v>
      </c>
      <c r="B819">
        <v>0.35927013888888898</v>
      </c>
      <c r="C819">
        <v>0.212030555555556</v>
      </c>
      <c r="D819">
        <v>0.247492361111111</v>
      </c>
      <c r="E819">
        <v>0.18543888888888899</v>
      </c>
      <c r="F819">
        <v>0.247026388888889</v>
      </c>
      <c r="G819">
        <v>0.23253055555555599</v>
      </c>
      <c r="H819">
        <v>0.16585625000000001</v>
      </c>
    </row>
    <row r="820" spans="1:8">
      <c r="A820" s="1">
        <v>38835</v>
      </c>
      <c r="B820">
        <v>0.361077777777778</v>
      </c>
      <c r="C820">
        <v>0.20903611111111101</v>
      </c>
      <c r="D820">
        <v>0.24608125</v>
      </c>
      <c r="E820">
        <v>0.18322708333333301</v>
      </c>
      <c r="F820">
        <v>0.24954791666666701</v>
      </c>
      <c r="G820">
        <v>0.22934722222222201</v>
      </c>
      <c r="H820">
        <v>0.163944444444444</v>
      </c>
    </row>
    <row r="821" spans="1:8">
      <c r="A821" s="1">
        <v>38836</v>
      </c>
      <c r="B821">
        <v>0.36255069444444399</v>
      </c>
      <c r="C821">
        <v>0.20715624999999999</v>
      </c>
      <c r="D821">
        <v>0.24528958333333301</v>
      </c>
      <c r="E821">
        <v>0.18197222222222201</v>
      </c>
      <c r="F821">
        <v>0.25260277777777801</v>
      </c>
      <c r="G821">
        <v>0.228646527777778</v>
      </c>
      <c r="H821">
        <v>0.162046527777778</v>
      </c>
    </row>
    <row r="822" spans="1:8">
      <c r="A822" s="1">
        <v>38837</v>
      </c>
      <c r="B822">
        <v>0.36355555555555602</v>
      </c>
      <c r="C822">
        <v>0.20553055555555599</v>
      </c>
      <c r="D822">
        <v>0.24460416666666701</v>
      </c>
      <c r="E822">
        <v>0.18078333333333299</v>
      </c>
      <c r="F822">
        <v>0.25499652777777798</v>
      </c>
      <c r="G822">
        <v>0.22841249999999999</v>
      </c>
      <c r="H822">
        <v>0.159431944444444</v>
      </c>
    </row>
    <row r="823" spans="1:8">
      <c r="A823" s="1">
        <v>38838</v>
      </c>
      <c r="B823">
        <v>0.355663888888889</v>
      </c>
      <c r="C823">
        <v>0.20408819444444401</v>
      </c>
      <c r="D823">
        <v>0.24371388888888901</v>
      </c>
      <c r="E823">
        <v>0.178839583333333</v>
      </c>
      <c r="F823">
        <v>0.257304166666667</v>
      </c>
      <c r="G823">
        <v>0.21336736111111099</v>
      </c>
      <c r="H823">
        <v>0.15620624999999999</v>
      </c>
    </row>
    <row r="824" spans="1:8">
      <c r="A824" s="1">
        <v>38839</v>
      </c>
      <c r="B824">
        <v>0.36072430555555601</v>
      </c>
      <c r="C824">
        <v>0.21840763888888901</v>
      </c>
      <c r="D824">
        <v>0.25485416666666699</v>
      </c>
      <c r="E824">
        <v>0.19096736111111101</v>
      </c>
      <c r="F824">
        <v>0.28046666666666697</v>
      </c>
      <c r="G824">
        <v>0.24410972222222199</v>
      </c>
      <c r="H824">
        <v>0.17232222222222199</v>
      </c>
    </row>
    <row r="825" spans="1:8">
      <c r="A825" s="1">
        <v>38840</v>
      </c>
      <c r="B825">
        <v>0.36423194444444401</v>
      </c>
      <c r="C825">
        <v>0.21623194444444399</v>
      </c>
      <c r="D825">
        <v>0.25156666666666699</v>
      </c>
      <c r="E825">
        <v>0.19034999999999999</v>
      </c>
      <c r="F825">
        <v>0.26117152777777802</v>
      </c>
      <c r="G825">
        <v>0.24820422535211301</v>
      </c>
      <c r="H825">
        <v>0.16975625</v>
      </c>
    </row>
    <row r="826" spans="1:8">
      <c r="A826" s="1">
        <v>38841</v>
      </c>
      <c r="B826">
        <v>0.36723958333333301</v>
      </c>
      <c r="C826">
        <v>0.21275208333333301</v>
      </c>
      <c r="D826">
        <v>0.24924930555555599</v>
      </c>
      <c r="E826">
        <v>0.188440277777778</v>
      </c>
      <c r="F826">
        <v>0.25945416666666699</v>
      </c>
      <c r="G826">
        <v>0.23640277777777799</v>
      </c>
      <c r="H826">
        <v>0.166447222222222</v>
      </c>
    </row>
    <row r="827" spans="1:8">
      <c r="A827" s="1">
        <v>38842</v>
      </c>
      <c r="B827">
        <v>0.369729166666667</v>
      </c>
      <c r="C827">
        <v>0.21020555555555601</v>
      </c>
      <c r="D827">
        <v>0.24870138888888901</v>
      </c>
      <c r="E827">
        <v>0.18601111111111099</v>
      </c>
      <c r="F827">
        <v>0.25848333333333301</v>
      </c>
      <c r="G827">
        <v>0.23070833333333299</v>
      </c>
      <c r="H827">
        <v>0.165121527777778</v>
      </c>
    </row>
    <row r="828" spans="1:8">
      <c r="A828" s="1">
        <v>38843</v>
      </c>
      <c r="B828">
        <v>0.366052777777778</v>
      </c>
      <c r="C828">
        <v>0.20748680555555599</v>
      </c>
      <c r="D828">
        <v>0.246534722222222</v>
      </c>
      <c r="E828">
        <v>0.18256527777777801</v>
      </c>
      <c r="F828">
        <v>0.248419444444444</v>
      </c>
      <c r="G828">
        <v>0.23433402777777801</v>
      </c>
      <c r="H828">
        <v>0.16176805555555601</v>
      </c>
    </row>
    <row r="829" spans="1:8">
      <c r="A829" s="1">
        <v>38844</v>
      </c>
      <c r="B829">
        <v>0.36078888888888899</v>
      </c>
      <c r="C829">
        <v>0.20904027777777801</v>
      </c>
      <c r="D829">
        <v>0.25006875000000001</v>
      </c>
      <c r="E829">
        <v>0.18308125</v>
      </c>
      <c r="F829">
        <v>0.25544305555555602</v>
      </c>
      <c r="G829">
        <v>0.237853472222222</v>
      </c>
      <c r="H829">
        <v>0.16688541666666701</v>
      </c>
    </row>
    <row r="830" spans="1:8">
      <c r="A830" s="1">
        <v>38845</v>
      </c>
      <c r="B830">
        <v>0.33466041666666702</v>
      </c>
      <c r="C830">
        <v>0.20797708333333301</v>
      </c>
      <c r="D830">
        <v>0.247649305555556</v>
      </c>
      <c r="E830">
        <v>0.18061666666666701</v>
      </c>
      <c r="F830">
        <v>0.24972777777777799</v>
      </c>
      <c r="G830">
        <v>0.231586805555556</v>
      </c>
      <c r="H830">
        <v>0.16485347222222199</v>
      </c>
    </row>
    <row r="831" spans="1:8">
      <c r="A831" s="1">
        <v>38846</v>
      </c>
      <c r="B831">
        <v>0.32195625</v>
      </c>
      <c r="C831">
        <v>0.20543263888888899</v>
      </c>
      <c r="D831">
        <v>0.24496597222222199</v>
      </c>
      <c r="E831">
        <v>0.177636805555556</v>
      </c>
      <c r="F831">
        <v>0.24630902777777799</v>
      </c>
      <c r="G831">
        <v>0.232065277777778</v>
      </c>
      <c r="H831">
        <v>0.16133194444444399</v>
      </c>
    </row>
    <row r="832" spans="1:8">
      <c r="A832" s="1">
        <v>38847</v>
      </c>
      <c r="B832">
        <v>0.32401666666666701</v>
      </c>
      <c r="C832">
        <v>0.21102361111111101</v>
      </c>
      <c r="D832">
        <v>0.24887222222222199</v>
      </c>
      <c r="E832">
        <v>0.18229583333333299</v>
      </c>
      <c r="F832">
        <v>0.25379097222222202</v>
      </c>
      <c r="G832">
        <v>0.24609236111111099</v>
      </c>
      <c r="H832">
        <v>0.16444305555555599</v>
      </c>
    </row>
    <row r="833" spans="1:8">
      <c r="A833" s="1">
        <v>38848</v>
      </c>
      <c r="B833">
        <v>0.35615069444444403</v>
      </c>
      <c r="C833">
        <v>0.22317916666666701</v>
      </c>
      <c r="D833">
        <v>0.257117361111111</v>
      </c>
      <c r="E833">
        <v>0.196842361111111</v>
      </c>
      <c r="F833">
        <v>0.26139374999999998</v>
      </c>
      <c r="G833">
        <v>0.25683958333333301</v>
      </c>
      <c r="H833">
        <v>0.17442638888888901</v>
      </c>
    </row>
    <row r="834" spans="1:8">
      <c r="A834" s="1">
        <v>38849</v>
      </c>
      <c r="B834">
        <v>0.35786388888888898</v>
      </c>
      <c r="C834">
        <v>0.21416250000000001</v>
      </c>
      <c r="D834">
        <v>0.25078402777777797</v>
      </c>
      <c r="E834">
        <v>0.18991319444444399</v>
      </c>
      <c r="F834">
        <v>0.25188125</v>
      </c>
      <c r="G834">
        <v>0.24160902777777801</v>
      </c>
      <c r="H834">
        <v>0.17022083333333299</v>
      </c>
    </row>
    <row r="835" spans="1:8">
      <c r="A835" s="1">
        <v>38850</v>
      </c>
      <c r="B835">
        <v>0.35897152777777802</v>
      </c>
      <c r="C835">
        <v>0.21144027777777799</v>
      </c>
      <c r="D835">
        <v>0.249504166666667</v>
      </c>
      <c r="E835">
        <v>0.187554861111111</v>
      </c>
      <c r="F835">
        <v>0.253186805555556</v>
      </c>
      <c r="G835">
        <v>0.23477986111111099</v>
      </c>
      <c r="H835">
        <v>0.168824305555556</v>
      </c>
    </row>
    <row r="836" spans="1:8">
      <c r="A836" s="1">
        <v>38851</v>
      </c>
      <c r="B836">
        <v>0.359772916666667</v>
      </c>
      <c r="C836">
        <v>0.209920138888889</v>
      </c>
      <c r="D836">
        <v>0.24944722222222199</v>
      </c>
      <c r="E836">
        <v>0.185859722222222</v>
      </c>
      <c r="F836">
        <v>0.25255763888888899</v>
      </c>
      <c r="G836">
        <v>0.22964097222222199</v>
      </c>
      <c r="H836">
        <v>0.16756944444444399</v>
      </c>
    </row>
    <row r="837" spans="1:8">
      <c r="A837" s="1">
        <v>38852</v>
      </c>
      <c r="B837">
        <v>0.36073749999999999</v>
      </c>
      <c r="C837">
        <v>0.207238888888889</v>
      </c>
      <c r="D837">
        <v>0.24643055555555601</v>
      </c>
      <c r="E837">
        <v>0.18201527777777801</v>
      </c>
      <c r="F837">
        <v>0.246602777777778</v>
      </c>
      <c r="G837">
        <v>0.22616111111111101</v>
      </c>
      <c r="H837">
        <v>0.162672916666667</v>
      </c>
    </row>
    <row r="838" spans="1:8">
      <c r="A838" s="1">
        <v>38853</v>
      </c>
      <c r="B838">
        <v>0.361917361111111</v>
      </c>
      <c r="C838">
        <v>0.20485069444444401</v>
      </c>
      <c r="D838">
        <v>0.24501041666666701</v>
      </c>
      <c r="E838">
        <v>0.178425</v>
      </c>
      <c r="F838">
        <v>0.24377708333333301</v>
      </c>
      <c r="G838">
        <v>0.22420000000000001</v>
      </c>
      <c r="H838">
        <v>0.15883541666666701</v>
      </c>
    </row>
    <row r="839" spans="1:8">
      <c r="A839" s="1">
        <v>38854</v>
      </c>
      <c r="B839">
        <v>0.36360902777777798</v>
      </c>
      <c r="C839">
        <v>0.20920555555555601</v>
      </c>
      <c r="D839">
        <v>0.253364583333333</v>
      </c>
      <c r="E839">
        <v>0.181217361111111</v>
      </c>
      <c r="F839">
        <v>0.25528125000000002</v>
      </c>
      <c r="G839">
        <v>0.24252013888888899</v>
      </c>
      <c r="H839">
        <v>0.16734027777777799</v>
      </c>
    </row>
    <row r="840" spans="1:8">
      <c r="A840" s="1">
        <v>38855</v>
      </c>
      <c r="B840">
        <v>0.362383333333333</v>
      </c>
      <c r="C840">
        <v>0.20964652777777801</v>
      </c>
      <c r="D840">
        <v>0.25085208333333298</v>
      </c>
      <c r="E840">
        <v>0.18168611111111099</v>
      </c>
      <c r="F840">
        <v>0.25247222222222199</v>
      </c>
      <c r="G840">
        <v>0.238569444444444</v>
      </c>
      <c r="H840">
        <v>0.16799930555555601</v>
      </c>
    </row>
    <row r="841" spans="1:8">
      <c r="A841" s="1">
        <v>38856</v>
      </c>
      <c r="B841">
        <v>0.34616319444444399</v>
      </c>
      <c r="C841">
        <v>0.20796111111111101</v>
      </c>
      <c r="D841">
        <v>0.248534027777778</v>
      </c>
      <c r="E841">
        <v>0.17920555555555601</v>
      </c>
      <c r="F841">
        <v>0.25212361111111098</v>
      </c>
      <c r="G841">
        <v>0.23047986111111099</v>
      </c>
      <c r="H841">
        <v>0.16493680555555601</v>
      </c>
    </row>
    <row r="842" spans="1:8">
      <c r="A842" s="1">
        <v>38857</v>
      </c>
      <c r="B842">
        <v>0.32824444444444401</v>
      </c>
      <c r="C842">
        <v>0.20592847222222199</v>
      </c>
      <c r="D842">
        <v>0.245967361111111</v>
      </c>
      <c r="E842">
        <v>0.17572847222222199</v>
      </c>
      <c r="F842">
        <v>0.25000416666666703</v>
      </c>
      <c r="G842">
        <v>0.22222569444444401</v>
      </c>
      <c r="H842">
        <v>0.15975277777777799</v>
      </c>
    </row>
    <row r="843" spans="1:8">
      <c r="A843" s="1">
        <v>38858</v>
      </c>
      <c r="B843">
        <v>0.321329166666667</v>
      </c>
      <c r="C843">
        <v>0.20561736111111101</v>
      </c>
      <c r="D843">
        <v>0.246310416666667</v>
      </c>
      <c r="E843">
        <v>0.17253055555555599</v>
      </c>
      <c r="F843">
        <v>0.24898124999999999</v>
      </c>
      <c r="G843">
        <v>0.22148888888888901</v>
      </c>
      <c r="H843">
        <v>0.15546458333333299</v>
      </c>
    </row>
    <row r="844" spans="1:8">
      <c r="A844" s="1">
        <v>38859</v>
      </c>
      <c r="B844">
        <v>0.34932777777777801</v>
      </c>
      <c r="C844">
        <v>0.22845833333333301</v>
      </c>
      <c r="D844">
        <v>0.26168819444444402</v>
      </c>
      <c r="E844">
        <v>0.19420833333333301</v>
      </c>
      <c r="F844">
        <v>0.27012291666666699</v>
      </c>
      <c r="G844">
        <v>0.24877847222222199</v>
      </c>
      <c r="H844">
        <v>0.17843194444444399</v>
      </c>
    </row>
    <row r="845" spans="1:8">
      <c r="A845" s="1">
        <v>38860</v>
      </c>
      <c r="B845">
        <v>0.35643888888888903</v>
      </c>
      <c r="C845">
        <v>0.21791736111111101</v>
      </c>
      <c r="D845">
        <v>0.25485833333333302</v>
      </c>
      <c r="E845">
        <v>0.18970972222222199</v>
      </c>
      <c r="F845">
        <v>0.26075138888888899</v>
      </c>
      <c r="G845">
        <v>0.237263888888889</v>
      </c>
      <c r="H845">
        <v>0.17297986111111099</v>
      </c>
    </row>
    <row r="846" spans="1:8">
      <c r="A846" s="1">
        <v>38861</v>
      </c>
      <c r="B846">
        <v>0.35664861111111101</v>
      </c>
      <c r="C846">
        <v>0.213229861111111</v>
      </c>
      <c r="D846">
        <v>0.25171874999999999</v>
      </c>
      <c r="E846">
        <v>0.18486666666666701</v>
      </c>
      <c r="F846">
        <v>0.26058194444444399</v>
      </c>
      <c r="G846">
        <v>0.23312978723404301</v>
      </c>
      <c r="H846">
        <v>0.16848402777777799</v>
      </c>
    </row>
    <row r="847" spans="1:8">
      <c r="A847" s="1">
        <v>38862</v>
      </c>
      <c r="B847">
        <v>0.34718102189781003</v>
      </c>
      <c r="C847">
        <v>0.209521985815603</v>
      </c>
      <c r="D847">
        <v>0.248684615384615</v>
      </c>
      <c r="E847">
        <v>0.17847234042553201</v>
      </c>
      <c r="F847">
        <v>0.25474893617021299</v>
      </c>
      <c r="G847">
        <v>0.22368750000000001</v>
      </c>
      <c r="H847">
        <v>0.16277638888888901</v>
      </c>
    </row>
    <row r="848" spans="1:8">
      <c r="A848" s="1">
        <v>38863</v>
      </c>
      <c r="B848">
        <v>0.33039097222222202</v>
      </c>
      <c r="C848">
        <v>0.20636527777777799</v>
      </c>
      <c r="D848">
        <v>0.24535902777777799</v>
      </c>
      <c r="E848">
        <v>0.17258472222222199</v>
      </c>
      <c r="F848">
        <v>0.24548194444444399</v>
      </c>
      <c r="G848">
        <v>0.214827083333333</v>
      </c>
      <c r="H848">
        <v>0.156085416666667</v>
      </c>
    </row>
    <row r="849" spans="1:8">
      <c r="A849" s="1">
        <v>38864</v>
      </c>
      <c r="B849">
        <v>0.31945416666666698</v>
      </c>
      <c r="C849">
        <v>0.20339861111111099</v>
      </c>
      <c r="D849">
        <v>0.24163958333333299</v>
      </c>
      <c r="E849">
        <v>0.167257638888889</v>
      </c>
      <c r="F849">
        <v>0.23631458333333299</v>
      </c>
      <c r="G849">
        <v>0.208238194444444</v>
      </c>
      <c r="H849">
        <v>0.14860416666666701</v>
      </c>
    </row>
    <row r="850" spans="1:8">
      <c r="A850" s="1">
        <v>38865</v>
      </c>
      <c r="B850">
        <v>0.31426805555555598</v>
      </c>
      <c r="C850">
        <v>0.200977083333333</v>
      </c>
      <c r="D850">
        <v>0.238615972222222</v>
      </c>
      <c r="E850">
        <v>0.163715277777778</v>
      </c>
      <c r="F850">
        <v>0.23225069444444399</v>
      </c>
      <c r="G850">
        <v>0.20348402777777799</v>
      </c>
      <c r="H850">
        <v>0.14328819444444399</v>
      </c>
    </row>
    <row r="851" spans="1:8">
      <c r="A851" s="1">
        <v>38866</v>
      </c>
      <c r="B851">
        <v>0.31222986111111101</v>
      </c>
      <c r="C851">
        <v>0.19740208333333301</v>
      </c>
      <c r="D851">
        <v>0.23442291666666701</v>
      </c>
      <c r="E851">
        <v>0.15999305555555601</v>
      </c>
      <c r="F851">
        <v>0.226731944444444</v>
      </c>
      <c r="G851">
        <v>0.197574305555556</v>
      </c>
      <c r="H851">
        <v>0.13548125</v>
      </c>
    </row>
    <row r="852" spans="1:8">
      <c r="A852" s="1">
        <v>38867</v>
      </c>
      <c r="B852">
        <v>0.30907777777777801</v>
      </c>
      <c r="C852">
        <v>0.19303055555555601</v>
      </c>
      <c r="D852">
        <v>0.229803472222222</v>
      </c>
      <c r="E852">
        <v>0.15631041666666701</v>
      </c>
      <c r="F852">
        <v>0.220542361111111</v>
      </c>
      <c r="G852">
        <v>0.18619583333333301</v>
      </c>
      <c r="H852">
        <v>0.12736875</v>
      </c>
    </row>
    <row r="853" spans="1:8">
      <c r="A853" s="1">
        <v>38868</v>
      </c>
      <c r="B853">
        <v>0.30692361111111099</v>
      </c>
      <c r="C853">
        <v>0.18982499999999999</v>
      </c>
      <c r="D853">
        <v>0.22720347222222201</v>
      </c>
      <c r="E853">
        <v>0.15419791666666699</v>
      </c>
      <c r="F853">
        <v>0.215636805555556</v>
      </c>
      <c r="G853">
        <v>0.17865555555555601</v>
      </c>
      <c r="H853">
        <v>0.1224625</v>
      </c>
    </row>
    <row r="854" spans="1:8">
      <c r="A854" s="1">
        <v>38869</v>
      </c>
      <c r="B854">
        <v>0.30763472222222199</v>
      </c>
      <c r="C854">
        <v>0.18638472222222199</v>
      </c>
      <c r="D854">
        <v>0.22364375</v>
      </c>
      <c r="E854">
        <v>0.152025694444444</v>
      </c>
      <c r="F854">
        <v>0.21415069444444401</v>
      </c>
      <c r="G854">
        <v>0.176014583333333</v>
      </c>
      <c r="H854">
        <v>0.11799583333333299</v>
      </c>
    </row>
    <row r="855" spans="1:8">
      <c r="A855" s="1">
        <v>38870</v>
      </c>
      <c r="B855">
        <v>0.30696111111111102</v>
      </c>
      <c r="C855">
        <v>0.18166041666666699</v>
      </c>
      <c r="D855">
        <v>0.21771111111111099</v>
      </c>
      <c r="E855">
        <v>0.14943611111111099</v>
      </c>
      <c r="F855">
        <v>0.20896111111111099</v>
      </c>
      <c r="G855">
        <v>0.16483888888888901</v>
      </c>
      <c r="H855">
        <v>0.112838194444444</v>
      </c>
    </row>
    <row r="856" spans="1:8">
      <c r="A856" s="1">
        <v>38871</v>
      </c>
      <c r="B856">
        <v>0.3041875</v>
      </c>
      <c r="C856">
        <v>0.17715138888888901</v>
      </c>
      <c r="D856">
        <v>0.21115972222222201</v>
      </c>
      <c r="E856">
        <v>0.14715972222222201</v>
      </c>
      <c r="F856">
        <v>0.20279166666666701</v>
      </c>
      <c r="G856">
        <v>0.15449722222222201</v>
      </c>
      <c r="H856">
        <v>0.107819444444444</v>
      </c>
    </row>
    <row r="857" spans="1:8">
      <c r="A857" s="1">
        <v>38872</v>
      </c>
      <c r="B857">
        <v>0.30086736111111101</v>
      </c>
      <c r="C857">
        <v>0.173561111111111</v>
      </c>
      <c r="D857">
        <v>0.20596041666666701</v>
      </c>
      <c r="E857">
        <v>0.14536041666666699</v>
      </c>
      <c r="F857">
        <v>0.19888749999999999</v>
      </c>
      <c r="G857">
        <v>0.14656180555555601</v>
      </c>
      <c r="H857">
        <v>0.104540972222222</v>
      </c>
    </row>
    <row r="858" spans="1:8">
      <c r="A858" s="1">
        <v>38873</v>
      </c>
      <c r="B858">
        <v>0.30010208333333299</v>
      </c>
      <c r="C858">
        <v>0.17010138888888901</v>
      </c>
      <c r="D858">
        <v>0.20155486111111101</v>
      </c>
      <c r="E858">
        <v>0.143408333333333</v>
      </c>
      <c r="F858">
        <v>0.193244444444444</v>
      </c>
      <c r="G858">
        <v>0.14199861111111101</v>
      </c>
      <c r="H858">
        <v>0.101724305555556</v>
      </c>
    </row>
    <row r="859" spans="1:8">
      <c r="A859" s="1">
        <v>38874</v>
      </c>
      <c r="B859">
        <v>0.29761597222222202</v>
      </c>
      <c r="C859">
        <v>0.16520069444444399</v>
      </c>
      <c r="D859">
        <v>0.19496180555555601</v>
      </c>
      <c r="E859">
        <v>0.140426388888889</v>
      </c>
      <c r="F859">
        <v>0.185635416666667</v>
      </c>
      <c r="G859">
        <v>0.13663566433566399</v>
      </c>
      <c r="H859">
        <v>9.6594444444444399E-2</v>
      </c>
    </row>
    <row r="860" spans="1:8">
      <c r="A860" s="1">
        <v>38875</v>
      </c>
      <c r="B860">
        <v>0.29363541666666698</v>
      </c>
      <c r="C860">
        <v>0.16018750000000001</v>
      </c>
      <c r="D860">
        <v>0.187961805555556</v>
      </c>
      <c r="E860">
        <v>0.13730208333333299</v>
      </c>
      <c r="F860">
        <v>0.179391666666667</v>
      </c>
      <c r="G860">
        <v>0.13218263888888901</v>
      </c>
      <c r="H860">
        <v>9.1595833333333307E-2</v>
      </c>
    </row>
    <row r="861" spans="1:8">
      <c r="A861" s="1">
        <v>38876</v>
      </c>
      <c r="B861">
        <v>0.30651388888888897</v>
      </c>
      <c r="C861">
        <v>0.17916805555555601</v>
      </c>
      <c r="D861">
        <v>0.22740833333333299</v>
      </c>
      <c r="E861">
        <v>0.14886666666666701</v>
      </c>
      <c r="F861">
        <v>0.222515972222222</v>
      </c>
      <c r="G861">
        <v>0.18671041666666699</v>
      </c>
      <c r="H861">
        <v>0.120975694444444</v>
      </c>
    </row>
    <row r="862" spans="1:8">
      <c r="A862" s="1">
        <v>38877</v>
      </c>
      <c r="B862">
        <v>0.318083333333333</v>
      </c>
      <c r="C862">
        <v>0.20169444444444401</v>
      </c>
      <c r="D862">
        <v>0.24952847222222199</v>
      </c>
      <c r="E862">
        <v>0.16608055555555601</v>
      </c>
      <c r="F862">
        <v>0.248796527777778</v>
      </c>
      <c r="G862">
        <v>0.21674513888888899</v>
      </c>
      <c r="H862">
        <v>0.135608333333333</v>
      </c>
    </row>
    <row r="863" spans="1:8">
      <c r="A863" s="1">
        <v>38878</v>
      </c>
      <c r="B863">
        <v>0.313499305555556</v>
      </c>
      <c r="C863">
        <v>0.19809722222222201</v>
      </c>
      <c r="D863">
        <v>0.24403680555555601</v>
      </c>
      <c r="E863">
        <v>0.15862847222222201</v>
      </c>
      <c r="F863">
        <v>0.24137222222222199</v>
      </c>
      <c r="G863">
        <v>0.20723125000000001</v>
      </c>
      <c r="H863">
        <v>0.12475</v>
      </c>
    </row>
    <row r="864" spans="1:8">
      <c r="A864" s="1">
        <v>38879</v>
      </c>
      <c r="B864">
        <v>0.31072708333333299</v>
      </c>
      <c r="C864">
        <v>0.19458055555555601</v>
      </c>
      <c r="D864">
        <v>0.23952777777777801</v>
      </c>
      <c r="E864">
        <v>0.154881944444444</v>
      </c>
      <c r="F864">
        <v>0.24147291666666701</v>
      </c>
      <c r="G864">
        <v>0.196197222222222</v>
      </c>
      <c r="H864">
        <v>0.11892152777777799</v>
      </c>
    </row>
    <row r="865" spans="1:8">
      <c r="A865" s="1">
        <v>38880</v>
      </c>
      <c r="B865">
        <v>0.31135000000000002</v>
      </c>
      <c r="C865">
        <v>0.193304166666667</v>
      </c>
      <c r="D865">
        <v>0.24295277777777799</v>
      </c>
      <c r="E865">
        <v>0.15292500000000001</v>
      </c>
      <c r="F865">
        <v>0.248694444444444</v>
      </c>
      <c r="G865">
        <v>0.198007638888889</v>
      </c>
      <c r="H865">
        <v>0.116283333333333</v>
      </c>
    </row>
    <row r="866" spans="1:8">
      <c r="A866" s="1">
        <v>38881</v>
      </c>
      <c r="B866">
        <v>0.31105694444444398</v>
      </c>
      <c r="C866">
        <v>0.191211111111111</v>
      </c>
      <c r="D866">
        <v>0.24105972222222199</v>
      </c>
      <c r="E866">
        <v>0.15101944444444401</v>
      </c>
      <c r="F866">
        <v>0.24154375</v>
      </c>
      <c r="G866">
        <v>0.196570833333333</v>
      </c>
      <c r="H866">
        <v>0.113927083333333</v>
      </c>
    </row>
    <row r="867" spans="1:8">
      <c r="A867" s="1">
        <v>38882</v>
      </c>
      <c r="B867">
        <v>0.30833611111111098</v>
      </c>
      <c r="C867">
        <v>0.186800694444444</v>
      </c>
      <c r="D867">
        <v>0.23542361111111099</v>
      </c>
      <c r="E867">
        <v>0.14900416666666699</v>
      </c>
      <c r="F867">
        <v>0.23179166666666701</v>
      </c>
      <c r="G867">
        <v>0.18754513888888899</v>
      </c>
      <c r="H867">
        <v>0.11100069444444401</v>
      </c>
    </row>
    <row r="868" spans="1:8">
      <c r="A868" s="1">
        <v>38883</v>
      </c>
      <c r="B868">
        <v>0.30642986111111098</v>
      </c>
      <c r="C868">
        <v>0.18326944444444401</v>
      </c>
      <c r="D868">
        <v>0.23150416666666701</v>
      </c>
      <c r="E868">
        <v>0.147713194444444</v>
      </c>
      <c r="F868">
        <v>0.22900624999999999</v>
      </c>
      <c r="G868">
        <v>0.179822916666667</v>
      </c>
      <c r="H868">
        <v>0.109595833333333</v>
      </c>
    </row>
    <row r="869" spans="1:8">
      <c r="A869" s="1">
        <v>38884</v>
      </c>
      <c r="B869">
        <v>0.30373680555555599</v>
      </c>
      <c r="C869">
        <v>0.17858055555555599</v>
      </c>
      <c r="D869">
        <v>0.22550624999999999</v>
      </c>
      <c r="E869">
        <v>0.14561388888888899</v>
      </c>
      <c r="F869">
        <v>0.22002777777777799</v>
      </c>
      <c r="G869">
        <v>0.17063888888888901</v>
      </c>
      <c r="H869">
        <v>0.106715972222222</v>
      </c>
    </row>
    <row r="870" spans="1:8">
      <c r="A870" s="1">
        <v>38885</v>
      </c>
      <c r="B870">
        <v>0.29847291666666698</v>
      </c>
      <c r="C870">
        <v>0.172303472222222</v>
      </c>
      <c r="D870">
        <v>0.21577777777777801</v>
      </c>
      <c r="E870">
        <v>0.142222916666667</v>
      </c>
      <c r="F870">
        <v>0.208018055555556</v>
      </c>
      <c r="G870">
        <v>0.16390763888888901</v>
      </c>
      <c r="H870">
        <v>0.101152083333333</v>
      </c>
    </row>
    <row r="871" spans="1:8">
      <c r="A871" s="1">
        <v>38886</v>
      </c>
      <c r="B871">
        <v>0.29456458333333302</v>
      </c>
      <c r="C871">
        <v>0.166625694444444</v>
      </c>
      <c r="D871">
        <v>0.205632638888889</v>
      </c>
      <c r="E871">
        <v>0.13919999999999999</v>
      </c>
      <c r="F871">
        <v>0.20275138888888899</v>
      </c>
      <c r="G871">
        <v>0.14393888888888901</v>
      </c>
      <c r="H871">
        <v>9.7473611111111094E-2</v>
      </c>
    </row>
    <row r="872" spans="1:8">
      <c r="A872" s="1">
        <v>38887</v>
      </c>
      <c r="B872">
        <v>0.29118749999999999</v>
      </c>
      <c r="C872">
        <v>0.161520833333333</v>
      </c>
      <c r="D872">
        <v>0.19566736111111099</v>
      </c>
      <c r="E872">
        <v>0.13678472222222199</v>
      </c>
      <c r="F872">
        <v>0.20005208333333299</v>
      </c>
      <c r="G872">
        <v>0.13163125000000001</v>
      </c>
      <c r="H872">
        <v>9.4604166666666697E-2</v>
      </c>
    </row>
    <row r="873" spans="1:8">
      <c r="A873" s="1">
        <v>38888</v>
      </c>
      <c r="B873">
        <v>0.28641527777777798</v>
      </c>
      <c r="C873">
        <v>0.155728472222222</v>
      </c>
      <c r="D873">
        <v>0.185470138888889</v>
      </c>
      <c r="E873">
        <v>0.13316666666666699</v>
      </c>
      <c r="F873">
        <v>0.189042361111111</v>
      </c>
      <c r="G873">
        <v>0.11997222222222199</v>
      </c>
      <c r="H873">
        <v>9.0445138888888901E-2</v>
      </c>
    </row>
    <row r="874" spans="1:8">
      <c r="A874" s="1">
        <v>38889</v>
      </c>
      <c r="B874">
        <v>0.28152777777777799</v>
      </c>
      <c r="C874">
        <v>0.151623611111111</v>
      </c>
      <c r="D874">
        <v>0.17815486111111101</v>
      </c>
      <c r="E874">
        <v>0.130681944444444</v>
      </c>
      <c r="F874">
        <v>0.182805555555556</v>
      </c>
      <c r="G874">
        <v>0.113065277777778</v>
      </c>
      <c r="H874">
        <v>8.7784027777777801E-2</v>
      </c>
    </row>
    <row r="875" spans="1:8">
      <c r="A875" s="1">
        <v>38890</v>
      </c>
      <c r="B875">
        <v>0.28111597222222201</v>
      </c>
      <c r="C875">
        <v>0.14870138888888901</v>
      </c>
      <c r="D875">
        <v>0.17347430555555601</v>
      </c>
      <c r="E875">
        <v>0.12889236111111099</v>
      </c>
      <c r="F875">
        <v>0.18397777777777799</v>
      </c>
      <c r="G875">
        <v>0.10971736111111099</v>
      </c>
      <c r="H875">
        <v>8.7104861111111098E-2</v>
      </c>
    </row>
    <row r="876" spans="1:8">
      <c r="A876" s="1">
        <v>38891</v>
      </c>
      <c r="B876">
        <v>0.27790555555555602</v>
      </c>
      <c r="C876">
        <v>0.143713888888889</v>
      </c>
      <c r="D876">
        <v>0.166588194444444</v>
      </c>
      <c r="E876">
        <v>0.12531111111111101</v>
      </c>
      <c r="F876">
        <v>0.17890694444444399</v>
      </c>
      <c r="G876">
        <v>0.103115972222222</v>
      </c>
      <c r="H876">
        <v>8.46118055555556E-2</v>
      </c>
    </row>
    <row r="877" spans="1:8">
      <c r="A877" s="1">
        <v>38892</v>
      </c>
      <c r="B877">
        <v>0.27104444444444398</v>
      </c>
      <c r="C877">
        <v>0.13841597222222199</v>
      </c>
      <c r="D877">
        <v>0.159702777777778</v>
      </c>
      <c r="E877">
        <v>0.121464583333333</v>
      </c>
      <c r="F877">
        <v>0.16911458333333301</v>
      </c>
      <c r="G877">
        <v>9.7408333333333305E-2</v>
      </c>
      <c r="H877">
        <v>8.1095138888888904E-2</v>
      </c>
    </row>
    <row r="878" spans="1:8">
      <c r="A878" s="1">
        <v>38893</v>
      </c>
      <c r="B878">
        <v>0.26146875000000003</v>
      </c>
      <c r="C878">
        <v>0.13317847222222201</v>
      </c>
      <c r="D878">
        <v>0.15344444444444399</v>
      </c>
      <c r="E878">
        <v>0.117525694444444</v>
      </c>
      <c r="F878">
        <v>0.16312916666666699</v>
      </c>
      <c r="G878">
        <v>9.3795918367346895E-2</v>
      </c>
      <c r="H878">
        <v>7.8064583333333298E-2</v>
      </c>
    </row>
    <row r="879" spans="1:8">
      <c r="A879" s="1">
        <v>38894</v>
      </c>
      <c r="B879">
        <v>0.25260347222222201</v>
      </c>
      <c r="C879">
        <v>0.13205555555555601</v>
      </c>
      <c r="D879">
        <v>0.18204652777777799</v>
      </c>
      <c r="E879">
        <v>0.116783333333333</v>
      </c>
      <c r="F879">
        <v>0.17084861111111099</v>
      </c>
      <c r="G879" t="s">
        <v>16</v>
      </c>
      <c r="H879">
        <v>7.7977083333333294E-2</v>
      </c>
    </row>
    <row r="880" spans="1:8">
      <c r="A880" s="1">
        <v>38895</v>
      </c>
      <c r="B880">
        <v>0.24936180555555601</v>
      </c>
      <c r="C880">
        <v>0.13343611111111101</v>
      </c>
      <c r="D880">
        <v>0.173095138888889</v>
      </c>
      <c r="E880">
        <v>0.117325</v>
      </c>
      <c r="F880">
        <v>0.17633888888888899</v>
      </c>
      <c r="G880" t="s">
        <v>16</v>
      </c>
      <c r="H880">
        <v>7.9349305555555597E-2</v>
      </c>
    </row>
    <row r="881" spans="1:8">
      <c r="A881" s="1">
        <v>38896</v>
      </c>
      <c r="B881">
        <v>0.243038888888889</v>
      </c>
      <c r="C881">
        <v>0.13151319444444401</v>
      </c>
      <c r="D881">
        <v>0.162388194444444</v>
      </c>
      <c r="E881">
        <v>0.11506180555555599</v>
      </c>
      <c r="F881">
        <v>0.170896527777778</v>
      </c>
      <c r="G881" t="s">
        <v>16</v>
      </c>
      <c r="H881">
        <v>7.8131249999999999E-2</v>
      </c>
    </row>
    <row r="882" spans="1:8">
      <c r="A882" s="1">
        <v>38897</v>
      </c>
      <c r="B882">
        <v>0.23140277777777801</v>
      </c>
      <c r="C882">
        <v>0.126890277777778</v>
      </c>
      <c r="D882">
        <v>0.151131944444444</v>
      </c>
      <c r="E882">
        <v>0.11074236111111101</v>
      </c>
      <c r="F882">
        <v>0.15174305555555601</v>
      </c>
      <c r="G882" t="s">
        <v>16</v>
      </c>
      <c r="H882">
        <v>7.3861805555555493E-2</v>
      </c>
    </row>
    <row r="883" spans="1:8">
      <c r="A883" s="1">
        <v>38898</v>
      </c>
      <c r="B883">
        <v>0.21950555555555601</v>
      </c>
      <c r="C883">
        <v>0.122861111111111</v>
      </c>
      <c r="D883">
        <v>0.144095138888889</v>
      </c>
      <c r="E883">
        <v>0.10721527777777801</v>
      </c>
      <c r="F883">
        <v>0.145217361111111</v>
      </c>
      <c r="G883" t="s">
        <v>16</v>
      </c>
      <c r="H883">
        <v>7.1278472222222194E-2</v>
      </c>
    </row>
    <row r="884" spans="1:8">
      <c r="A884" s="1">
        <v>38899</v>
      </c>
      <c r="B884">
        <v>0.208391666666667</v>
      </c>
      <c r="C884">
        <v>0.11922638888888901</v>
      </c>
      <c r="D884">
        <v>0.139074305555556</v>
      </c>
      <c r="E884">
        <v>0.104153472222222</v>
      </c>
      <c r="F884">
        <v>0.14253402777777799</v>
      </c>
      <c r="G884" t="s">
        <v>16</v>
      </c>
      <c r="H884">
        <v>6.9562638888888903E-2</v>
      </c>
    </row>
    <row r="885" spans="1:8">
      <c r="A885" s="1">
        <v>38900</v>
      </c>
      <c r="B885">
        <v>0.19794166666666699</v>
      </c>
      <c r="C885">
        <v>0.11602361111111099</v>
      </c>
      <c r="D885">
        <v>0.13513611111111101</v>
      </c>
      <c r="E885">
        <v>0.101736111111111</v>
      </c>
      <c r="F885">
        <v>0.142866666666667</v>
      </c>
      <c r="G885" t="s">
        <v>16</v>
      </c>
      <c r="H885">
        <v>6.8661180555555604E-2</v>
      </c>
    </row>
    <row r="886" spans="1:8">
      <c r="A886" s="1">
        <v>38901</v>
      </c>
      <c r="B886">
        <v>0.18663055555555599</v>
      </c>
      <c r="C886">
        <v>0.113054166666667</v>
      </c>
      <c r="D886">
        <v>0.13179236111111101</v>
      </c>
      <c r="E886">
        <v>9.9888888888888902E-2</v>
      </c>
      <c r="F886">
        <v>0.14258819444444401</v>
      </c>
      <c r="G886" t="s">
        <v>16</v>
      </c>
      <c r="H886">
        <v>6.8274513888888902E-2</v>
      </c>
    </row>
    <row r="887" spans="1:8">
      <c r="A887" s="1">
        <v>38902</v>
      </c>
      <c r="B887">
        <v>0.1756375</v>
      </c>
      <c r="C887">
        <v>0.110516666666667</v>
      </c>
      <c r="D887">
        <v>0.129059027777778</v>
      </c>
      <c r="E887">
        <v>9.8284027777777797E-2</v>
      </c>
      <c r="F887">
        <v>0.14400347222222201</v>
      </c>
      <c r="G887" t="s">
        <v>16</v>
      </c>
      <c r="H887">
        <v>6.8271458333333299E-2</v>
      </c>
    </row>
    <row r="888" spans="1:8">
      <c r="A888" s="1">
        <v>38903</v>
      </c>
      <c r="B888">
        <v>0.16501041666666699</v>
      </c>
      <c r="C888">
        <v>0.108161805555556</v>
      </c>
      <c r="D888">
        <v>0.12646041666666699</v>
      </c>
      <c r="E888">
        <v>9.6849305555555598E-2</v>
      </c>
      <c r="F888">
        <v>0.14324097222222201</v>
      </c>
      <c r="G888" t="s">
        <v>16</v>
      </c>
      <c r="H888">
        <v>6.8115624999999999E-2</v>
      </c>
    </row>
    <row r="889" spans="1:8">
      <c r="A889" s="1">
        <v>38904</v>
      </c>
      <c r="B889">
        <v>0.155178472222222</v>
      </c>
      <c r="C889">
        <v>0.105947222222222</v>
      </c>
      <c r="D889">
        <v>0.124222222222222</v>
      </c>
      <c r="E889">
        <v>9.5603472222222194E-2</v>
      </c>
      <c r="F889">
        <v>0.14224097222222201</v>
      </c>
      <c r="G889" t="s">
        <v>16</v>
      </c>
      <c r="H889">
        <v>6.76725694444444E-2</v>
      </c>
    </row>
    <row r="890" spans="1:8">
      <c r="A890" s="1">
        <v>38905</v>
      </c>
      <c r="B890">
        <v>0.14561736111111101</v>
      </c>
      <c r="C890">
        <v>0.103495833333333</v>
      </c>
      <c r="D890">
        <v>0.121807638888889</v>
      </c>
      <c r="E890">
        <v>9.4127777777777796E-2</v>
      </c>
      <c r="F890">
        <v>0.13923749999999999</v>
      </c>
      <c r="G890" t="s">
        <v>16</v>
      </c>
      <c r="H890">
        <v>6.6770625E-2</v>
      </c>
    </row>
    <row r="891" spans="1:8">
      <c r="A891" s="1">
        <v>38906</v>
      </c>
      <c r="B891">
        <v>0.137129166666667</v>
      </c>
      <c r="C891">
        <v>0.102279861111111</v>
      </c>
      <c r="D891">
        <v>0.13956874999999999</v>
      </c>
      <c r="E891">
        <v>9.9359027777777803E-2</v>
      </c>
      <c r="F891">
        <v>0.15494305555555599</v>
      </c>
      <c r="G891" t="s">
        <v>16</v>
      </c>
      <c r="H891">
        <v>6.6294722222222199E-2</v>
      </c>
    </row>
    <row r="892" spans="1:8">
      <c r="A892" s="1">
        <v>38907</v>
      </c>
      <c r="B892">
        <v>0.134977083333333</v>
      </c>
      <c r="C892">
        <v>0.11099375</v>
      </c>
      <c r="D892">
        <v>0.229465277777778</v>
      </c>
      <c r="E892">
        <v>0.128338888888889</v>
      </c>
      <c r="F892">
        <v>0.23886458333333299</v>
      </c>
      <c r="G892" t="s">
        <v>16</v>
      </c>
      <c r="H892">
        <v>6.7803819444444399E-2</v>
      </c>
    </row>
    <row r="893" spans="1:8">
      <c r="A893" s="1">
        <v>38908</v>
      </c>
      <c r="B893">
        <v>0.140950694444444</v>
      </c>
      <c r="C893">
        <v>0.117857638888889</v>
      </c>
      <c r="D893">
        <v>0.214111111111111</v>
      </c>
      <c r="E893">
        <v>0.12229583333333301</v>
      </c>
      <c r="F893">
        <v>0.220470138888889</v>
      </c>
      <c r="G893" t="s">
        <v>16</v>
      </c>
      <c r="H893">
        <v>6.90147916666667E-2</v>
      </c>
    </row>
    <row r="894" spans="1:8">
      <c r="A894" s="1">
        <v>38909</v>
      </c>
      <c r="B894">
        <v>0.1449375</v>
      </c>
      <c r="C894">
        <v>0.121640972222222</v>
      </c>
      <c r="D894">
        <v>0.208064583333333</v>
      </c>
      <c r="E894">
        <v>0.119075</v>
      </c>
      <c r="F894">
        <v>0.216855555555556</v>
      </c>
      <c r="G894" t="s">
        <v>16</v>
      </c>
      <c r="H894">
        <v>7.1267916666666695E-2</v>
      </c>
    </row>
    <row r="895" spans="1:8">
      <c r="A895" s="1">
        <v>38910</v>
      </c>
      <c r="B895">
        <v>0.14854444444444401</v>
      </c>
      <c r="C895">
        <v>0.127011805555556</v>
      </c>
      <c r="D895">
        <v>0.21418958333333299</v>
      </c>
      <c r="E895">
        <v>0.120102777777778</v>
      </c>
      <c r="F895">
        <v>0.22965347222222199</v>
      </c>
      <c r="G895" t="s">
        <v>16</v>
      </c>
      <c r="H895">
        <v>7.99569444444444E-2</v>
      </c>
    </row>
    <row r="896" spans="1:8">
      <c r="A896" s="1">
        <v>38911</v>
      </c>
      <c r="B896">
        <v>0.168286111111111</v>
      </c>
      <c r="C896">
        <v>0.14701944444444401</v>
      </c>
      <c r="D896">
        <v>0.22519722222222199</v>
      </c>
      <c r="E896">
        <v>0.127945138888889</v>
      </c>
      <c r="F896">
        <v>0.24792916666666701</v>
      </c>
      <c r="G896" t="s">
        <v>16</v>
      </c>
      <c r="H896">
        <v>8.3844444444444402E-2</v>
      </c>
    </row>
    <row r="897" spans="1:8">
      <c r="A897" s="1">
        <v>38912</v>
      </c>
      <c r="B897">
        <v>0.19170972222222199</v>
      </c>
      <c r="C897">
        <v>0.15021111111111099</v>
      </c>
      <c r="D897">
        <v>0.224893055555556</v>
      </c>
      <c r="E897">
        <v>0.128554166666667</v>
      </c>
      <c r="F897">
        <v>0.24324097222222199</v>
      </c>
      <c r="G897">
        <v>0.13691346153846201</v>
      </c>
      <c r="H897">
        <v>8.6314583333333306E-2</v>
      </c>
    </row>
    <row r="898" spans="1:8">
      <c r="A898" s="1">
        <v>38913</v>
      </c>
      <c r="B898">
        <v>0.19798819444444399</v>
      </c>
      <c r="C898">
        <v>0.14732569444444399</v>
      </c>
      <c r="D898">
        <v>0.21519652777777801</v>
      </c>
      <c r="E898">
        <v>0.12565000000000001</v>
      </c>
      <c r="F898">
        <v>0.23435277777777799</v>
      </c>
      <c r="G898">
        <v>0.12720624999999999</v>
      </c>
      <c r="H898">
        <v>8.7203472222222203E-2</v>
      </c>
    </row>
    <row r="899" spans="1:8">
      <c r="A899" s="1">
        <v>38914</v>
      </c>
      <c r="B899">
        <v>0.20458819444444401</v>
      </c>
      <c r="C899">
        <v>0.146226388888889</v>
      </c>
      <c r="D899">
        <v>0.213013194444444</v>
      </c>
      <c r="E899">
        <v>0.124428472222222</v>
      </c>
      <c r="F899">
        <v>0.23095486111111099</v>
      </c>
      <c r="G899">
        <v>0.12765347222222201</v>
      </c>
      <c r="H899">
        <v>8.8163888888888903E-2</v>
      </c>
    </row>
    <row r="900" spans="1:8">
      <c r="A900" s="1">
        <v>38915</v>
      </c>
      <c r="B900">
        <v>0.20718472222222201</v>
      </c>
      <c r="C900">
        <v>0.142188194444444</v>
      </c>
      <c r="D900">
        <v>0.20072986111111099</v>
      </c>
      <c r="E900">
        <v>0.12111180555555601</v>
      </c>
      <c r="F900">
        <v>0.21541666666666701</v>
      </c>
      <c r="G900">
        <v>0.1071125</v>
      </c>
      <c r="H900">
        <v>8.8318055555555594E-2</v>
      </c>
    </row>
    <row r="901" spans="1:8">
      <c r="A901" s="1">
        <v>38916</v>
      </c>
      <c r="B901">
        <v>0.20466875000000001</v>
      </c>
      <c r="C901">
        <v>0.13623680555555601</v>
      </c>
      <c r="D901">
        <v>0.18458819444444399</v>
      </c>
      <c r="E901">
        <v>0.116714583333333</v>
      </c>
      <c r="F901">
        <v>0.20139513888888899</v>
      </c>
      <c r="G901">
        <v>9.0170138888888904E-2</v>
      </c>
      <c r="H901">
        <v>8.6253472222222197E-2</v>
      </c>
    </row>
    <row r="902" spans="1:8">
      <c r="A902" s="1">
        <v>38917</v>
      </c>
      <c r="B902">
        <v>0.19722152777777799</v>
      </c>
      <c r="C902">
        <v>0.13217569444444399</v>
      </c>
      <c r="D902">
        <v>0.179577083333333</v>
      </c>
      <c r="E902">
        <v>0.11316805555555599</v>
      </c>
      <c r="F902">
        <v>0.19547847222222201</v>
      </c>
      <c r="G902">
        <v>8.3177777777777795E-2</v>
      </c>
      <c r="H902">
        <v>9.63590277777778E-2</v>
      </c>
    </row>
    <row r="903" spans="1:8">
      <c r="A903" s="1">
        <v>38918</v>
      </c>
      <c r="B903">
        <v>0.19332291666666701</v>
      </c>
      <c r="C903">
        <v>0.131070833333333</v>
      </c>
      <c r="D903">
        <v>0.18509444444444401</v>
      </c>
      <c r="E903">
        <v>0.11363194444444399</v>
      </c>
      <c r="F903">
        <v>0.193629861111111</v>
      </c>
      <c r="G903">
        <v>8.0475000000000005E-2</v>
      </c>
      <c r="H903">
        <v>9.8630555555555596E-2</v>
      </c>
    </row>
    <row r="904" spans="1:8">
      <c r="A904" s="1">
        <v>38919</v>
      </c>
      <c r="B904">
        <v>0.19139930555555601</v>
      </c>
      <c r="C904">
        <v>0.13200555555555599</v>
      </c>
      <c r="D904">
        <v>0.20160624999999999</v>
      </c>
      <c r="E904">
        <v>0.11909513888888899</v>
      </c>
      <c r="F904">
        <v>0.196245138888889</v>
      </c>
      <c r="G904">
        <v>8.01895833333333E-2</v>
      </c>
      <c r="H904">
        <v>9.8127083333333295E-2</v>
      </c>
    </row>
    <row r="905" spans="1:8">
      <c r="A905" s="1">
        <v>38920</v>
      </c>
      <c r="B905">
        <v>0.189161111111111</v>
      </c>
      <c r="C905">
        <v>0.12723402777777801</v>
      </c>
      <c r="D905">
        <v>0.177611805555556</v>
      </c>
      <c r="E905">
        <v>0.11315555555555599</v>
      </c>
      <c r="F905">
        <v>0.18766597222222201</v>
      </c>
      <c r="G905">
        <v>7.5859722222222203E-2</v>
      </c>
      <c r="H905">
        <v>9.0436805555555597E-2</v>
      </c>
    </row>
    <row r="906" spans="1:8">
      <c r="A906" s="1">
        <v>38921</v>
      </c>
      <c r="B906">
        <v>0.18153333333333299</v>
      </c>
      <c r="C906">
        <v>0.12173055555555599</v>
      </c>
      <c r="D906">
        <v>0.15889166666666699</v>
      </c>
      <c r="E906">
        <v>0.107431944444444</v>
      </c>
      <c r="F906">
        <v>0.17601180555555601</v>
      </c>
      <c r="G906">
        <v>7.0710972222222196E-2</v>
      </c>
      <c r="H906">
        <v>8.4545138888888899E-2</v>
      </c>
    </row>
    <row r="907" spans="1:8">
      <c r="A907" s="1">
        <v>38922</v>
      </c>
      <c r="B907">
        <v>0.165909722222222</v>
      </c>
      <c r="C907">
        <v>0.116186111111111</v>
      </c>
      <c r="D907">
        <v>0.14543888888888901</v>
      </c>
      <c r="E907">
        <v>0.10244930555555599</v>
      </c>
      <c r="F907">
        <v>0.16716180555555599</v>
      </c>
      <c r="G907">
        <v>6.6231597222222202E-2</v>
      </c>
      <c r="H907">
        <v>7.9099305555555596E-2</v>
      </c>
    </row>
    <row r="908" spans="1:8">
      <c r="A908" s="1">
        <v>38923</v>
      </c>
      <c r="B908">
        <v>0.150471527777778</v>
      </c>
      <c r="C908">
        <v>0.111783333333333</v>
      </c>
      <c r="D908">
        <v>0.137549305555556</v>
      </c>
      <c r="E908">
        <v>9.9275000000000002E-2</v>
      </c>
      <c r="F908">
        <v>0.15536180555555601</v>
      </c>
      <c r="G908">
        <v>6.2930209790209801E-2</v>
      </c>
      <c r="H908">
        <v>7.4542361111111094E-2</v>
      </c>
    </row>
    <row r="909" spans="1:8">
      <c r="A909" s="1">
        <v>38924</v>
      </c>
      <c r="B909">
        <v>0.13838194444444399</v>
      </c>
      <c r="C909">
        <v>0.10715</v>
      </c>
      <c r="D909">
        <v>0.13039652777777799</v>
      </c>
      <c r="E909">
        <v>9.5940277777777805E-2</v>
      </c>
      <c r="F909">
        <v>0.14460000000000001</v>
      </c>
      <c r="G909">
        <v>6.05504861111111E-2</v>
      </c>
      <c r="H909">
        <v>7.0658958333333299E-2</v>
      </c>
    </row>
    <row r="910" spans="1:8">
      <c r="A910" s="1">
        <v>38925</v>
      </c>
      <c r="B910">
        <v>0.128723611111111</v>
      </c>
      <c r="C910">
        <v>0.103953472222222</v>
      </c>
      <c r="D910">
        <v>0.12520555555555599</v>
      </c>
      <c r="E910">
        <v>9.3745833333333306E-2</v>
      </c>
      <c r="F910">
        <v>0.14235277777777799</v>
      </c>
      <c r="G910">
        <v>5.7350416666666702E-2</v>
      </c>
      <c r="H910">
        <v>6.8647638888888904E-2</v>
      </c>
    </row>
    <row r="911" spans="1:8">
      <c r="A911" s="1">
        <v>38926</v>
      </c>
      <c r="B911">
        <v>0.121172222222222</v>
      </c>
      <c r="C911">
        <v>0.10193611111111101</v>
      </c>
      <c r="D911">
        <v>0.122265277777778</v>
      </c>
      <c r="E911">
        <v>9.98902777777778E-2</v>
      </c>
      <c r="F911">
        <v>0.14599513888888899</v>
      </c>
      <c r="G911">
        <v>5.6858055555555599E-2</v>
      </c>
      <c r="H911">
        <v>6.8129444444444506E-2</v>
      </c>
    </row>
    <row r="912" spans="1:8">
      <c r="A912" s="1">
        <v>38927</v>
      </c>
      <c r="B912">
        <v>0.116121527777778</v>
      </c>
      <c r="C912">
        <v>9.9403472222222206E-2</v>
      </c>
      <c r="D912">
        <v>0.11956527777777801</v>
      </c>
      <c r="E912">
        <v>9.2961111111111105E-2</v>
      </c>
      <c r="F912">
        <v>0.13401805555555599</v>
      </c>
      <c r="G912">
        <v>6.1824652777777801E-2</v>
      </c>
      <c r="H912">
        <v>6.5791319444444399E-2</v>
      </c>
    </row>
    <row r="913" spans="1:8">
      <c r="A913" s="1">
        <v>38928</v>
      </c>
      <c r="B913">
        <v>0.11079722222222201</v>
      </c>
      <c r="C913">
        <v>9.6879166666666697E-2</v>
      </c>
      <c r="D913">
        <v>0.116640972222222</v>
      </c>
      <c r="E913">
        <v>8.9650694444444401E-2</v>
      </c>
      <c r="F913">
        <v>0.12907916666666699</v>
      </c>
      <c r="G913">
        <v>6.3188958333333295E-2</v>
      </c>
      <c r="H913">
        <v>6.3819930555555598E-2</v>
      </c>
    </row>
    <row r="914" spans="1:8">
      <c r="A914" s="1">
        <v>38929</v>
      </c>
      <c r="B914">
        <v>0.106902083333333</v>
      </c>
      <c r="C914">
        <v>9.5328472222222196E-2</v>
      </c>
      <c r="D914">
        <v>0.11464652777777801</v>
      </c>
      <c r="E914">
        <v>8.8534722222222195E-2</v>
      </c>
      <c r="F914">
        <v>0.13373472222222199</v>
      </c>
      <c r="G914">
        <v>5.9594652777777798E-2</v>
      </c>
      <c r="H914">
        <v>6.3485625000000004E-2</v>
      </c>
    </row>
    <row r="915" spans="1:8">
      <c r="A915" s="1">
        <v>38930</v>
      </c>
      <c r="B915">
        <v>0.10221388888888901</v>
      </c>
      <c r="C915">
        <v>9.3663888888888894E-2</v>
      </c>
      <c r="D915">
        <v>0.11246666666666701</v>
      </c>
      <c r="E915">
        <v>8.7238888888888894E-2</v>
      </c>
      <c r="F915">
        <v>0.12893472222222199</v>
      </c>
      <c r="G915">
        <v>5.4698819444444401E-2</v>
      </c>
      <c r="H915">
        <v>6.2206388888888901E-2</v>
      </c>
    </row>
    <row r="916" spans="1:8">
      <c r="A916" s="1">
        <v>38931</v>
      </c>
      <c r="B916">
        <v>9.8337499999999994E-2</v>
      </c>
      <c r="C916">
        <v>9.2538888888888907E-2</v>
      </c>
      <c r="D916">
        <v>0.11122083333333301</v>
      </c>
      <c r="E916">
        <v>8.6680555555555594E-2</v>
      </c>
      <c r="F916">
        <v>0.12988125</v>
      </c>
      <c r="G916">
        <v>5.0479027777777803E-2</v>
      </c>
      <c r="H916">
        <v>6.1897916666666698E-2</v>
      </c>
    </row>
    <row r="917" spans="1:8">
      <c r="A917" s="1">
        <v>38932</v>
      </c>
      <c r="B917">
        <v>9.6345833333333297E-2</v>
      </c>
      <c r="C917">
        <v>9.2120833333333305E-2</v>
      </c>
      <c r="D917">
        <v>0.111281944444444</v>
      </c>
      <c r="E917">
        <v>8.6981944444444403E-2</v>
      </c>
      <c r="F917">
        <v>0.13239930555555601</v>
      </c>
      <c r="G917">
        <v>5.2161041666666699E-2</v>
      </c>
      <c r="H917">
        <v>6.2919722222222196E-2</v>
      </c>
    </row>
    <row r="918" spans="1:8">
      <c r="A918" s="1">
        <v>38933</v>
      </c>
      <c r="B918">
        <v>9.39097222222222E-2</v>
      </c>
      <c r="C918">
        <v>9.1572222222222194E-2</v>
      </c>
      <c r="D918">
        <v>0.111482638888889</v>
      </c>
      <c r="E918">
        <v>8.6661805555555596E-2</v>
      </c>
      <c r="F918">
        <v>0.131227777777778</v>
      </c>
      <c r="G918">
        <v>5.20442361111111E-2</v>
      </c>
      <c r="H918">
        <v>6.2813819444444405E-2</v>
      </c>
    </row>
    <row r="919" spans="1:8">
      <c r="A919" s="1">
        <v>38934</v>
      </c>
      <c r="B919">
        <v>8.9888888888888893E-2</v>
      </c>
      <c r="C919">
        <v>9.0418750000000006E-2</v>
      </c>
      <c r="D919">
        <v>0.111698611111111</v>
      </c>
      <c r="E919">
        <v>8.5991666666666702E-2</v>
      </c>
      <c r="F919">
        <v>0.12889583333333299</v>
      </c>
      <c r="G919">
        <v>5.1603777777777797E-2</v>
      </c>
      <c r="H919">
        <v>6.1951388888888903E-2</v>
      </c>
    </row>
    <row r="920" spans="1:8">
      <c r="A920" s="1">
        <v>38935</v>
      </c>
      <c r="B920">
        <v>8.7158333333333296E-2</v>
      </c>
      <c r="C920">
        <v>8.9001388888888894E-2</v>
      </c>
      <c r="D920">
        <v>0.10923194444444401</v>
      </c>
      <c r="E920">
        <v>8.4846527777777805E-2</v>
      </c>
      <c r="F920">
        <v>0.12049097222222201</v>
      </c>
      <c r="G920" t="s">
        <v>16</v>
      </c>
      <c r="H920">
        <v>6.0202777777777799E-2</v>
      </c>
    </row>
    <row r="921" spans="1:8">
      <c r="A921" s="1">
        <v>38936</v>
      </c>
      <c r="B921">
        <v>8.4835416666666705E-2</v>
      </c>
      <c r="C921">
        <v>8.7763194444444401E-2</v>
      </c>
      <c r="D921">
        <v>0.10699097222222199</v>
      </c>
      <c r="E921">
        <v>8.4045833333333306E-2</v>
      </c>
      <c r="F921">
        <v>0.118560416666667</v>
      </c>
      <c r="G921" t="s">
        <v>16</v>
      </c>
      <c r="H921">
        <v>5.9115277777777801E-2</v>
      </c>
    </row>
    <row r="922" spans="1:8">
      <c r="A922" s="1">
        <v>38937</v>
      </c>
      <c r="B922">
        <v>8.32590277777778E-2</v>
      </c>
      <c r="C922">
        <v>8.6992361111111097E-2</v>
      </c>
      <c r="D922">
        <v>0.10547638888888899</v>
      </c>
      <c r="E922">
        <v>8.3723611111111096E-2</v>
      </c>
      <c r="F922">
        <v>0.120490277777778</v>
      </c>
      <c r="G922" t="s">
        <v>16</v>
      </c>
      <c r="H922">
        <v>5.9008472222222198E-2</v>
      </c>
    </row>
    <row r="923" spans="1:8">
      <c r="A923" s="1">
        <v>38938</v>
      </c>
      <c r="B923">
        <v>8.2053472222222201E-2</v>
      </c>
      <c r="C923">
        <v>8.6443055555555606E-2</v>
      </c>
      <c r="D923">
        <v>0.104425</v>
      </c>
      <c r="E923">
        <v>8.30027777777778E-2</v>
      </c>
      <c r="F923">
        <v>0.125190972222222</v>
      </c>
      <c r="G923">
        <v>5.0319999999999997E-2</v>
      </c>
      <c r="H923">
        <v>5.9227361111111099E-2</v>
      </c>
    </row>
    <row r="924" spans="1:8">
      <c r="A924" s="1">
        <v>38939</v>
      </c>
      <c r="B924">
        <v>8.0283333333333304E-2</v>
      </c>
      <c r="C924">
        <v>8.5843055555555603E-2</v>
      </c>
      <c r="D924">
        <v>0.103305555555556</v>
      </c>
      <c r="E924">
        <v>8.2542361111111101E-2</v>
      </c>
      <c r="F924">
        <v>0.124450694444444</v>
      </c>
      <c r="G924">
        <v>4.93242361111111E-2</v>
      </c>
      <c r="H924">
        <v>5.9243541666666698E-2</v>
      </c>
    </row>
    <row r="925" spans="1:8">
      <c r="A925" s="1">
        <v>38940</v>
      </c>
      <c r="B925">
        <v>7.71645833333333E-2</v>
      </c>
      <c r="C925">
        <v>8.6682638888888899E-2</v>
      </c>
      <c r="D925">
        <v>0.202358333333333</v>
      </c>
      <c r="E925">
        <v>0.10717083333333299</v>
      </c>
      <c r="F925">
        <v>0.15481553398058301</v>
      </c>
      <c r="G925">
        <v>4.8554722222222201E-2</v>
      </c>
      <c r="H925">
        <v>5.9909722222222198E-2</v>
      </c>
    </row>
    <row r="926" spans="1:8">
      <c r="A926" s="1">
        <v>38941</v>
      </c>
      <c r="B926">
        <v>7.8125694444444393E-2</v>
      </c>
      <c r="C926">
        <v>8.9741666666666706E-2</v>
      </c>
      <c r="D926">
        <v>0.20230208333333299</v>
      </c>
      <c r="E926">
        <v>0.110163194444444</v>
      </c>
      <c r="F926" t="s">
        <v>16</v>
      </c>
      <c r="G926">
        <v>5.8734652777777799E-2</v>
      </c>
      <c r="H926">
        <v>6.1398958333333302E-2</v>
      </c>
    </row>
    <row r="927" spans="1:8">
      <c r="A927" s="1">
        <v>38942</v>
      </c>
      <c r="B927">
        <v>8.2761111111111105E-2</v>
      </c>
      <c r="C927">
        <v>9.1774999999999995E-2</v>
      </c>
      <c r="D927">
        <v>0.17877430555555601</v>
      </c>
      <c r="E927">
        <v>0.10370625</v>
      </c>
      <c r="F927" t="s">
        <v>16</v>
      </c>
      <c r="G927">
        <v>5.9722777777777798E-2</v>
      </c>
      <c r="H927">
        <v>6.2507708333333301E-2</v>
      </c>
    </row>
    <row r="928" spans="1:8">
      <c r="A928" s="1">
        <v>38943</v>
      </c>
      <c r="B928">
        <v>8.5026388888888901E-2</v>
      </c>
      <c r="C928">
        <v>9.7615972222222194E-2</v>
      </c>
      <c r="D928">
        <v>0.22006111111111101</v>
      </c>
      <c r="E928">
        <v>0.102230555555556</v>
      </c>
      <c r="F928" t="s">
        <v>16</v>
      </c>
      <c r="G928">
        <v>6.1282291666666697E-2</v>
      </c>
      <c r="H928">
        <v>6.6629791666666702E-2</v>
      </c>
    </row>
    <row r="929" spans="1:8">
      <c r="A929" s="1">
        <v>38944</v>
      </c>
      <c r="B929">
        <v>9.0441666666666698E-2</v>
      </c>
      <c r="C929">
        <v>0.106098611111111</v>
      </c>
      <c r="D929">
        <v>0.20873125000000001</v>
      </c>
      <c r="E929">
        <v>0.105293055555556</v>
      </c>
      <c r="F929" t="s">
        <v>16</v>
      </c>
      <c r="G929">
        <v>6.6198055555555593E-2</v>
      </c>
      <c r="H929">
        <v>7.5686111111111107E-2</v>
      </c>
    </row>
    <row r="930" spans="1:8">
      <c r="A930" s="1">
        <v>38945</v>
      </c>
      <c r="B930">
        <v>9.2165277777777804E-2</v>
      </c>
      <c r="C930">
        <v>0.105127083333333</v>
      </c>
      <c r="D930">
        <v>0.18154027777777801</v>
      </c>
      <c r="E930">
        <v>0.101973611111111</v>
      </c>
      <c r="F930" t="s">
        <v>16</v>
      </c>
      <c r="G930">
        <v>7.0768472222222198E-2</v>
      </c>
      <c r="H930">
        <v>7.4404166666666702E-2</v>
      </c>
    </row>
    <row r="931" spans="1:8">
      <c r="A931" s="1">
        <v>38946</v>
      </c>
      <c r="B931">
        <v>9.0836111111111104E-2</v>
      </c>
      <c r="C931">
        <v>0.102755555555556</v>
      </c>
      <c r="D931">
        <v>0.15991875</v>
      </c>
      <c r="E931">
        <v>9.7984027777777802E-2</v>
      </c>
      <c r="F931" t="s">
        <v>16</v>
      </c>
      <c r="G931">
        <v>6.9010909090909095E-2</v>
      </c>
      <c r="H931">
        <v>7.1624999999999994E-2</v>
      </c>
    </row>
    <row r="932" spans="1:8">
      <c r="A932" s="1">
        <v>38947</v>
      </c>
      <c r="B932">
        <v>8.8050000000000003E-2</v>
      </c>
      <c r="C932">
        <v>0.10018125</v>
      </c>
      <c r="D932">
        <v>0.14417430555555599</v>
      </c>
      <c r="E932">
        <v>9.48291666666667E-2</v>
      </c>
      <c r="F932" t="s">
        <v>16</v>
      </c>
      <c r="G932">
        <v>6.9165555555555494E-2</v>
      </c>
      <c r="H932">
        <v>6.9259027777777801E-2</v>
      </c>
    </row>
    <row r="933" spans="1:8">
      <c r="A933" s="1">
        <v>38948</v>
      </c>
      <c r="B933">
        <v>8.5946527777777795E-2</v>
      </c>
      <c r="C933">
        <v>9.7388194444444506E-2</v>
      </c>
      <c r="D933">
        <v>0.131236805555556</v>
      </c>
      <c r="E933">
        <v>9.1710416666666697E-2</v>
      </c>
      <c r="F933" t="s">
        <v>16</v>
      </c>
      <c r="G933">
        <v>6.2538541666666697E-2</v>
      </c>
      <c r="H933">
        <v>6.7347638888888894E-2</v>
      </c>
    </row>
    <row r="934" spans="1:8">
      <c r="A934" s="1">
        <v>38949</v>
      </c>
      <c r="B934">
        <v>8.3146527777777798E-2</v>
      </c>
      <c r="C934">
        <v>9.4334027777777801E-2</v>
      </c>
      <c r="D934">
        <v>0.12119236111111099</v>
      </c>
      <c r="E934">
        <v>8.87756944444444E-2</v>
      </c>
      <c r="F934">
        <v>0.13653118279569901</v>
      </c>
      <c r="G934">
        <v>5.8722847222222201E-2</v>
      </c>
      <c r="H934">
        <v>6.5141527777777805E-2</v>
      </c>
    </row>
    <row r="935" spans="1:8">
      <c r="A935" s="1">
        <v>38950</v>
      </c>
      <c r="B935">
        <v>8.4003472222222195E-2</v>
      </c>
      <c r="C935">
        <v>9.6525694444444393E-2</v>
      </c>
      <c r="D935">
        <v>0.236848611111111</v>
      </c>
      <c r="E935">
        <v>0.122209722222222</v>
      </c>
      <c r="F935">
        <v>0.21079999999999999</v>
      </c>
      <c r="G935">
        <v>8.1069444444444402E-2</v>
      </c>
      <c r="H935">
        <v>0.113874722222222</v>
      </c>
    </row>
    <row r="936" spans="1:8">
      <c r="A936" s="1">
        <v>38951</v>
      </c>
      <c r="B936">
        <v>9.0094444444444394E-2</v>
      </c>
      <c r="C936">
        <v>9.9100694444444401E-2</v>
      </c>
      <c r="D936">
        <v>0.231079166666667</v>
      </c>
      <c r="E936">
        <v>0.13163680555555601</v>
      </c>
      <c r="F936" t="s">
        <v>16</v>
      </c>
      <c r="G936">
        <v>9.5322857142857195E-2</v>
      </c>
      <c r="H936">
        <v>0.12142500000000001</v>
      </c>
    </row>
    <row r="937" spans="1:8">
      <c r="A937" s="1">
        <v>38952</v>
      </c>
      <c r="B937">
        <v>9.6027083333333305E-2</v>
      </c>
      <c r="C937">
        <v>0.100663888888889</v>
      </c>
      <c r="D937">
        <v>0.226807638888889</v>
      </c>
      <c r="E937">
        <v>0.12842430555555601</v>
      </c>
      <c r="F937" t="s">
        <v>16</v>
      </c>
      <c r="G937" t="s">
        <v>16</v>
      </c>
      <c r="H937">
        <v>0.118223611111111</v>
      </c>
    </row>
    <row r="938" spans="1:8">
      <c r="A938" s="1">
        <v>38953</v>
      </c>
      <c r="B938">
        <v>0.101861805555556</v>
      </c>
      <c r="C938">
        <v>0.10202777777777799</v>
      </c>
      <c r="D938">
        <v>0.220568055555556</v>
      </c>
      <c r="E938">
        <v>0.12684027777777801</v>
      </c>
      <c r="F938" t="s">
        <v>16</v>
      </c>
      <c r="G938" t="s">
        <v>16</v>
      </c>
      <c r="H938">
        <v>0.11596388888888901</v>
      </c>
    </row>
    <row r="939" spans="1:8">
      <c r="A939" s="1">
        <v>38954</v>
      </c>
      <c r="B939">
        <v>0.105461805555556</v>
      </c>
      <c r="C939">
        <v>0.1033125</v>
      </c>
      <c r="D939">
        <v>0.212035416666667</v>
      </c>
      <c r="E939">
        <v>0.124739583333333</v>
      </c>
      <c r="F939" t="s">
        <v>16</v>
      </c>
      <c r="G939" t="s">
        <v>16</v>
      </c>
      <c r="H939">
        <v>0.11200069444444399</v>
      </c>
    </row>
    <row r="940" spans="1:8">
      <c r="A940" s="1">
        <v>38955</v>
      </c>
      <c r="B940">
        <v>0.105899305555556</v>
      </c>
      <c r="C940">
        <v>0.10313958333333299</v>
      </c>
      <c r="D940">
        <v>0.200359027777778</v>
      </c>
      <c r="E940">
        <v>0.121554861111111</v>
      </c>
      <c r="F940" t="s">
        <v>16</v>
      </c>
      <c r="G940" t="s">
        <v>16</v>
      </c>
      <c r="H940">
        <v>0.10646111111111101</v>
      </c>
    </row>
    <row r="941" spans="1:8">
      <c r="A941" s="1">
        <v>38956</v>
      </c>
      <c r="B941">
        <v>0.10575763888888901</v>
      </c>
      <c r="C941">
        <v>0.102954861111111</v>
      </c>
      <c r="D941">
        <v>0.18918125</v>
      </c>
      <c r="E941">
        <v>0.11820625</v>
      </c>
      <c r="F941" t="s">
        <v>16</v>
      </c>
      <c r="G941" t="s">
        <v>16</v>
      </c>
      <c r="H941">
        <v>0.10159513888888901</v>
      </c>
    </row>
    <row r="942" spans="1:8">
      <c r="A942" s="1">
        <v>38957</v>
      </c>
      <c r="B942">
        <v>0.105798611111111</v>
      </c>
      <c r="C942">
        <v>0.103000694444444</v>
      </c>
      <c r="D942">
        <v>0.179216666666667</v>
      </c>
      <c r="E942">
        <v>0.115045138888889</v>
      </c>
      <c r="F942" t="s">
        <v>16</v>
      </c>
      <c r="G942">
        <v>7.49018518518519E-2</v>
      </c>
      <c r="H942">
        <v>9.7823611111111097E-2</v>
      </c>
    </row>
    <row r="943" spans="1:8">
      <c r="A943" s="1">
        <v>38958</v>
      </c>
      <c r="B943">
        <v>0.10528958333333301</v>
      </c>
      <c r="C943">
        <v>0.103151388888889</v>
      </c>
      <c r="D943">
        <v>0.16980833333333301</v>
      </c>
      <c r="E943">
        <v>0.11163402777777801</v>
      </c>
      <c r="F943" t="s">
        <v>16</v>
      </c>
      <c r="G943">
        <v>8.1643750000000001E-2</v>
      </c>
      <c r="H943">
        <v>9.4464583333333296E-2</v>
      </c>
    </row>
    <row r="944" spans="1:8">
      <c r="A944" s="1">
        <v>38959</v>
      </c>
      <c r="B944">
        <v>0.10344027777777801</v>
      </c>
      <c r="C944">
        <v>0.10229236111111099</v>
      </c>
      <c r="D944">
        <v>0.16013333333333299</v>
      </c>
      <c r="E944">
        <v>0.10760486111111101</v>
      </c>
      <c r="F944">
        <v>0.17175050505050499</v>
      </c>
      <c r="G944">
        <v>7.8542708333333294E-2</v>
      </c>
      <c r="H944">
        <v>9.0588194444444506E-2</v>
      </c>
    </row>
    <row r="945" spans="1:8">
      <c r="A945" s="1">
        <v>38960</v>
      </c>
      <c r="B945">
        <v>0.101131944444444</v>
      </c>
      <c r="C945">
        <v>0.101124305555556</v>
      </c>
      <c r="D945">
        <v>0.150534722222222</v>
      </c>
      <c r="E945">
        <v>0.103552083333333</v>
      </c>
      <c r="F945">
        <v>0.16347638888888899</v>
      </c>
      <c r="G945">
        <v>6.9658541666666698E-2</v>
      </c>
      <c r="H945">
        <v>8.65861111111111E-2</v>
      </c>
    </row>
    <row r="946" spans="1:8">
      <c r="A946" s="1">
        <v>38961</v>
      </c>
      <c r="B946">
        <v>9.7672916666666706E-2</v>
      </c>
      <c r="C946">
        <v>9.94805555555556E-2</v>
      </c>
      <c r="D946">
        <v>0.14158750000000001</v>
      </c>
      <c r="E946">
        <v>9.9684027777777795E-2</v>
      </c>
      <c r="F946">
        <v>0.15475972222222201</v>
      </c>
      <c r="G946">
        <v>6.7342638888888903E-2</v>
      </c>
      <c r="H946">
        <v>8.2615277777777801E-2</v>
      </c>
    </row>
    <row r="947" spans="1:8">
      <c r="A947" s="1">
        <v>38962</v>
      </c>
      <c r="B947">
        <v>9.3711111111111106E-2</v>
      </c>
      <c r="C947">
        <v>9.7538888888888897E-2</v>
      </c>
      <c r="D947">
        <v>0.13365763888888901</v>
      </c>
      <c r="E947">
        <v>9.6414583333333304E-2</v>
      </c>
      <c r="F947">
        <v>0.14550416666666699</v>
      </c>
      <c r="G947">
        <v>7.6488819444444495E-2</v>
      </c>
      <c r="H947">
        <v>7.8568750000000007E-2</v>
      </c>
    </row>
    <row r="948" spans="1:8">
      <c r="A948" s="1">
        <v>38963</v>
      </c>
      <c r="B948">
        <v>8.9029166666666701E-2</v>
      </c>
      <c r="C948">
        <v>9.4572916666666701E-2</v>
      </c>
      <c r="D948">
        <v>0.12649027777777799</v>
      </c>
      <c r="E948">
        <v>9.2795138888888906E-2</v>
      </c>
      <c r="F948">
        <v>0.13022986111111101</v>
      </c>
      <c r="G948">
        <v>6.6699583333333298E-2</v>
      </c>
      <c r="H948">
        <v>7.4063888888888901E-2</v>
      </c>
    </row>
    <row r="949" spans="1:8">
      <c r="A949" s="1">
        <v>38964</v>
      </c>
      <c r="B949">
        <v>8.4040277777777797E-2</v>
      </c>
      <c r="C949">
        <v>9.2510416666666706E-2</v>
      </c>
      <c r="D949">
        <v>0.121140277777778</v>
      </c>
      <c r="E949">
        <v>8.92916666666667E-2</v>
      </c>
      <c r="F949">
        <v>0.11840902777777799</v>
      </c>
      <c r="G949">
        <v>6.5491736111111101E-2</v>
      </c>
      <c r="H949">
        <v>6.9653541666666693E-2</v>
      </c>
    </row>
    <row r="950" spans="1:8">
      <c r="A950" s="1">
        <v>38965</v>
      </c>
      <c r="B950">
        <v>8.1403472222222203E-2</v>
      </c>
      <c r="C950">
        <v>9.0318055555555596E-2</v>
      </c>
      <c r="D950">
        <v>0.112152777777778</v>
      </c>
      <c r="E950">
        <v>8.7145833333333297E-2</v>
      </c>
      <c r="F950">
        <v>0.11372916666666701</v>
      </c>
      <c r="G950">
        <v>6.0744583333333303E-2</v>
      </c>
      <c r="H950">
        <v>6.7221458333333303E-2</v>
      </c>
    </row>
    <row r="951" spans="1:8">
      <c r="A951" s="1">
        <v>38966</v>
      </c>
      <c r="B951">
        <v>8.09520833333333E-2</v>
      </c>
      <c r="C951">
        <v>8.94166666666667E-2</v>
      </c>
      <c r="D951">
        <v>3.4054791666666702E-2</v>
      </c>
      <c r="E951">
        <v>8.63298611111111E-2</v>
      </c>
      <c r="F951">
        <v>0.113657638888889</v>
      </c>
      <c r="G951">
        <v>6.0818055555555597E-2</v>
      </c>
      <c r="H951">
        <v>6.6648611111111103E-2</v>
      </c>
    </row>
    <row r="952" spans="1:8">
      <c r="A952" s="1">
        <v>38967</v>
      </c>
      <c r="B952">
        <v>7.9624305555555594E-2</v>
      </c>
      <c r="C952">
        <v>8.8342361111111101E-2</v>
      </c>
      <c r="D952">
        <v>3.2523680555555601E-2</v>
      </c>
      <c r="E952">
        <v>8.5529861111111105E-2</v>
      </c>
      <c r="F952">
        <v>0.110984722222222</v>
      </c>
      <c r="G952">
        <v>5.2871388888888898E-2</v>
      </c>
      <c r="H952">
        <v>6.5619930555555595E-2</v>
      </c>
    </row>
    <row r="953" spans="1:8">
      <c r="A953" s="1">
        <v>38968</v>
      </c>
      <c r="B953">
        <v>7.5646527777777806E-2</v>
      </c>
      <c r="C953">
        <v>8.5952083333333304E-2</v>
      </c>
      <c r="D953">
        <v>2.9988125000000001E-2</v>
      </c>
      <c r="E953">
        <v>8.3338888888888907E-2</v>
      </c>
      <c r="F953">
        <v>0.104163194444444</v>
      </c>
      <c r="G953">
        <v>7.7458333333333296E-2</v>
      </c>
      <c r="H953">
        <v>6.2331666666666702E-2</v>
      </c>
    </row>
    <row r="954" spans="1:8">
      <c r="A954" s="1">
        <v>38969</v>
      </c>
      <c r="B954">
        <v>7.3440277777777799E-2</v>
      </c>
      <c r="C954">
        <v>8.4465972222222199E-2</v>
      </c>
      <c r="D954">
        <v>2.85998611111111E-2</v>
      </c>
      <c r="E954">
        <v>8.2074999999999995E-2</v>
      </c>
      <c r="F954">
        <v>0.101790972222222</v>
      </c>
      <c r="G954">
        <v>7.6477916666666701E-2</v>
      </c>
      <c r="H954">
        <v>6.0847291666666699E-2</v>
      </c>
    </row>
    <row r="955" spans="1:8">
      <c r="A955" s="1">
        <v>38970</v>
      </c>
      <c r="B955">
        <v>7.08670138888889E-2</v>
      </c>
      <c r="C955">
        <v>8.2977083333333299E-2</v>
      </c>
      <c r="D955">
        <v>2.6729027777777799E-2</v>
      </c>
      <c r="E955">
        <v>8.0715972222222196E-2</v>
      </c>
      <c r="F955">
        <v>9.9048611111111101E-2</v>
      </c>
      <c r="G955">
        <v>6.03666433566434E-2</v>
      </c>
      <c r="H955">
        <v>5.92390277777778E-2</v>
      </c>
    </row>
    <row r="956" spans="1:8">
      <c r="A956" s="1">
        <v>38971</v>
      </c>
      <c r="B956">
        <v>6.9172430555555595E-2</v>
      </c>
      <c r="C956">
        <v>8.3022916666666696E-2</v>
      </c>
      <c r="D956">
        <v>2.7867083333333299E-2</v>
      </c>
      <c r="E956">
        <v>8.0721527777777802E-2</v>
      </c>
      <c r="F956">
        <v>0.100850694444444</v>
      </c>
      <c r="G956">
        <v>5.6135555555555598E-2</v>
      </c>
      <c r="H956">
        <v>5.9486736111111098E-2</v>
      </c>
    </row>
    <row r="957" spans="1:8">
      <c r="A957" s="1">
        <v>38972</v>
      </c>
      <c r="B957">
        <v>7.0777638888888897E-2</v>
      </c>
      <c r="C957">
        <v>8.3592361111111096E-2</v>
      </c>
      <c r="D957">
        <v>2.9208611111111098E-2</v>
      </c>
      <c r="E957">
        <v>8.1193749999999995E-2</v>
      </c>
      <c r="F957">
        <v>0.10242361111111099</v>
      </c>
      <c r="G957">
        <v>6.3503888888888901E-2</v>
      </c>
      <c r="H957">
        <v>6.0105486111111099E-2</v>
      </c>
    </row>
    <row r="958" spans="1:8">
      <c r="A958" s="1">
        <v>38973</v>
      </c>
      <c r="B958">
        <v>7.0865833333333295E-2</v>
      </c>
      <c r="C958">
        <v>8.3163194444444394E-2</v>
      </c>
      <c r="D958">
        <v>2.8796875E-2</v>
      </c>
      <c r="E958">
        <v>8.0924305555555603E-2</v>
      </c>
      <c r="F958">
        <v>0.101057638888889</v>
      </c>
      <c r="G958">
        <v>6.0507430555555602E-2</v>
      </c>
      <c r="H958">
        <v>5.9792847222222202E-2</v>
      </c>
    </row>
    <row r="959" spans="1:8">
      <c r="A959" s="1">
        <v>38974</v>
      </c>
      <c r="B959">
        <v>7.0042638888888897E-2</v>
      </c>
      <c r="C959">
        <v>8.2443055555555603E-2</v>
      </c>
      <c r="D959">
        <v>2.7866180555555599E-2</v>
      </c>
      <c r="E959">
        <v>8.0500694444444507E-2</v>
      </c>
      <c r="F959">
        <v>9.9504861111111106E-2</v>
      </c>
      <c r="G959">
        <v>6.7715902777777795E-2</v>
      </c>
      <c r="H959">
        <v>5.9194652777777801E-2</v>
      </c>
    </row>
    <row r="960" spans="1:8">
      <c r="A960" s="1">
        <v>38975</v>
      </c>
      <c r="B960">
        <v>6.7899374999999998E-2</v>
      </c>
      <c r="C960">
        <v>8.1899305555555593E-2</v>
      </c>
      <c r="D960">
        <v>2.6825902777777799E-2</v>
      </c>
      <c r="E960">
        <v>7.9725000000000004E-2</v>
      </c>
      <c r="F960">
        <v>0.107405555555556</v>
      </c>
      <c r="G960">
        <v>7.1234722222222199E-2</v>
      </c>
      <c r="H960">
        <v>7.1776041666666707E-2</v>
      </c>
    </row>
    <row r="961" spans="1:8">
      <c r="A961" s="1">
        <v>38976</v>
      </c>
      <c r="B961">
        <v>6.9467569444444405E-2</v>
      </c>
      <c r="C961">
        <v>8.3726388888888906E-2</v>
      </c>
      <c r="D961">
        <v>2.9538124999999998E-2</v>
      </c>
      <c r="E961">
        <v>8.4875000000000006E-2</v>
      </c>
      <c r="F961">
        <v>0.175653472222222</v>
      </c>
      <c r="G961">
        <v>9.5000000000000001E-2</v>
      </c>
      <c r="H961">
        <v>0.12107152777777801</v>
      </c>
    </row>
    <row r="962" spans="1:8">
      <c r="A962" s="1">
        <v>38977</v>
      </c>
      <c r="B962">
        <v>7.3193055555555595E-2</v>
      </c>
      <c r="C962">
        <v>8.4667361111111103E-2</v>
      </c>
      <c r="D962">
        <v>3.0381388888888899E-2</v>
      </c>
      <c r="E962">
        <v>8.85638888888889E-2</v>
      </c>
      <c r="F962">
        <v>0.172633333333333</v>
      </c>
      <c r="G962">
        <v>9.4564583333333299E-2</v>
      </c>
      <c r="H962">
        <v>0.10954097222222201</v>
      </c>
    </row>
    <row r="963" spans="1:8">
      <c r="A963" s="1">
        <v>38978</v>
      </c>
      <c r="B963">
        <v>7.7518749999999997E-2</v>
      </c>
      <c r="C963">
        <v>8.58819444444444E-2</v>
      </c>
      <c r="D963">
        <v>3.2099097222222199E-2</v>
      </c>
      <c r="E963">
        <v>9.0484722222222203E-2</v>
      </c>
      <c r="F963">
        <v>0.166413888888889</v>
      </c>
      <c r="G963">
        <v>9.7654166666666695E-2</v>
      </c>
      <c r="H963">
        <v>0.101601388888889</v>
      </c>
    </row>
    <row r="964" spans="1:8">
      <c r="A964" s="1">
        <v>38979</v>
      </c>
      <c r="B964">
        <v>7.9397916666666707E-2</v>
      </c>
      <c r="C964">
        <v>8.6995138888888907E-2</v>
      </c>
      <c r="D964">
        <v>3.2668333333333299E-2</v>
      </c>
      <c r="E964">
        <v>9.1063194444444398E-2</v>
      </c>
      <c r="F964">
        <v>0.15887152777777799</v>
      </c>
      <c r="G964">
        <v>8.8935416666666697E-2</v>
      </c>
      <c r="H964">
        <v>9.5079166666666701E-2</v>
      </c>
    </row>
    <row r="965" spans="1:8">
      <c r="A965" s="1">
        <v>38980</v>
      </c>
      <c r="B965">
        <v>7.7876388888888898E-2</v>
      </c>
      <c r="C965">
        <v>8.6671527777777799E-2</v>
      </c>
      <c r="D965">
        <v>3.1476736111111098E-2</v>
      </c>
      <c r="E965">
        <v>8.9702083333333293E-2</v>
      </c>
      <c r="F965">
        <v>0.148847916666667</v>
      </c>
      <c r="G965">
        <v>7.7746041666666696E-2</v>
      </c>
      <c r="H965">
        <v>8.7330555555555606E-2</v>
      </c>
    </row>
    <row r="966" spans="1:8">
      <c r="A966" s="1">
        <v>38981</v>
      </c>
      <c r="B966">
        <v>7.8924999999999995E-2</v>
      </c>
      <c r="C966">
        <v>8.7543055555555596E-2</v>
      </c>
      <c r="D966">
        <v>3.3222569444444398E-2</v>
      </c>
      <c r="E966">
        <v>8.9595833333333305E-2</v>
      </c>
      <c r="F966">
        <v>0.14162291666666699</v>
      </c>
      <c r="G966">
        <v>8.7070419580419597E-2</v>
      </c>
      <c r="H966">
        <v>8.2689583333333302E-2</v>
      </c>
    </row>
    <row r="967" spans="1:8">
      <c r="A967" s="1">
        <v>38982</v>
      </c>
      <c r="B967">
        <v>7.9199305555555599E-2</v>
      </c>
      <c r="C967">
        <v>8.8466666666666693E-2</v>
      </c>
      <c r="D967">
        <v>3.3700833333333298E-2</v>
      </c>
      <c r="E967">
        <v>8.9641666666666703E-2</v>
      </c>
      <c r="F967">
        <v>0.13580277777777799</v>
      </c>
      <c r="G967">
        <v>7.3506944444444403E-2</v>
      </c>
      <c r="H967">
        <v>7.9397916666666707E-2</v>
      </c>
    </row>
    <row r="968" spans="1:8">
      <c r="A968" s="1">
        <v>38983</v>
      </c>
      <c r="B968">
        <v>7.8522222222222202E-2</v>
      </c>
      <c r="C968">
        <v>8.84277777777778E-2</v>
      </c>
      <c r="D968">
        <v>3.3354513888888902E-2</v>
      </c>
      <c r="E968">
        <v>8.8811111111111105E-2</v>
      </c>
      <c r="F968">
        <v>0.13088932038834999</v>
      </c>
      <c r="G968">
        <v>6.3660486111111095E-2</v>
      </c>
      <c r="H968">
        <v>7.61298611111111E-2</v>
      </c>
    </row>
    <row r="969" spans="1:8">
      <c r="A969" s="1">
        <v>38984</v>
      </c>
      <c r="B969">
        <v>7.6599305555555594E-2</v>
      </c>
      <c r="C969">
        <v>8.7608333333333302E-2</v>
      </c>
      <c r="D969">
        <v>3.11359722222222E-2</v>
      </c>
      <c r="E969">
        <v>8.7400694444444399E-2</v>
      </c>
      <c r="F969" t="s">
        <v>16</v>
      </c>
      <c r="G969">
        <v>6.0314195804195801E-2</v>
      </c>
      <c r="H969">
        <v>7.1859583333333296E-2</v>
      </c>
    </row>
    <row r="970" spans="1:8">
      <c r="A970" s="1">
        <v>38985</v>
      </c>
      <c r="B970">
        <v>7.2127777777777805E-2</v>
      </c>
      <c r="C970">
        <v>8.5456249999999997E-2</v>
      </c>
      <c r="D970">
        <v>2.7214097222222199E-2</v>
      </c>
      <c r="E970">
        <v>8.4535416666666696E-2</v>
      </c>
      <c r="F970" t="s">
        <v>16</v>
      </c>
      <c r="G970">
        <v>7.9874097222222204E-2</v>
      </c>
      <c r="H970">
        <v>6.6251944444444405E-2</v>
      </c>
    </row>
    <row r="971" spans="1:8">
      <c r="A971" s="1">
        <v>38986</v>
      </c>
      <c r="B971">
        <v>7.0074166666666701E-2</v>
      </c>
      <c r="C971">
        <v>8.5136111111111107E-2</v>
      </c>
      <c r="D971">
        <v>2.71115972222222E-2</v>
      </c>
      <c r="E971">
        <v>8.4000694444444496E-2</v>
      </c>
      <c r="F971" t="s">
        <v>16</v>
      </c>
      <c r="G971">
        <v>6.6166597222222207E-2</v>
      </c>
      <c r="H971">
        <v>8.4656597222222199E-2</v>
      </c>
    </row>
    <row r="972" spans="1:8">
      <c r="A972" s="1">
        <v>38987</v>
      </c>
      <c r="B972">
        <v>7.2583333333333305E-2</v>
      </c>
      <c r="C972">
        <v>8.6940972222222204E-2</v>
      </c>
      <c r="D972">
        <v>2.9809513888888899E-2</v>
      </c>
      <c r="E972">
        <v>8.7872916666666703E-2</v>
      </c>
      <c r="F972" t="s">
        <v>16</v>
      </c>
      <c r="G972">
        <v>9.5545138888888895E-2</v>
      </c>
      <c r="H972">
        <v>0.122727777777778</v>
      </c>
    </row>
    <row r="973" spans="1:8">
      <c r="A973" s="1">
        <v>38988</v>
      </c>
      <c r="B973">
        <v>7.6286111111111096E-2</v>
      </c>
      <c r="C973">
        <v>8.72902777777778E-2</v>
      </c>
      <c r="D973">
        <v>2.9864930555555599E-2</v>
      </c>
      <c r="E973">
        <v>9.0465277777777797E-2</v>
      </c>
      <c r="F973" t="s">
        <v>16</v>
      </c>
      <c r="G973">
        <v>0.108264583333333</v>
      </c>
      <c r="H973">
        <v>0.118069444444444</v>
      </c>
    </row>
    <row r="974" spans="1:8">
      <c r="A974" s="1">
        <v>38989</v>
      </c>
      <c r="B974">
        <v>0.107738888888889</v>
      </c>
      <c r="C974">
        <v>8.8868749999999996E-2</v>
      </c>
      <c r="D974">
        <v>3.10868055555556E-2</v>
      </c>
      <c r="E974">
        <v>0.10237708333333299</v>
      </c>
      <c r="F974" t="s">
        <v>16</v>
      </c>
      <c r="G974">
        <v>0.134814814814815</v>
      </c>
      <c r="H974">
        <v>0.12804791666666701</v>
      </c>
    </row>
    <row r="975" spans="1:8">
      <c r="A975" s="1">
        <v>38990</v>
      </c>
      <c r="B975">
        <v>0.37211250000000001</v>
      </c>
      <c r="C975">
        <v>9.1505555555555604E-2</v>
      </c>
      <c r="D975">
        <v>3.18460416666667E-2</v>
      </c>
      <c r="E975">
        <v>0.13653124999999999</v>
      </c>
      <c r="F975" t="s">
        <v>16</v>
      </c>
      <c r="G975" t="s">
        <v>16</v>
      </c>
      <c r="H975">
        <v>0.13950625</v>
      </c>
    </row>
    <row r="976" spans="1:8">
      <c r="A976" s="1">
        <v>38991</v>
      </c>
      <c r="B976">
        <v>0.37358958333333298</v>
      </c>
      <c r="C976">
        <v>9.3461805555555597E-2</v>
      </c>
      <c r="D976">
        <v>3.1761180555555601E-2</v>
      </c>
      <c r="E976">
        <v>0.13644444444444401</v>
      </c>
      <c r="F976" t="s">
        <v>16</v>
      </c>
      <c r="G976" t="s">
        <v>16</v>
      </c>
      <c r="H976">
        <v>0.13611805555555601</v>
      </c>
    </row>
    <row r="977" spans="1:8">
      <c r="A977" s="1">
        <v>38992</v>
      </c>
      <c r="B977">
        <v>0.33209305555555602</v>
      </c>
      <c r="C977">
        <v>9.6738888888888902E-2</v>
      </c>
      <c r="D977">
        <v>3.2440833333333301E-2</v>
      </c>
      <c r="E977">
        <v>0.13548125</v>
      </c>
      <c r="F977">
        <v>0.22475760869565201</v>
      </c>
      <c r="G977" t="s">
        <v>16</v>
      </c>
      <c r="H977">
        <v>0.13213333333333299</v>
      </c>
    </row>
    <row r="978" spans="1:8">
      <c r="A978" s="1">
        <v>38993</v>
      </c>
      <c r="B978">
        <v>0.30215833333333297</v>
      </c>
      <c r="C978">
        <v>0.100113194444444</v>
      </c>
      <c r="D978">
        <v>3.3324652777777797E-2</v>
      </c>
      <c r="E978">
        <v>0.13520902777777799</v>
      </c>
      <c r="F978">
        <v>0.22876319444444401</v>
      </c>
      <c r="G978" t="s">
        <v>16</v>
      </c>
      <c r="H978">
        <v>0.13311944444444401</v>
      </c>
    </row>
    <row r="979" spans="1:8">
      <c r="A979" s="1">
        <v>38994</v>
      </c>
      <c r="B979">
        <v>0.28723611111111103</v>
      </c>
      <c r="C979">
        <v>0.10488958333333299</v>
      </c>
      <c r="D979">
        <v>3.4692222222222201E-2</v>
      </c>
      <c r="E979">
        <v>0.13525416666666701</v>
      </c>
      <c r="F979">
        <v>0.232952083333333</v>
      </c>
      <c r="G979" t="s">
        <v>16</v>
      </c>
      <c r="H979">
        <v>0.13773333333333301</v>
      </c>
    </row>
    <row r="980" spans="1:8">
      <c r="A980" s="1">
        <v>38995</v>
      </c>
      <c r="B980">
        <v>0.28051874999999998</v>
      </c>
      <c r="C980">
        <v>0.112195138888889</v>
      </c>
      <c r="D980">
        <v>3.6747569444444399E-2</v>
      </c>
      <c r="E980">
        <v>0.13521875</v>
      </c>
      <c r="F980">
        <v>0.2318875</v>
      </c>
      <c r="G980" t="s">
        <v>16</v>
      </c>
      <c r="H980">
        <v>0.13800625</v>
      </c>
    </row>
    <row r="981" spans="1:8">
      <c r="A981" s="1">
        <v>38996</v>
      </c>
      <c r="B981">
        <v>0.27784999999999999</v>
      </c>
      <c r="C981">
        <v>0.120756944444444</v>
      </c>
      <c r="D981">
        <v>3.8914444444444397E-2</v>
      </c>
      <c r="E981">
        <v>0.13506319444444401</v>
      </c>
      <c r="F981">
        <v>0.23115833333333299</v>
      </c>
      <c r="G981" t="s">
        <v>16</v>
      </c>
      <c r="H981">
        <v>0.13795416666666699</v>
      </c>
    </row>
    <row r="982" spans="1:8">
      <c r="A982" s="1">
        <v>38997</v>
      </c>
      <c r="B982">
        <v>0.27485069444444399</v>
      </c>
      <c r="C982">
        <v>0.12666319444444399</v>
      </c>
      <c r="D982">
        <v>4.1715763888888903E-2</v>
      </c>
      <c r="E982">
        <v>0.134231944444444</v>
      </c>
      <c r="F982">
        <v>0.22870581395348799</v>
      </c>
      <c r="G982" t="s">
        <v>16</v>
      </c>
      <c r="H982">
        <v>0.136497916666667</v>
      </c>
    </row>
    <row r="983" spans="1:8">
      <c r="A983" s="1">
        <v>38998</v>
      </c>
      <c r="B983">
        <v>0.27314583333333298</v>
      </c>
      <c r="C983">
        <v>0.13005625000000001</v>
      </c>
      <c r="D983">
        <v>4.5103402777777801E-2</v>
      </c>
      <c r="E983">
        <v>0.13322986111111099</v>
      </c>
      <c r="F983" t="s">
        <v>16</v>
      </c>
      <c r="G983" t="s">
        <v>16</v>
      </c>
      <c r="H983">
        <v>0.13413958333333301</v>
      </c>
    </row>
    <row r="984" spans="1:8">
      <c r="A984" s="1">
        <v>38999</v>
      </c>
      <c r="B984">
        <v>0.27052847222222198</v>
      </c>
      <c r="C984">
        <v>0.13161527777777801</v>
      </c>
      <c r="D984">
        <v>4.8333333333333298E-2</v>
      </c>
      <c r="E984">
        <v>0.13210833333333299</v>
      </c>
      <c r="F984" t="s">
        <v>16</v>
      </c>
      <c r="G984" t="s">
        <v>16</v>
      </c>
      <c r="H984">
        <v>0.13166180555555601</v>
      </c>
    </row>
    <row r="985" spans="1:8">
      <c r="A985" s="1">
        <v>39000</v>
      </c>
      <c r="B985">
        <v>0.26990694444444402</v>
      </c>
      <c r="C985">
        <v>0.1328375</v>
      </c>
      <c r="D985">
        <v>5.1304236111111103E-2</v>
      </c>
      <c r="E985">
        <v>0.131836363636364</v>
      </c>
      <c r="F985" t="s">
        <v>16</v>
      </c>
      <c r="G985" t="s">
        <v>16</v>
      </c>
      <c r="H985">
        <v>0.13080138888888901</v>
      </c>
    </row>
    <row r="986" spans="1:8">
      <c r="A986" s="1">
        <v>39001</v>
      </c>
      <c r="B986">
        <v>0.28272708333333302</v>
      </c>
      <c r="C986">
        <v>0.13343611111111101</v>
      </c>
      <c r="D986">
        <v>5.3240972222222203E-2</v>
      </c>
      <c r="E986">
        <v>0.13091944444444401</v>
      </c>
      <c r="F986" t="s">
        <v>16</v>
      </c>
      <c r="G986" t="s">
        <v>16</v>
      </c>
      <c r="H986">
        <v>0.130863888888889</v>
      </c>
    </row>
    <row r="987" spans="1:8">
      <c r="A987" s="1">
        <v>39002</v>
      </c>
      <c r="B987">
        <v>0.27774375000000001</v>
      </c>
      <c r="C987">
        <v>0.132622222222222</v>
      </c>
      <c r="D987">
        <v>5.4536180555555598E-2</v>
      </c>
      <c r="E987">
        <v>0.12911597222222199</v>
      </c>
      <c r="F987" t="s">
        <v>16</v>
      </c>
      <c r="G987" t="s">
        <v>16</v>
      </c>
      <c r="H987">
        <v>0.13032361111111099</v>
      </c>
    </row>
    <row r="988" spans="1:8">
      <c r="A988" s="1">
        <v>39003</v>
      </c>
      <c r="B988">
        <v>0.27575555555555598</v>
      </c>
      <c r="C988">
        <v>0.13184375000000001</v>
      </c>
      <c r="D988">
        <v>5.6828541666666697E-2</v>
      </c>
      <c r="E988">
        <v>0.127593055555556</v>
      </c>
      <c r="F988" t="s">
        <v>16</v>
      </c>
      <c r="G988" t="s">
        <v>16</v>
      </c>
      <c r="H988">
        <v>0.12923888888888899</v>
      </c>
    </row>
    <row r="989" spans="1:8">
      <c r="A989" s="1">
        <v>39004</v>
      </c>
      <c r="B989">
        <v>0.27928541666666701</v>
      </c>
      <c r="C989">
        <v>0.13175138888888899</v>
      </c>
      <c r="D989">
        <v>5.9235625E-2</v>
      </c>
      <c r="E989">
        <v>0.127084027777778</v>
      </c>
      <c r="F989" t="s">
        <v>16</v>
      </c>
      <c r="G989" t="s">
        <v>16</v>
      </c>
      <c r="H989">
        <v>0.130003472222222</v>
      </c>
    </row>
    <row r="990" spans="1:8">
      <c r="A990" s="1">
        <v>39005</v>
      </c>
      <c r="B990">
        <v>0.276436805555556</v>
      </c>
      <c r="C990">
        <v>0.13154444444444399</v>
      </c>
      <c r="D990">
        <v>5.9742986111111097E-2</v>
      </c>
      <c r="E990">
        <v>0.12610833333333299</v>
      </c>
      <c r="F990" t="s">
        <v>16</v>
      </c>
      <c r="G990" t="s">
        <v>16</v>
      </c>
      <c r="H990">
        <v>0.130265972222222</v>
      </c>
    </row>
    <row r="991" spans="1:8">
      <c r="A991" s="1">
        <v>39006</v>
      </c>
      <c r="B991">
        <v>0.27333958333333302</v>
      </c>
      <c r="C991">
        <v>0.13124236111111101</v>
      </c>
      <c r="D991">
        <v>6.0059722222222202E-2</v>
      </c>
      <c r="E991">
        <v>0.12514722222222199</v>
      </c>
      <c r="F991" t="s">
        <v>16</v>
      </c>
      <c r="G991" t="s">
        <v>16</v>
      </c>
      <c r="H991">
        <v>0.13016736111111099</v>
      </c>
    </row>
    <row r="992" spans="1:8">
      <c r="A992" s="1">
        <v>39007</v>
      </c>
      <c r="B992">
        <v>0.27084374999999999</v>
      </c>
      <c r="C992">
        <v>0.130597222222222</v>
      </c>
      <c r="D992">
        <v>5.9124027777777803E-2</v>
      </c>
      <c r="E992">
        <v>0.12422569444444399</v>
      </c>
      <c r="F992" t="s">
        <v>16</v>
      </c>
      <c r="G992" t="s">
        <v>16</v>
      </c>
      <c r="H992">
        <v>0.12926944444444399</v>
      </c>
    </row>
    <row r="993" spans="1:8">
      <c r="A993" s="1">
        <v>39008</v>
      </c>
      <c r="B993">
        <v>0.27227152777777802</v>
      </c>
      <c r="C993">
        <v>0.130338194444444</v>
      </c>
      <c r="D993">
        <v>5.9703125000000003E-2</v>
      </c>
      <c r="E993">
        <v>0.123365972222222</v>
      </c>
      <c r="F993" t="s">
        <v>16</v>
      </c>
      <c r="G993" t="s">
        <v>16</v>
      </c>
      <c r="H993">
        <v>0.12962083333333299</v>
      </c>
    </row>
    <row r="994" spans="1:8">
      <c r="A994" s="1">
        <v>39009</v>
      </c>
      <c r="B994">
        <v>0.27022777777777801</v>
      </c>
      <c r="C994">
        <v>0.12973333333333301</v>
      </c>
      <c r="D994">
        <v>6.1113055555555601E-2</v>
      </c>
      <c r="E994">
        <v>0.121699305555556</v>
      </c>
      <c r="F994">
        <v>0.18759999999999999</v>
      </c>
      <c r="G994" t="s">
        <v>16</v>
      </c>
      <c r="H994">
        <v>0.12984861111111101</v>
      </c>
    </row>
    <row r="995" spans="1:8">
      <c r="A995" s="1">
        <v>39010</v>
      </c>
      <c r="B995">
        <v>0.26877499999999999</v>
      </c>
      <c r="C995">
        <v>0.12928958333333301</v>
      </c>
      <c r="D995">
        <v>6.12160416666667E-2</v>
      </c>
      <c r="E995">
        <v>0.12083125</v>
      </c>
      <c r="F995">
        <v>0.18662569444444399</v>
      </c>
      <c r="G995" t="s">
        <v>16</v>
      </c>
      <c r="H995">
        <v>0.1300625</v>
      </c>
    </row>
    <row r="996" spans="1:8">
      <c r="A996" s="1">
        <v>39011</v>
      </c>
      <c r="B996">
        <v>0.266870138888889</v>
      </c>
      <c r="C996">
        <v>0.128643055555556</v>
      </c>
      <c r="D996">
        <v>6.03425E-2</v>
      </c>
      <c r="E996">
        <v>0.120009722222222</v>
      </c>
      <c r="F996">
        <v>0.18445138888888901</v>
      </c>
      <c r="G996" t="s">
        <v>16</v>
      </c>
      <c r="H996">
        <v>0.129465972222222</v>
      </c>
    </row>
    <row r="997" spans="1:8">
      <c r="A997" s="1">
        <v>39012</v>
      </c>
      <c r="B997">
        <v>0.26493263888888902</v>
      </c>
      <c r="C997">
        <v>0.12820902777777801</v>
      </c>
      <c r="D997">
        <v>6.1586180555555599E-2</v>
      </c>
      <c r="E997">
        <v>0.119241666666667</v>
      </c>
      <c r="F997">
        <v>0.182326388888889</v>
      </c>
      <c r="G997" t="s">
        <v>16</v>
      </c>
      <c r="H997">
        <v>0.12907291666666701</v>
      </c>
    </row>
    <row r="998" spans="1:8">
      <c r="A998" s="1">
        <v>39013</v>
      </c>
      <c r="B998">
        <v>0.26503611111111097</v>
      </c>
      <c r="C998">
        <v>0.128741666666667</v>
      </c>
      <c r="D998">
        <v>6.0782291666666703E-2</v>
      </c>
      <c r="E998">
        <v>0.11973263888888901</v>
      </c>
      <c r="F998">
        <v>0.180658333333333</v>
      </c>
      <c r="G998" t="s">
        <v>16</v>
      </c>
      <c r="H998">
        <v>0.13047083333333301</v>
      </c>
    </row>
    <row r="999" spans="1:8">
      <c r="A999" s="1">
        <v>39014</v>
      </c>
      <c r="B999">
        <v>0.264159722222222</v>
      </c>
      <c r="C999">
        <v>0.12864999999999999</v>
      </c>
      <c r="D999">
        <v>5.9296388888888898E-2</v>
      </c>
      <c r="E999">
        <v>0.119579166666667</v>
      </c>
      <c r="F999">
        <v>0.17932847222222201</v>
      </c>
      <c r="G999" t="s">
        <v>16</v>
      </c>
      <c r="H999">
        <v>0.13078611111111099</v>
      </c>
    </row>
    <row r="1000" spans="1:8">
      <c r="A1000" s="1">
        <v>39015</v>
      </c>
      <c r="B1000">
        <v>0.26572847222222201</v>
      </c>
      <c r="C1000">
        <v>0.12882777777777801</v>
      </c>
      <c r="D1000">
        <v>5.8992708333333303E-2</v>
      </c>
      <c r="E1000">
        <v>0.119935416666667</v>
      </c>
      <c r="F1000">
        <v>0.18136319444444399</v>
      </c>
      <c r="G1000" t="s">
        <v>16</v>
      </c>
      <c r="H1000">
        <v>0.131922222222222</v>
      </c>
    </row>
    <row r="1001" spans="1:8">
      <c r="A1001" s="1">
        <v>39016</v>
      </c>
      <c r="B1001">
        <v>0.29585277777777802</v>
      </c>
      <c r="C1001">
        <v>0.131101388888889</v>
      </c>
      <c r="D1001">
        <v>6.2045972222222197E-2</v>
      </c>
      <c r="E1001">
        <v>0.124974305555556</v>
      </c>
      <c r="F1001">
        <v>0.21597777777777799</v>
      </c>
      <c r="G1001" t="s">
        <v>16</v>
      </c>
      <c r="H1001">
        <v>0.145941666666667</v>
      </c>
    </row>
    <row r="1002" spans="1:8">
      <c r="A1002" s="1">
        <v>39017</v>
      </c>
      <c r="B1002">
        <v>0.28662361111111101</v>
      </c>
      <c r="C1002">
        <v>0.13177361111111099</v>
      </c>
      <c r="D1002">
        <v>6.1525625E-2</v>
      </c>
      <c r="E1002">
        <v>0.12506041666666701</v>
      </c>
      <c r="F1002">
        <v>0.21065631067961199</v>
      </c>
      <c r="G1002" t="s">
        <v>16</v>
      </c>
      <c r="H1002">
        <v>0.14358958333333299</v>
      </c>
    </row>
    <row r="1003" spans="1:8">
      <c r="A1003" s="1">
        <v>39018</v>
      </c>
      <c r="B1003">
        <v>0.2824875</v>
      </c>
      <c r="C1003">
        <v>0.13187499999999999</v>
      </c>
      <c r="D1003">
        <v>6.1807083333333297E-2</v>
      </c>
      <c r="E1003">
        <v>0.123897916666667</v>
      </c>
      <c r="F1003" t="s">
        <v>16</v>
      </c>
      <c r="G1003" t="s">
        <v>16</v>
      </c>
      <c r="H1003">
        <v>0.14164097222222199</v>
      </c>
    </row>
    <row r="1004" spans="1:8">
      <c r="A1004" s="1">
        <v>39019</v>
      </c>
      <c r="B1004">
        <v>0.27915416666666698</v>
      </c>
      <c r="C1004">
        <v>0.13153402777777801</v>
      </c>
      <c r="D1004">
        <v>6.3977083333333296E-2</v>
      </c>
      <c r="E1004">
        <v>0.12269652777777799</v>
      </c>
      <c r="F1004" t="s">
        <v>16</v>
      </c>
      <c r="G1004" t="s">
        <v>16</v>
      </c>
      <c r="H1004">
        <v>0.13972499999999999</v>
      </c>
    </row>
    <row r="1005" spans="1:8">
      <c r="A1005" s="1">
        <v>39020</v>
      </c>
      <c r="B1005">
        <v>0.27747430555555602</v>
      </c>
      <c r="C1005">
        <v>0.13159791666666701</v>
      </c>
      <c r="D1005">
        <v>6.44907638888889E-2</v>
      </c>
      <c r="E1005">
        <v>0.122667361111111</v>
      </c>
      <c r="F1005" t="s">
        <v>16</v>
      </c>
      <c r="G1005" t="s">
        <v>16</v>
      </c>
      <c r="H1005">
        <v>0.139502777777778</v>
      </c>
    </row>
    <row r="1006" spans="1:8">
      <c r="A1006" s="1">
        <v>39021</v>
      </c>
      <c r="B1006">
        <v>0.27505416666666699</v>
      </c>
      <c r="C1006">
        <v>0.13163611111111101</v>
      </c>
      <c r="D1006">
        <v>6.4873680555555605E-2</v>
      </c>
      <c r="E1006">
        <v>0.12222569444444401</v>
      </c>
      <c r="F1006" t="s">
        <v>16</v>
      </c>
      <c r="G1006" t="s">
        <v>16</v>
      </c>
      <c r="H1006">
        <v>0.138397222222222</v>
      </c>
    </row>
    <row r="1007" spans="1:8">
      <c r="A1007" s="1">
        <v>39022</v>
      </c>
      <c r="B1007">
        <v>0.27272361111111099</v>
      </c>
      <c r="C1007">
        <v>0.13129236111111101</v>
      </c>
      <c r="D1007">
        <v>6.4989236111111098E-2</v>
      </c>
      <c r="E1007">
        <v>0.121329166666667</v>
      </c>
      <c r="F1007" t="s">
        <v>16</v>
      </c>
      <c r="G1007" t="s">
        <v>16</v>
      </c>
      <c r="H1007">
        <v>0.136778472222222</v>
      </c>
    </row>
    <row r="1008" spans="1:8">
      <c r="A1008" s="1">
        <v>39023</v>
      </c>
      <c r="B1008">
        <v>0.271345138888889</v>
      </c>
      <c r="C1008">
        <v>0.13119375</v>
      </c>
      <c r="D1008">
        <v>6.4904722222222197E-2</v>
      </c>
      <c r="E1008">
        <v>0.121146527777778</v>
      </c>
      <c r="F1008" t="s">
        <v>16</v>
      </c>
      <c r="G1008" t="s">
        <v>16</v>
      </c>
      <c r="H1008">
        <v>0.13588125000000001</v>
      </c>
    </row>
    <row r="1009" spans="1:8">
      <c r="A1009" s="1">
        <v>39024</v>
      </c>
      <c r="B1009">
        <v>0.29281458333333299</v>
      </c>
      <c r="C1009">
        <v>0.133402083333333</v>
      </c>
      <c r="D1009">
        <v>6.52991666666667E-2</v>
      </c>
      <c r="E1009">
        <v>0.124046527777778</v>
      </c>
      <c r="F1009" t="s">
        <v>16</v>
      </c>
      <c r="G1009" t="s">
        <v>16</v>
      </c>
      <c r="H1009">
        <v>0.14449999999999999</v>
      </c>
    </row>
    <row r="1010" spans="1:8">
      <c r="A1010" s="1">
        <v>39025</v>
      </c>
      <c r="B1010">
        <v>0.29278333333333301</v>
      </c>
      <c r="C1010">
        <v>0.13641458333333301</v>
      </c>
      <c r="D1010">
        <v>6.6683472222222206E-2</v>
      </c>
      <c r="E1010">
        <v>0.132122222222222</v>
      </c>
      <c r="F1010" t="s">
        <v>16</v>
      </c>
      <c r="G1010" t="s">
        <v>16</v>
      </c>
      <c r="H1010">
        <v>0.14749791666666701</v>
      </c>
    </row>
    <row r="1011" spans="1:8">
      <c r="A1011" s="1">
        <v>39026</v>
      </c>
      <c r="B1011">
        <v>0.30793541666666702</v>
      </c>
      <c r="C1011">
        <v>0.13761805555555601</v>
      </c>
      <c r="D1011">
        <v>6.8253124999999998E-2</v>
      </c>
      <c r="E1011">
        <v>0.131350694444444</v>
      </c>
      <c r="F1011">
        <v>0.212528260869565</v>
      </c>
      <c r="G1011" t="s">
        <v>16</v>
      </c>
      <c r="H1011">
        <v>0.14573125000000001</v>
      </c>
    </row>
    <row r="1012" spans="1:8">
      <c r="A1012" s="1">
        <v>39027</v>
      </c>
      <c r="B1012">
        <v>0.30594305555555601</v>
      </c>
      <c r="C1012">
        <v>0.138875</v>
      </c>
      <c r="D1012">
        <v>6.9442291666666697E-2</v>
      </c>
      <c r="E1012">
        <v>0.13058680555555599</v>
      </c>
      <c r="F1012">
        <v>0.211060416666667</v>
      </c>
      <c r="G1012" t="s">
        <v>16</v>
      </c>
      <c r="H1012">
        <v>0.14453125</v>
      </c>
    </row>
    <row r="1013" spans="1:8">
      <c r="A1013" s="1">
        <v>39028</v>
      </c>
      <c r="B1013">
        <v>0.30215555555555601</v>
      </c>
      <c r="C1013">
        <v>0.139854166666667</v>
      </c>
      <c r="D1013">
        <v>7.0620833333333299E-2</v>
      </c>
      <c r="E1013">
        <v>0.13021041666666699</v>
      </c>
      <c r="F1013">
        <v>0.20963333333333301</v>
      </c>
      <c r="G1013" t="s">
        <v>16</v>
      </c>
      <c r="H1013">
        <v>0.143904166666667</v>
      </c>
    </row>
    <row r="1014" spans="1:8">
      <c r="A1014" s="1">
        <v>39029</v>
      </c>
      <c r="B1014">
        <v>0.29381875000000002</v>
      </c>
      <c r="C1014">
        <v>0.14117777777777801</v>
      </c>
      <c r="D1014">
        <v>7.1697222222222204E-2</v>
      </c>
      <c r="E1014">
        <v>0.13045972222222199</v>
      </c>
      <c r="F1014">
        <v>0.20816527777777799</v>
      </c>
      <c r="G1014" t="s">
        <v>16</v>
      </c>
      <c r="H1014">
        <v>0.14382500000000001</v>
      </c>
    </row>
    <row r="1015" spans="1:8">
      <c r="A1015" s="1">
        <v>39030</v>
      </c>
      <c r="B1015">
        <v>0.28653611111111099</v>
      </c>
      <c r="C1015">
        <v>0.142430555555556</v>
      </c>
      <c r="D1015">
        <v>7.2168750000000004E-2</v>
      </c>
      <c r="E1015">
        <v>0.13071666666666701</v>
      </c>
      <c r="F1015">
        <v>0.206806944444444</v>
      </c>
      <c r="G1015" t="s">
        <v>16</v>
      </c>
      <c r="H1015">
        <v>0.14377847222222201</v>
      </c>
    </row>
    <row r="1016" spans="1:8">
      <c r="A1016" s="1">
        <v>39031</v>
      </c>
      <c r="B1016">
        <v>0.28328352941176499</v>
      </c>
      <c r="C1016">
        <v>0.14325694444444401</v>
      </c>
      <c r="D1016">
        <v>7.3397222222222197E-2</v>
      </c>
      <c r="E1016">
        <v>0.13036527777777801</v>
      </c>
      <c r="F1016">
        <v>0.20527569444444399</v>
      </c>
      <c r="G1016">
        <v>0.17449999999999999</v>
      </c>
      <c r="H1016">
        <v>0.14257500000000001</v>
      </c>
    </row>
    <row r="1017" spans="1:8">
      <c r="A1017" s="1">
        <v>39032</v>
      </c>
      <c r="B1017" t="s">
        <v>16</v>
      </c>
      <c r="C1017">
        <v>0.1439</v>
      </c>
      <c r="D1017">
        <v>7.4453472222222206E-2</v>
      </c>
      <c r="E1017">
        <v>0.12986458333333301</v>
      </c>
      <c r="F1017">
        <v>0.20389722222222201</v>
      </c>
      <c r="G1017" t="s">
        <v>16</v>
      </c>
      <c r="H1017">
        <v>0.141311111111111</v>
      </c>
    </row>
    <row r="1018" spans="1:8">
      <c r="A1018" s="1">
        <v>39033</v>
      </c>
      <c r="B1018" t="s">
        <v>16</v>
      </c>
      <c r="C1018">
        <v>0.14417638888888901</v>
      </c>
      <c r="D1018">
        <v>7.5470833333333306E-2</v>
      </c>
      <c r="E1018">
        <v>0.12947916666666701</v>
      </c>
      <c r="F1018">
        <v>0.203185</v>
      </c>
      <c r="G1018" t="s">
        <v>16</v>
      </c>
      <c r="H1018">
        <v>0.140298611111111</v>
      </c>
    </row>
    <row r="1019" spans="1:8">
      <c r="A1019" s="1">
        <v>39034</v>
      </c>
      <c r="B1019" t="s">
        <v>16</v>
      </c>
      <c r="C1019">
        <v>0.14481666666666701</v>
      </c>
      <c r="D1019">
        <v>7.6211111111111104E-2</v>
      </c>
      <c r="E1019">
        <v>0.12946319444444401</v>
      </c>
      <c r="F1019" t="s">
        <v>16</v>
      </c>
      <c r="G1019" t="s">
        <v>16</v>
      </c>
      <c r="H1019">
        <v>0.14006458333333299</v>
      </c>
    </row>
    <row r="1020" spans="1:8">
      <c r="A1020" s="1">
        <v>39035</v>
      </c>
      <c r="B1020" t="s">
        <v>16</v>
      </c>
      <c r="C1020">
        <v>0.145654166666667</v>
      </c>
      <c r="D1020">
        <v>7.6352083333333307E-2</v>
      </c>
      <c r="E1020">
        <v>0.13007638888888901</v>
      </c>
      <c r="F1020" t="s">
        <v>16</v>
      </c>
      <c r="G1020">
        <v>0.17908125</v>
      </c>
      <c r="H1020">
        <v>0.14029652777777801</v>
      </c>
    </row>
    <row r="1021" spans="1:8">
      <c r="A1021" s="1">
        <v>39036</v>
      </c>
      <c r="B1021" t="s">
        <v>16</v>
      </c>
      <c r="C1021">
        <v>0.14669444444444399</v>
      </c>
      <c r="D1021">
        <v>7.7236111111111103E-2</v>
      </c>
      <c r="E1021">
        <v>0.13150902777777801</v>
      </c>
      <c r="F1021" t="s">
        <v>16</v>
      </c>
      <c r="G1021">
        <v>0.19284513888888899</v>
      </c>
      <c r="H1021">
        <v>0.14763333333333301</v>
      </c>
    </row>
    <row r="1022" spans="1:8">
      <c r="A1022" s="1">
        <v>39037</v>
      </c>
      <c r="B1022" t="s">
        <v>16</v>
      </c>
      <c r="C1022">
        <v>0.15067152777777801</v>
      </c>
      <c r="D1022">
        <v>8.0865972222222193E-2</v>
      </c>
      <c r="E1022">
        <v>0.14263888888888901</v>
      </c>
      <c r="F1022" t="s">
        <v>16</v>
      </c>
      <c r="G1022">
        <v>0.213341304347826</v>
      </c>
      <c r="H1022">
        <v>0.15315138888888899</v>
      </c>
    </row>
    <row r="1023" spans="1:8">
      <c r="A1023" s="1">
        <v>39038</v>
      </c>
      <c r="B1023" t="s">
        <v>16</v>
      </c>
      <c r="C1023">
        <v>0.15258749999999999</v>
      </c>
      <c r="D1023">
        <v>8.3063888888888895E-2</v>
      </c>
      <c r="E1023">
        <v>0.145497916666667</v>
      </c>
      <c r="F1023" t="s">
        <v>16</v>
      </c>
      <c r="G1023" t="s">
        <v>16</v>
      </c>
      <c r="H1023">
        <v>0.150352777777778</v>
      </c>
    </row>
    <row r="1024" spans="1:8">
      <c r="A1024" s="1">
        <v>39039</v>
      </c>
      <c r="B1024" t="s">
        <v>16</v>
      </c>
      <c r="C1024">
        <v>0.15407083333333299</v>
      </c>
      <c r="D1024">
        <v>8.5674305555555594E-2</v>
      </c>
      <c r="E1024">
        <v>0.14513076923076901</v>
      </c>
      <c r="F1024" t="s">
        <v>16</v>
      </c>
      <c r="G1024" t="s">
        <v>16</v>
      </c>
      <c r="H1024">
        <v>0.148648905109489</v>
      </c>
    </row>
    <row r="1025" spans="1:8">
      <c r="A1025" s="1">
        <v>39040</v>
      </c>
      <c r="B1025" t="s">
        <v>16</v>
      </c>
      <c r="C1025">
        <v>0.15531111111111101</v>
      </c>
      <c r="D1025">
        <v>8.6643055555555598E-2</v>
      </c>
      <c r="E1025">
        <v>0.144505555555556</v>
      </c>
      <c r="F1025" t="s">
        <v>16</v>
      </c>
      <c r="G1025" t="s">
        <v>16</v>
      </c>
      <c r="H1025">
        <v>0.14729999999999999</v>
      </c>
    </row>
    <row r="1026" spans="1:8">
      <c r="A1026" s="1">
        <v>39041</v>
      </c>
      <c r="B1026" t="s">
        <v>16</v>
      </c>
      <c r="C1026">
        <v>0.15618472222222199</v>
      </c>
      <c r="D1026">
        <v>8.7979166666666705E-2</v>
      </c>
      <c r="E1026">
        <v>0.14425625</v>
      </c>
      <c r="F1026" t="s">
        <v>16</v>
      </c>
      <c r="G1026" t="s">
        <v>16</v>
      </c>
      <c r="H1026" t="s">
        <v>16</v>
      </c>
    </row>
    <row r="1027" spans="1:8">
      <c r="A1027" s="1">
        <v>39042</v>
      </c>
      <c r="B1027" t="s">
        <v>16</v>
      </c>
      <c r="C1027">
        <v>0.15737916666666699</v>
      </c>
      <c r="D1027">
        <v>9.0475172413793103E-2</v>
      </c>
      <c r="E1027">
        <v>0.14461041666666699</v>
      </c>
      <c r="F1027">
        <v>0.208464210526316</v>
      </c>
      <c r="G1027" t="s">
        <v>16</v>
      </c>
      <c r="H1027" t="s">
        <v>16</v>
      </c>
    </row>
    <row r="1028" spans="1:8">
      <c r="A1028" s="1">
        <v>39043</v>
      </c>
      <c r="B1028" t="s">
        <v>16</v>
      </c>
      <c r="C1028">
        <v>0.158554861111111</v>
      </c>
      <c r="D1028">
        <v>9.0860416666666693E-2</v>
      </c>
      <c r="E1028">
        <v>0.14501736111111099</v>
      </c>
      <c r="F1028">
        <v>0.20738888888888901</v>
      </c>
      <c r="G1028" t="s">
        <v>16</v>
      </c>
      <c r="H1028" t="s">
        <v>16</v>
      </c>
    </row>
    <row r="1029" spans="1:8">
      <c r="A1029" s="1">
        <v>39044</v>
      </c>
      <c r="B1029" t="s">
        <v>16</v>
      </c>
      <c r="C1029">
        <v>0.15891666666666701</v>
      </c>
      <c r="D1029">
        <v>9.1568750000000004E-2</v>
      </c>
      <c r="E1029">
        <v>0.14435624999999999</v>
      </c>
      <c r="F1029">
        <v>0.20666041666666701</v>
      </c>
      <c r="G1029" t="s">
        <v>16</v>
      </c>
      <c r="H1029" t="s">
        <v>16</v>
      </c>
    </row>
    <row r="1030" spans="1:8">
      <c r="A1030" s="1">
        <v>39045</v>
      </c>
      <c r="B1030" t="s">
        <v>16</v>
      </c>
      <c r="C1030">
        <v>0.16176111111111099</v>
      </c>
      <c r="D1030">
        <v>9.8417361111111101E-2</v>
      </c>
      <c r="E1030">
        <v>0.14668472222222201</v>
      </c>
      <c r="F1030">
        <v>0.22176874999999999</v>
      </c>
      <c r="G1030" t="s">
        <v>16</v>
      </c>
      <c r="H1030" t="s">
        <v>16</v>
      </c>
    </row>
    <row r="1031" spans="1:8">
      <c r="A1031" s="1">
        <v>39046</v>
      </c>
      <c r="B1031" t="s">
        <v>16</v>
      </c>
      <c r="C1031">
        <v>0.16528541666666699</v>
      </c>
      <c r="D1031">
        <v>0.105470833333333</v>
      </c>
      <c r="E1031">
        <v>0.15665486111111099</v>
      </c>
      <c r="F1031">
        <v>0.225766666666667</v>
      </c>
      <c r="G1031" t="s">
        <v>16</v>
      </c>
      <c r="H1031" t="s">
        <v>16</v>
      </c>
    </row>
    <row r="1032" spans="1:8">
      <c r="A1032" s="1">
        <v>39047</v>
      </c>
      <c r="B1032" t="s">
        <v>16</v>
      </c>
      <c r="C1032">
        <v>0.16601874999999999</v>
      </c>
      <c r="D1032">
        <v>0.150337614678899</v>
      </c>
      <c r="E1032">
        <v>0.15776458333333299</v>
      </c>
      <c r="F1032">
        <v>0.218093055555556</v>
      </c>
      <c r="G1032" t="s">
        <v>16</v>
      </c>
      <c r="H1032" t="s">
        <v>16</v>
      </c>
    </row>
    <row r="1033" spans="1:8">
      <c r="A1033" s="1">
        <v>39048</v>
      </c>
      <c r="B1033" t="s">
        <v>16</v>
      </c>
      <c r="C1033">
        <v>0.166295833333333</v>
      </c>
      <c r="D1033">
        <v>0.155603862660944</v>
      </c>
      <c r="E1033">
        <v>0.157805555555556</v>
      </c>
      <c r="F1033">
        <v>0.21604578313253001</v>
      </c>
      <c r="G1033" t="s">
        <v>16</v>
      </c>
      <c r="H1033">
        <v>0.14994117647058799</v>
      </c>
    </row>
    <row r="1034" spans="1:8">
      <c r="A1034" s="1">
        <v>39049</v>
      </c>
      <c r="B1034" t="s">
        <v>16</v>
      </c>
      <c r="C1034">
        <v>0.16627222222222199</v>
      </c>
      <c r="D1034">
        <v>0.10422430555555599</v>
      </c>
      <c r="E1034">
        <v>0.15719652777777801</v>
      </c>
      <c r="F1034" t="s">
        <v>16</v>
      </c>
      <c r="G1034" t="s">
        <v>16</v>
      </c>
      <c r="H1034">
        <v>0.148441975308642</v>
      </c>
    </row>
    <row r="1035" spans="1:8">
      <c r="A1035" s="1">
        <v>39050</v>
      </c>
      <c r="B1035" t="s">
        <v>16</v>
      </c>
      <c r="C1035">
        <v>0.168795138888889</v>
      </c>
      <c r="D1035">
        <v>0.112675694444444</v>
      </c>
      <c r="E1035">
        <v>0.15904930555555599</v>
      </c>
      <c r="F1035" t="s">
        <v>16</v>
      </c>
      <c r="G1035" t="s">
        <v>16</v>
      </c>
      <c r="H1035" t="s">
        <v>16</v>
      </c>
    </row>
    <row r="1036" spans="1:8">
      <c r="A1036" s="1">
        <v>39051</v>
      </c>
      <c r="B1036" t="s">
        <v>16</v>
      </c>
      <c r="C1036">
        <v>0.17737083333333301</v>
      </c>
      <c r="D1036">
        <v>0.12999305555555599</v>
      </c>
      <c r="E1036">
        <v>0.16524305555555599</v>
      </c>
      <c r="F1036" t="s">
        <v>16</v>
      </c>
      <c r="G1036" t="s">
        <v>16</v>
      </c>
      <c r="H1036" t="s">
        <v>16</v>
      </c>
    </row>
    <row r="1037" spans="1:8">
      <c r="A1037" s="1">
        <v>39052</v>
      </c>
      <c r="B1037" t="s">
        <v>16</v>
      </c>
      <c r="C1037">
        <v>0.17576944444444401</v>
      </c>
      <c r="D1037">
        <v>0.124227083333333</v>
      </c>
      <c r="E1037">
        <v>0.16460763888888899</v>
      </c>
      <c r="F1037" t="s">
        <v>16</v>
      </c>
      <c r="G1037" t="s">
        <v>16</v>
      </c>
      <c r="H1037" t="s">
        <v>16</v>
      </c>
    </row>
    <row r="1038" spans="1:8">
      <c r="A1038" s="1">
        <v>39053</v>
      </c>
      <c r="B1038" t="s">
        <v>16</v>
      </c>
      <c r="C1038">
        <v>0.17446041666666701</v>
      </c>
      <c r="D1038">
        <v>0.121888888888889</v>
      </c>
      <c r="E1038">
        <v>0.16382291666666701</v>
      </c>
      <c r="F1038" t="s">
        <v>16</v>
      </c>
      <c r="G1038" t="s">
        <v>16</v>
      </c>
      <c r="H1038" t="s">
        <v>16</v>
      </c>
    </row>
    <row r="1039" spans="1:8">
      <c r="A1039" s="1">
        <v>39054</v>
      </c>
      <c r="B1039" t="s">
        <v>16</v>
      </c>
      <c r="C1039">
        <v>0.17380069444444399</v>
      </c>
      <c r="D1039">
        <v>0.11997013888888899</v>
      </c>
      <c r="E1039">
        <v>0.163290972222222</v>
      </c>
      <c r="F1039" t="s">
        <v>16</v>
      </c>
      <c r="G1039" t="s">
        <v>16</v>
      </c>
      <c r="H1039" t="s">
        <v>16</v>
      </c>
    </row>
    <row r="1040" spans="1:8">
      <c r="A1040" s="1">
        <v>39055</v>
      </c>
      <c r="B1040" t="s">
        <v>16</v>
      </c>
      <c r="C1040">
        <v>0.173590972222222</v>
      </c>
      <c r="D1040">
        <v>0.118702777777778</v>
      </c>
      <c r="E1040">
        <v>0.162663888888889</v>
      </c>
      <c r="F1040" t="s">
        <v>16</v>
      </c>
      <c r="G1040" t="s">
        <v>16</v>
      </c>
      <c r="H1040" t="s">
        <v>16</v>
      </c>
    </row>
    <row r="1041" spans="1:8">
      <c r="A1041" s="1">
        <v>39056</v>
      </c>
      <c r="B1041" t="s">
        <v>16</v>
      </c>
      <c r="C1041">
        <v>0.17292361111111099</v>
      </c>
      <c r="D1041">
        <v>0.117822916666667</v>
      </c>
      <c r="E1041">
        <v>0.16198333333333301</v>
      </c>
      <c r="F1041" t="s">
        <v>16</v>
      </c>
      <c r="G1041" t="s">
        <v>16</v>
      </c>
      <c r="H1041" t="s">
        <v>16</v>
      </c>
    </row>
    <row r="1042" spans="1:8">
      <c r="A1042" s="1">
        <v>39057</v>
      </c>
      <c r="B1042" t="s">
        <v>16</v>
      </c>
      <c r="C1042">
        <v>0.17258541666666699</v>
      </c>
      <c r="D1042">
        <v>0.11663750000000001</v>
      </c>
      <c r="E1042">
        <v>0.16129791666666701</v>
      </c>
      <c r="F1042">
        <v>0.20909626168224299</v>
      </c>
      <c r="G1042" t="s">
        <v>16</v>
      </c>
      <c r="H1042" t="s">
        <v>16</v>
      </c>
    </row>
    <row r="1043" spans="1:8">
      <c r="A1043" s="1">
        <v>39058</v>
      </c>
      <c r="B1043" t="s">
        <v>16</v>
      </c>
      <c r="C1043">
        <v>0.172158333333333</v>
      </c>
      <c r="D1043">
        <v>0.113402777777778</v>
      </c>
      <c r="E1043">
        <v>0.16059375000000001</v>
      </c>
      <c r="F1043" t="s">
        <v>16</v>
      </c>
      <c r="G1043" t="s">
        <v>16</v>
      </c>
      <c r="H1043" t="s">
        <v>16</v>
      </c>
    </row>
    <row r="1044" spans="1:8">
      <c r="A1044" s="1">
        <v>39059</v>
      </c>
      <c r="B1044" t="s">
        <v>16</v>
      </c>
      <c r="C1044">
        <v>0.17142499999999999</v>
      </c>
      <c r="D1044">
        <v>0.109394444444444</v>
      </c>
      <c r="E1044">
        <v>0.15997638888888899</v>
      </c>
      <c r="F1044" t="s">
        <v>16</v>
      </c>
      <c r="G1044" t="s">
        <v>16</v>
      </c>
      <c r="H1044" t="s">
        <v>16</v>
      </c>
    </row>
    <row r="1045" spans="1:8">
      <c r="A1045" s="1">
        <v>39060</v>
      </c>
      <c r="B1045" t="s">
        <v>16</v>
      </c>
      <c r="C1045">
        <v>0.170786805555556</v>
      </c>
      <c r="D1045">
        <v>0.1042</v>
      </c>
      <c r="E1045">
        <v>0.15910694444444401</v>
      </c>
      <c r="F1045" t="s">
        <v>16</v>
      </c>
      <c r="G1045" t="s">
        <v>16</v>
      </c>
      <c r="H1045" t="s">
        <v>16</v>
      </c>
    </row>
    <row r="1046" spans="1:8">
      <c r="A1046" s="1">
        <v>39061</v>
      </c>
      <c r="B1046" t="s">
        <v>16</v>
      </c>
      <c r="C1046">
        <v>0.170277777777778</v>
      </c>
      <c r="D1046">
        <v>0.104288888888889</v>
      </c>
      <c r="E1046">
        <v>0.15893750000000001</v>
      </c>
      <c r="F1046" t="s">
        <v>16</v>
      </c>
      <c r="G1046" t="s">
        <v>16</v>
      </c>
      <c r="H1046" t="s">
        <v>16</v>
      </c>
    </row>
    <row r="1047" spans="1:8">
      <c r="A1047" s="1">
        <v>39062</v>
      </c>
      <c r="B1047" t="s">
        <v>16</v>
      </c>
      <c r="C1047">
        <v>0.17177013888888901</v>
      </c>
      <c r="D1047">
        <v>0.116075</v>
      </c>
      <c r="E1047">
        <v>0.16032013888888899</v>
      </c>
      <c r="F1047" t="s">
        <v>16</v>
      </c>
      <c r="G1047" t="s">
        <v>16</v>
      </c>
      <c r="H1047" t="s">
        <v>16</v>
      </c>
    </row>
    <row r="1048" spans="1:8">
      <c r="A1048" s="1">
        <v>39063</v>
      </c>
      <c r="B1048" t="s">
        <v>16</v>
      </c>
      <c r="C1048">
        <v>0.17539652777777801</v>
      </c>
      <c r="D1048">
        <v>0.12636666666666699</v>
      </c>
      <c r="E1048">
        <v>0.16283888888888901</v>
      </c>
      <c r="F1048" t="s">
        <v>16</v>
      </c>
      <c r="G1048" t="s">
        <v>16</v>
      </c>
      <c r="H1048" t="s">
        <v>16</v>
      </c>
    </row>
    <row r="1049" spans="1:8">
      <c r="A1049" s="1">
        <v>39064</v>
      </c>
      <c r="B1049" t="s">
        <v>16</v>
      </c>
      <c r="C1049">
        <v>0.17415555555555601</v>
      </c>
      <c r="D1049">
        <v>0.117170833333333</v>
      </c>
      <c r="E1049">
        <v>0.16247986111111101</v>
      </c>
      <c r="F1049" t="s">
        <v>16</v>
      </c>
      <c r="G1049" t="s">
        <v>16</v>
      </c>
      <c r="H1049" t="s">
        <v>16</v>
      </c>
    </row>
    <row r="1050" spans="1:8">
      <c r="A1050" s="1">
        <v>39065</v>
      </c>
      <c r="B1050" t="s">
        <v>16</v>
      </c>
      <c r="C1050">
        <v>0.17226805555555599</v>
      </c>
      <c r="D1050">
        <v>9.7704861111111097E-2</v>
      </c>
      <c r="E1050">
        <v>0.161447916666667</v>
      </c>
      <c r="F1050">
        <v>0.20596</v>
      </c>
      <c r="G1050" t="s">
        <v>16</v>
      </c>
      <c r="H1050" t="s">
        <v>16</v>
      </c>
    </row>
    <row r="1051" spans="1:8">
      <c r="A1051" s="1">
        <v>39066</v>
      </c>
      <c r="B1051" t="s">
        <v>16</v>
      </c>
      <c r="C1051">
        <v>0.169117361111111</v>
      </c>
      <c r="D1051">
        <v>6.2934305555555597E-2</v>
      </c>
      <c r="E1051">
        <v>0.159981944444444</v>
      </c>
      <c r="F1051">
        <v>0.20345833333333299</v>
      </c>
      <c r="G1051" t="s">
        <v>16</v>
      </c>
      <c r="H1051" t="s">
        <v>16</v>
      </c>
    </row>
    <row r="1052" spans="1:8">
      <c r="A1052" s="1">
        <v>39067</v>
      </c>
      <c r="B1052" t="s">
        <v>16</v>
      </c>
      <c r="C1052">
        <v>0.165498611111111</v>
      </c>
      <c r="D1052">
        <v>4.58721527777778E-2</v>
      </c>
      <c r="E1052">
        <v>0.15818472222222199</v>
      </c>
      <c r="F1052">
        <v>0.20232638888888901</v>
      </c>
      <c r="G1052" t="s">
        <v>16</v>
      </c>
      <c r="H1052" t="s">
        <v>16</v>
      </c>
    </row>
    <row r="1053" spans="1:8">
      <c r="A1053" s="1">
        <v>39068</v>
      </c>
      <c r="B1053" t="s">
        <v>16</v>
      </c>
      <c r="C1053">
        <v>0.16672083333333301</v>
      </c>
      <c r="D1053">
        <v>5.5104791666666701E-2</v>
      </c>
      <c r="E1053">
        <v>0.15792916666666701</v>
      </c>
      <c r="F1053">
        <v>0.20471527777777801</v>
      </c>
      <c r="G1053" t="s">
        <v>16</v>
      </c>
      <c r="H1053" t="s">
        <v>16</v>
      </c>
    </row>
    <row r="1054" spans="1:8">
      <c r="A1054" s="1">
        <v>39069</v>
      </c>
      <c r="B1054" t="s">
        <v>16</v>
      </c>
      <c r="C1054">
        <v>0.1630625</v>
      </c>
      <c r="D1054">
        <v>3.9915138888888903E-2</v>
      </c>
      <c r="E1054">
        <v>0.15695208333333299</v>
      </c>
      <c r="F1054">
        <v>0.20175555555555599</v>
      </c>
      <c r="G1054" t="s">
        <v>16</v>
      </c>
      <c r="H1054" t="s">
        <v>16</v>
      </c>
    </row>
    <row r="1055" spans="1:8">
      <c r="A1055" s="1">
        <v>39070</v>
      </c>
      <c r="B1055" t="s">
        <v>16</v>
      </c>
      <c r="C1055">
        <v>0.15934027777777801</v>
      </c>
      <c r="D1055">
        <v>3.9833888888888898E-2</v>
      </c>
      <c r="E1055">
        <v>0.15565902777777799</v>
      </c>
      <c r="F1055">
        <v>0.201129166666667</v>
      </c>
      <c r="G1055" t="s">
        <v>16</v>
      </c>
      <c r="H1055" t="s">
        <v>16</v>
      </c>
    </row>
    <row r="1056" spans="1:8">
      <c r="A1056" s="1">
        <v>39071</v>
      </c>
      <c r="B1056" t="s">
        <v>16</v>
      </c>
      <c r="C1056">
        <v>0.16051319444444401</v>
      </c>
      <c r="D1056">
        <v>0.12584548611111099</v>
      </c>
      <c r="E1056">
        <v>0.15554444444444401</v>
      </c>
      <c r="F1056">
        <v>0.203150694444444</v>
      </c>
      <c r="G1056" t="s">
        <v>16</v>
      </c>
      <c r="H1056" t="s">
        <v>16</v>
      </c>
    </row>
    <row r="1057" spans="1:8">
      <c r="A1057" s="1">
        <v>39072</v>
      </c>
      <c r="B1057" t="s">
        <v>16</v>
      </c>
      <c r="C1057">
        <v>0.16451666666666701</v>
      </c>
      <c r="D1057">
        <v>0.227240972222222</v>
      </c>
      <c r="E1057">
        <v>0.156245138888889</v>
      </c>
      <c r="F1057">
        <v>0.20532569444444401</v>
      </c>
      <c r="G1057" t="s">
        <v>16</v>
      </c>
      <c r="H1057" t="s">
        <v>16</v>
      </c>
    </row>
    <row r="1058" spans="1:8">
      <c r="A1058" s="1">
        <v>39073</v>
      </c>
      <c r="B1058" t="s">
        <v>16</v>
      </c>
      <c r="C1058">
        <v>0.16723472222222199</v>
      </c>
      <c r="D1058">
        <v>0.22829374999999999</v>
      </c>
      <c r="E1058">
        <v>0.15697291666666699</v>
      </c>
      <c r="F1058">
        <v>0.20615277777777799</v>
      </c>
      <c r="G1058" t="s">
        <v>16</v>
      </c>
      <c r="H1058" t="s">
        <v>16</v>
      </c>
    </row>
    <row r="1059" spans="1:8">
      <c r="A1059" s="1">
        <v>39074</v>
      </c>
      <c r="B1059" t="s">
        <v>16</v>
      </c>
      <c r="C1059">
        <v>0.16818680555555601</v>
      </c>
      <c r="D1059">
        <v>0.229151388888889</v>
      </c>
      <c r="E1059">
        <v>0.15722569444444401</v>
      </c>
      <c r="F1059">
        <v>0.20653750000000001</v>
      </c>
      <c r="G1059" t="s">
        <v>16</v>
      </c>
      <c r="H1059" t="s">
        <v>16</v>
      </c>
    </row>
    <row r="1060" spans="1:8">
      <c r="A1060" s="1">
        <v>39075</v>
      </c>
      <c r="B1060" t="s">
        <v>16</v>
      </c>
      <c r="C1060">
        <v>0.16823680555555601</v>
      </c>
      <c r="D1060">
        <v>0.228901388888889</v>
      </c>
      <c r="E1060">
        <v>0.15718472222222199</v>
      </c>
      <c r="F1060">
        <v>0.20543263888888899</v>
      </c>
      <c r="G1060" t="s">
        <v>16</v>
      </c>
      <c r="H1060" t="s">
        <v>16</v>
      </c>
    </row>
    <row r="1061" spans="1:8">
      <c r="A1061" s="1">
        <v>39076</v>
      </c>
      <c r="B1061" t="s">
        <v>16</v>
      </c>
      <c r="C1061">
        <v>0.168328472222222</v>
      </c>
      <c r="D1061">
        <v>0.22811875000000001</v>
      </c>
      <c r="E1061">
        <v>0.15727638888888901</v>
      </c>
      <c r="F1061">
        <v>0.20440972222222201</v>
      </c>
      <c r="G1061" t="s">
        <v>16</v>
      </c>
      <c r="H1061" t="s">
        <v>16</v>
      </c>
    </row>
    <row r="1062" spans="1:8">
      <c r="A1062" s="1">
        <v>39077</v>
      </c>
      <c r="B1062" t="s">
        <v>16</v>
      </c>
      <c r="C1062">
        <v>0.165651388888889</v>
      </c>
      <c r="D1062">
        <v>0.225981944444444</v>
      </c>
      <c r="E1062">
        <v>0.15671874999999999</v>
      </c>
      <c r="F1062">
        <v>0.20261527777777799</v>
      </c>
      <c r="G1062" t="s">
        <v>16</v>
      </c>
      <c r="H1062" t="s">
        <v>16</v>
      </c>
    </row>
    <row r="1063" spans="1:8">
      <c r="A1063" s="1">
        <v>39078</v>
      </c>
      <c r="B1063" t="s">
        <v>16</v>
      </c>
      <c r="C1063">
        <v>0.162845833333333</v>
      </c>
      <c r="D1063">
        <v>0.22497986111111101</v>
      </c>
      <c r="E1063">
        <v>0.15566250000000001</v>
      </c>
      <c r="F1063">
        <v>0.20215763888888899</v>
      </c>
      <c r="G1063" t="s">
        <v>16</v>
      </c>
      <c r="H1063" t="s">
        <v>16</v>
      </c>
    </row>
    <row r="1064" spans="1:8">
      <c r="A1064" s="1">
        <v>39079</v>
      </c>
      <c r="B1064">
        <v>8.4700000000000001E-3</v>
      </c>
      <c r="C1064">
        <v>0.164113888888889</v>
      </c>
      <c r="D1064">
        <v>0.22553472222222201</v>
      </c>
      <c r="E1064">
        <v>0.15559166666666699</v>
      </c>
      <c r="F1064">
        <v>0.202769444444444</v>
      </c>
      <c r="G1064" t="s">
        <v>16</v>
      </c>
      <c r="H1064" t="s">
        <v>16</v>
      </c>
    </row>
    <row r="1065" spans="1:8">
      <c r="A1065" s="1">
        <v>39080</v>
      </c>
      <c r="B1065" t="s">
        <v>16</v>
      </c>
      <c r="C1065">
        <v>0.16358888888888901</v>
      </c>
      <c r="D1065">
        <v>0.22572241379310301</v>
      </c>
      <c r="E1065">
        <v>0.156305555555556</v>
      </c>
      <c r="F1065">
        <v>0.201061038961039</v>
      </c>
      <c r="G1065" t="s">
        <v>16</v>
      </c>
      <c r="H1065" t="s">
        <v>16</v>
      </c>
    </row>
    <row r="1066" spans="1:8">
      <c r="A1066" s="1">
        <v>39081</v>
      </c>
      <c r="B1066" t="s">
        <v>16</v>
      </c>
      <c r="C1066">
        <v>0.16520555555555599</v>
      </c>
      <c r="D1066" t="s">
        <v>16</v>
      </c>
      <c r="E1066">
        <v>0.15665138888888899</v>
      </c>
      <c r="F1066" t="s">
        <v>16</v>
      </c>
      <c r="G1066" t="s">
        <v>16</v>
      </c>
      <c r="H1066" t="s">
        <v>16</v>
      </c>
    </row>
    <row r="1067" spans="1:8">
      <c r="A1067" s="1">
        <v>39082</v>
      </c>
      <c r="B1067" t="s">
        <v>16</v>
      </c>
      <c r="C1067">
        <v>0.16739027777777801</v>
      </c>
      <c r="D1067" t="s">
        <v>16</v>
      </c>
      <c r="E1067">
        <v>0.15729027777777799</v>
      </c>
      <c r="F1067" t="s">
        <v>16</v>
      </c>
      <c r="G1067" t="s">
        <v>16</v>
      </c>
      <c r="H1067" t="s">
        <v>16</v>
      </c>
    </row>
    <row r="1068" spans="1:8">
      <c r="A1068" s="1">
        <v>39083</v>
      </c>
      <c r="B1068" t="s">
        <v>16</v>
      </c>
      <c r="C1068">
        <v>0.16924305555555599</v>
      </c>
      <c r="D1068" t="s">
        <v>16</v>
      </c>
      <c r="E1068">
        <v>0.158664583333333</v>
      </c>
      <c r="F1068" t="s">
        <v>16</v>
      </c>
      <c r="G1068" t="s">
        <v>16</v>
      </c>
      <c r="H1068" t="s">
        <v>16</v>
      </c>
    </row>
    <row r="1069" spans="1:8">
      <c r="A1069" s="1">
        <v>39084</v>
      </c>
      <c r="B1069" t="s">
        <v>16</v>
      </c>
      <c r="C1069">
        <v>0.17085694444444399</v>
      </c>
      <c r="D1069" t="s">
        <v>16</v>
      </c>
      <c r="E1069">
        <v>0.15891805555555599</v>
      </c>
      <c r="F1069" t="s">
        <v>16</v>
      </c>
      <c r="G1069">
        <v>0.208065979381443</v>
      </c>
      <c r="H1069">
        <v>0.147779807692308</v>
      </c>
    </row>
    <row r="1070" spans="1:8">
      <c r="A1070" s="1">
        <v>39085</v>
      </c>
      <c r="B1070" t="s">
        <v>16</v>
      </c>
      <c r="C1070">
        <v>0.17016458333333301</v>
      </c>
      <c r="D1070">
        <v>0.229860714285714</v>
      </c>
      <c r="E1070">
        <v>0.15842847222222201</v>
      </c>
      <c r="F1070" t="s">
        <v>16</v>
      </c>
      <c r="G1070">
        <v>0.20360069444444401</v>
      </c>
      <c r="H1070">
        <v>0.14715902777777801</v>
      </c>
    </row>
    <row r="1071" spans="1:8">
      <c r="A1071" s="1">
        <v>39086</v>
      </c>
      <c r="B1071" t="s">
        <v>16</v>
      </c>
      <c r="C1071">
        <v>0.170302777777778</v>
      </c>
      <c r="D1071">
        <v>0.229417361111111</v>
      </c>
      <c r="E1071">
        <v>0.15840416666666701</v>
      </c>
      <c r="F1071" t="s">
        <v>16</v>
      </c>
      <c r="G1071">
        <v>0.20259722222222201</v>
      </c>
      <c r="H1071">
        <v>0.147022222222222</v>
      </c>
    </row>
    <row r="1072" spans="1:8">
      <c r="A1072" s="1">
        <v>39087</v>
      </c>
      <c r="B1072" t="s">
        <v>16</v>
      </c>
      <c r="C1072">
        <v>0.16903750000000001</v>
      </c>
      <c r="D1072">
        <v>0.22836458333333301</v>
      </c>
      <c r="E1072">
        <v>0.15786597222222201</v>
      </c>
      <c r="F1072" t="s">
        <v>16</v>
      </c>
      <c r="G1072">
        <v>0.19677152777777801</v>
      </c>
      <c r="H1072">
        <v>0.14559652777777801</v>
      </c>
    </row>
    <row r="1073" spans="1:8">
      <c r="A1073" s="1">
        <v>39088</v>
      </c>
      <c r="B1073" t="s">
        <v>16</v>
      </c>
      <c r="C1073">
        <v>0.16828124999999999</v>
      </c>
      <c r="D1073">
        <v>0.22786944444444401</v>
      </c>
      <c r="E1073">
        <v>0.15733611111111101</v>
      </c>
      <c r="F1073" t="s">
        <v>16</v>
      </c>
      <c r="G1073">
        <v>0.1958</v>
      </c>
      <c r="H1073">
        <v>0.145709722222222</v>
      </c>
    </row>
    <row r="1074" spans="1:8">
      <c r="A1074" s="1">
        <v>39089</v>
      </c>
      <c r="B1074" t="s">
        <v>16</v>
      </c>
      <c r="C1074">
        <v>0.168552777777778</v>
      </c>
      <c r="D1074">
        <v>0.227498611111111</v>
      </c>
      <c r="E1074">
        <v>0.15744305555555599</v>
      </c>
      <c r="F1074" t="s">
        <v>16</v>
      </c>
      <c r="G1074">
        <v>0.19750069444444401</v>
      </c>
      <c r="H1074">
        <v>0.146167361111111</v>
      </c>
    </row>
    <row r="1075" spans="1:8">
      <c r="A1075" s="1">
        <v>39090</v>
      </c>
      <c r="B1075" t="s">
        <v>16</v>
      </c>
      <c r="C1075">
        <v>0.16857291666666699</v>
      </c>
      <c r="D1075">
        <v>0.22741249999999999</v>
      </c>
      <c r="E1075">
        <v>0.157495833333333</v>
      </c>
      <c r="F1075" t="s">
        <v>16</v>
      </c>
      <c r="G1075">
        <v>0.198570138888889</v>
      </c>
      <c r="H1075">
        <v>0.14620347222222199</v>
      </c>
    </row>
    <row r="1076" spans="1:8">
      <c r="A1076" s="1">
        <v>39091</v>
      </c>
      <c r="B1076" t="s">
        <v>16</v>
      </c>
      <c r="C1076">
        <v>0.16811805555555601</v>
      </c>
      <c r="D1076">
        <v>0.226752777777778</v>
      </c>
      <c r="E1076">
        <v>0.157279166666667</v>
      </c>
      <c r="F1076" t="s">
        <v>16</v>
      </c>
      <c r="G1076">
        <v>0.197765277777778</v>
      </c>
      <c r="H1076">
        <v>0.14550694444444401</v>
      </c>
    </row>
    <row r="1077" spans="1:8">
      <c r="A1077" s="1">
        <v>39092</v>
      </c>
      <c r="B1077" t="s">
        <v>16</v>
      </c>
      <c r="C1077">
        <v>0.16642569444444399</v>
      </c>
      <c r="D1077">
        <v>0.22537777777777801</v>
      </c>
      <c r="E1077">
        <v>0.15665555555555599</v>
      </c>
      <c r="F1077" t="s">
        <v>16</v>
      </c>
      <c r="G1077">
        <v>0.19493263888888901</v>
      </c>
      <c r="H1077">
        <v>0.14403680555555601</v>
      </c>
    </row>
    <row r="1078" spans="1:8">
      <c r="A1078" s="1">
        <v>39093</v>
      </c>
      <c r="B1078" t="s">
        <v>16</v>
      </c>
      <c r="C1078">
        <v>0.16632708333333299</v>
      </c>
      <c r="D1078">
        <v>0.22495138888888899</v>
      </c>
      <c r="E1078">
        <v>0.15648819444444401</v>
      </c>
      <c r="F1078" t="s">
        <v>16</v>
      </c>
      <c r="G1078">
        <v>0.19427361111111099</v>
      </c>
      <c r="H1078">
        <v>0.143365972222222</v>
      </c>
    </row>
    <row r="1079" spans="1:8">
      <c r="A1079" s="1">
        <v>39094</v>
      </c>
      <c r="B1079" t="s">
        <v>16</v>
      </c>
      <c r="C1079">
        <v>0.166621527777778</v>
      </c>
      <c r="D1079">
        <v>0.22488611111111101</v>
      </c>
      <c r="E1079">
        <v>0.15640138888888899</v>
      </c>
      <c r="F1079" t="s">
        <v>16</v>
      </c>
      <c r="G1079">
        <v>0.19503819444444401</v>
      </c>
      <c r="H1079">
        <v>0.14373333333333299</v>
      </c>
    </row>
    <row r="1080" spans="1:8">
      <c r="A1080" s="1">
        <v>39095</v>
      </c>
      <c r="B1080" t="s">
        <v>16</v>
      </c>
      <c r="C1080">
        <v>0.16675416666666701</v>
      </c>
      <c r="D1080">
        <v>0.224609027777778</v>
      </c>
      <c r="E1080">
        <v>0.15640833333333301</v>
      </c>
      <c r="F1080" t="s">
        <v>16</v>
      </c>
      <c r="G1080">
        <v>0.19513680555555599</v>
      </c>
      <c r="H1080">
        <v>0.14374652777777799</v>
      </c>
    </row>
    <row r="1081" spans="1:8">
      <c r="A1081" s="1">
        <v>39096</v>
      </c>
      <c r="B1081" t="s">
        <v>16</v>
      </c>
      <c r="C1081">
        <v>0.16666597222222199</v>
      </c>
      <c r="D1081">
        <v>0.22432638888888901</v>
      </c>
      <c r="E1081">
        <v>0.156029166666667</v>
      </c>
      <c r="F1081" t="s">
        <v>16</v>
      </c>
      <c r="G1081">
        <v>0.194609722222222</v>
      </c>
      <c r="H1081">
        <v>0.143590277777778</v>
      </c>
    </row>
    <row r="1082" spans="1:8">
      <c r="A1082" s="1">
        <v>39097</v>
      </c>
      <c r="B1082" t="s">
        <v>16</v>
      </c>
      <c r="C1082">
        <v>0.16726736111111101</v>
      </c>
      <c r="D1082">
        <v>0.224121527777778</v>
      </c>
      <c r="E1082">
        <v>0.15603263888888899</v>
      </c>
      <c r="F1082" t="s">
        <v>16</v>
      </c>
      <c r="G1082">
        <v>0.195430555555556</v>
      </c>
      <c r="H1082">
        <v>0.14449444444444401</v>
      </c>
    </row>
    <row r="1083" spans="1:8">
      <c r="A1083" s="1">
        <v>39098</v>
      </c>
      <c r="B1083" t="s">
        <v>16</v>
      </c>
      <c r="C1083">
        <v>0.16711458333333301</v>
      </c>
      <c r="D1083">
        <v>0.224160416666667</v>
      </c>
      <c r="E1083">
        <v>0.156190972222222</v>
      </c>
      <c r="F1083" t="s">
        <v>16</v>
      </c>
      <c r="G1083">
        <v>0.19504027777777799</v>
      </c>
      <c r="H1083">
        <v>0.14581319444444399</v>
      </c>
    </row>
    <row r="1084" spans="1:8">
      <c r="A1084" s="1">
        <v>39099</v>
      </c>
      <c r="B1084" t="s">
        <v>16</v>
      </c>
      <c r="C1084">
        <v>0.166511805555556</v>
      </c>
      <c r="D1084">
        <v>0.22325486111111101</v>
      </c>
      <c r="E1084">
        <v>0.155661805555556</v>
      </c>
      <c r="F1084" t="s">
        <v>16</v>
      </c>
      <c r="G1084">
        <v>0.19403541666666699</v>
      </c>
      <c r="H1084">
        <v>0.14556597222222201</v>
      </c>
    </row>
    <row r="1085" spans="1:8">
      <c r="A1085" s="1">
        <v>39100</v>
      </c>
      <c r="B1085" t="s">
        <v>16</v>
      </c>
      <c r="C1085">
        <v>0.167167361111111</v>
      </c>
      <c r="D1085">
        <v>0.22425</v>
      </c>
      <c r="E1085">
        <v>0.15601597222222199</v>
      </c>
      <c r="F1085" t="s">
        <v>16</v>
      </c>
      <c r="G1085">
        <v>0.19573333333333301</v>
      </c>
      <c r="H1085">
        <v>0.14852361111111101</v>
      </c>
    </row>
    <row r="1086" spans="1:8">
      <c r="A1086" s="1">
        <v>39101</v>
      </c>
      <c r="B1086" t="s">
        <v>16</v>
      </c>
      <c r="C1086">
        <v>0.16836875000000001</v>
      </c>
      <c r="D1086">
        <v>0.22994375</v>
      </c>
      <c r="E1086">
        <v>0.157055555555556</v>
      </c>
      <c r="F1086" t="s">
        <v>16</v>
      </c>
      <c r="G1086">
        <v>0.19995416666666699</v>
      </c>
      <c r="H1086">
        <v>0.15157430555555601</v>
      </c>
    </row>
    <row r="1087" spans="1:8">
      <c r="A1087" s="1">
        <v>39102</v>
      </c>
      <c r="B1087" t="s">
        <v>16</v>
      </c>
      <c r="C1087">
        <v>0.169179861111111</v>
      </c>
      <c r="D1087">
        <v>0.23145763888888901</v>
      </c>
      <c r="E1087">
        <v>0.15751527777777799</v>
      </c>
      <c r="F1087" t="s">
        <v>16</v>
      </c>
      <c r="G1087">
        <v>0.202383333333333</v>
      </c>
      <c r="H1087">
        <v>0.15183680555555601</v>
      </c>
    </row>
    <row r="1088" spans="1:8">
      <c r="A1088" s="1">
        <v>39103</v>
      </c>
      <c r="B1088" t="s">
        <v>16</v>
      </c>
      <c r="C1088">
        <v>0.16886041666666701</v>
      </c>
      <c r="D1088">
        <v>0.23091875000000001</v>
      </c>
      <c r="E1088">
        <v>0.157715277777778</v>
      </c>
      <c r="F1088" t="s">
        <v>16</v>
      </c>
      <c r="G1088">
        <v>0.201235416666667</v>
      </c>
      <c r="H1088">
        <v>0.150741666666667</v>
      </c>
    </row>
    <row r="1089" spans="1:8">
      <c r="A1089" s="1">
        <v>39104</v>
      </c>
      <c r="B1089" t="s">
        <v>16</v>
      </c>
      <c r="C1089">
        <v>0.167654861111111</v>
      </c>
      <c r="D1089">
        <v>0.22985347222222199</v>
      </c>
      <c r="E1089">
        <v>0.157122916666667</v>
      </c>
      <c r="F1089" t="s">
        <v>16</v>
      </c>
      <c r="G1089">
        <v>0.19814375000000001</v>
      </c>
      <c r="H1089">
        <v>0.149216666666667</v>
      </c>
    </row>
    <row r="1090" spans="1:8">
      <c r="A1090" s="1">
        <v>39105</v>
      </c>
      <c r="B1090" t="s">
        <v>16</v>
      </c>
      <c r="C1090">
        <v>0.16495972222222199</v>
      </c>
      <c r="D1090">
        <v>0.22809444444444399</v>
      </c>
      <c r="E1090">
        <v>0.15632013888888899</v>
      </c>
      <c r="F1090" t="s">
        <v>16</v>
      </c>
      <c r="G1090">
        <v>0.195515972222222</v>
      </c>
      <c r="H1090">
        <v>0.14715486111111101</v>
      </c>
    </row>
    <row r="1091" spans="1:8">
      <c r="A1091" s="1">
        <v>39106</v>
      </c>
      <c r="B1091" t="s">
        <v>16</v>
      </c>
      <c r="C1091">
        <v>0.16356805555555601</v>
      </c>
      <c r="D1091">
        <v>0.22747430555555601</v>
      </c>
      <c r="E1091">
        <v>0.15560694444444401</v>
      </c>
      <c r="F1091" t="s">
        <v>16</v>
      </c>
      <c r="G1091">
        <v>0.19251458333333299</v>
      </c>
      <c r="H1091">
        <v>0.14566944444444399</v>
      </c>
    </row>
    <row r="1092" spans="1:8">
      <c r="A1092" s="1">
        <v>39107</v>
      </c>
      <c r="B1092" t="s">
        <v>16</v>
      </c>
      <c r="C1092">
        <v>0.16433125000000001</v>
      </c>
      <c r="D1092">
        <v>0.227469444444444</v>
      </c>
      <c r="E1092">
        <v>0.15554097222222199</v>
      </c>
      <c r="F1092" t="s">
        <v>16</v>
      </c>
      <c r="G1092">
        <v>0.19268402777777799</v>
      </c>
      <c r="H1092">
        <v>0.145645138888889</v>
      </c>
    </row>
    <row r="1093" spans="1:8">
      <c r="A1093" s="1">
        <v>39108</v>
      </c>
      <c r="B1093" t="s">
        <v>16</v>
      </c>
      <c r="C1093">
        <v>0.16517083333333299</v>
      </c>
      <c r="D1093">
        <v>0.22776666666666701</v>
      </c>
      <c r="E1093">
        <v>0.15561180555555601</v>
      </c>
      <c r="F1093" t="s">
        <v>16</v>
      </c>
      <c r="G1093">
        <v>0.19412361111111101</v>
      </c>
      <c r="H1093">
        <v>0.146649305555556</v>
      </c>
    </row>
    <row r="1094" spans="1:8">
      <c r="A1094" s="1">
        <v>39109</v>
      </c>
      <c r="B1094" t="s">
        <v>16</v>
      </c>
      <c r="C1094">
        <v>0.166592361111111</v>
      </c>
      <c r="D1094">
        <v>0.227765277777778</v>
      </c>
      <c r="E1094">
        <v>0.15596319444444401</v>
      </c>
      <c r="F1094" t="s">
        <v>16</v>
      </c>
      <c r="G1094">
        <v>0.19609375000000001</v>
      </c>
      <c r="H1094">
        <v>0.14758888888888899</v>
      </c>
    </row>
    <row r="1095" spans="1:8">
      <c r="A1095" s="1">
        <v>39110</v>
      </c>
      <c r="B1095" t="s">
        <v>16</v>
      </c>
      <c r="C1095">
        <v>0.167625694444444</v>
      </c>
      <c r="D1095">
        <v>0.227905555555556</v>
      </c>
      <c r="E1095">
        <v>0.15637152777777799</v>
      </c>
      <c r="F1095" t="s">
        <v>16</v>
      </c>
      <c r="G1095">
        <v>0.19810277777777799</v>
      </c>
      <c r="H1095">
        <v>0.148505555555556</v>
      </c>
    </row>
    <row r="1096" spans="1:8">
      <c r="A1096" s="1">
        <v>39111</v>
      </c>
      <c r="B1096" t="s">
        <v>16</v>
      </c>
      <c r="C1096">
        <v>0.16808819444444401</v>
      </c>
      <c r="D1096">
        <v>0.228084027777778</v>
      </c>
      <c r="E1096">
        <v>0.156640277777778</v>
      </c>
      <c r="F1096" t="s">
        <v>16</v>
      </c>
      <c r="G1096">
        <v>0.19922847222222201</v>
      </c>
      <c r="H1096">
        <v>0.14883472222222199</v>
      </c>
    </row>
    <row r="1097" spans="1:8">
      <c r="A1097" s="1">
        <v>39112</v>
      </c>
      <c r="B1097" t="s">
        <v>16</v>
      </c>
      <c r="C1097">
        <v>0.168600694444444</v>
      </c>
      <c r="D1097">
        <v>0.228438888888889</v>
      </c>
      <c r="E1097">
        <v>0.15713680555555601</v>
      </c>
      <c r="F1097">
        <v>0.19854285714285699</v>
      </c>
      <c r="G1097">
        <v>0.20018611111111101</v>
      </c>
      <c r="H1097">
        <v>0.14907569444444399</v>
      </c>
    </row>
    <row r="1098" spans="1:8">
      <c r="A1098" s="1">
        <v>39113</v>
      </c>
      <c r="B1098" t="s">
        <v>16</v>
      </c>
      <c r="C1098">
        <v>0.168778472222222</v>
      </c>
      <c r="D1098">
        <v>0.228359027777778</v>
      </c>
      <c r="E1098">
        <v>0.15714305555555599</v>
      </c>
      <c r="F1098">
        <v>0.1986</v>
      </c>
      <c r="G1098">
        <v>0.20012430555555599</v>
      </c>
      <c r="H1098">
        <v>0.14920694444444399</v>
      </c>
    </row>
    <row r="1099" spans="1:8">
      <c r="A1099" s="1">
        <v>39114</v>
      </c>
      <c r="B1099" t="s">
        <v>16</v>
      </c>
      <c r="C1099">
        <v>0.16967083333333299</v>
      </c>
      <c r="D1099">
        <v>0.25361180555555601</v>
      </c>
      <c r="E1099">
        <v>0.157677083333333</v>
      </c>
      <c r="F1099">
        <v>0.210763888888889</v>
      </c>
      <c r="G1099">
        <v>0.206815277777778</v>
      </c>
      <c r="H1099">
        <v>0.15034166666666701</v>
      </c>
    </row>
    <row r="1100" spans="1:8">
      <c r="A1100" s="1">
        <v>39115</v>
      </c>
      <c r="B1100" t="s">
        <v>16</v>
      </c>
      <c r="C1100">
        <v>0.17229722222222199</v>
      </c>
      <c r="D1100">
        <v>0.24393124999999999</v>
      </c>
      <c r="E1100">
        <v>0.159233333333333</v>
      </c>
      <c r="F1100">
        <v>0.21107638888888899</v>
      </c>
      <c r="G1100">
        <v>0.21194444444444399</v>
      </c>
      <c r="H1100">
        <v>0.15245</v>
      </c>
    </row>
    <row r="1101" spans="1:8">
      <c r="A1101" s="1">
        <v>39116</v>
      </c>
      <c r="B1101" t="s">
        <v>16</v>
      </c>
      <c r="C1101">
        <v>0.172891666666667</v>
      </c>
      <c r="D1101">
        <v>0.23988472222222201</v>
      </c>
      <c r="E1101">
        <v>0.15984375000000001</v>
      </c>
      <c r="F1101">
        <v>0.20669097222222199</v>
      </c>
      <c r="G1101">
        <v>0.20884236111111101</v>
      </c>
      <c r="H1101">
        <v>0.15139374999999999</v>
      </c>
    </row>
    <row r="1102" spans="1:8">
      <c r="A1102" s="1">
        <v>39117</v>
      </c>
      <c r="B1102" t="s">
        <v>16</v>
      </c>
      <c r="C1102">
        <v>0.17294097222222199</v>
      </c>
      <c r="D1102">
        <v>0.237455555555556</v>
      </c>
      <c r="E1102">
        <v>0.15957847222222199</v>
      </c>
      <c r="F1102">
        <v>0.205565972222222</v>
      </c>
      <c r="G1102">
        <v>0.20629305555555599</v>
      </c>
      <c r="H1102">
        <v>0.150335416666667</v>
      </c>
    </row>
    <row r="1103" spans="1:8">
      <c r="A1103" s="1">
        <v>39118</v>
      </c>
      <c r="B1103" t="s">
        <v>16</v>
      </c>
      <c r="C1103">
        <v>0.17320694444444401</v>
      </c>
      <c r="D1103">
        <v>0.239895138888889</v>
      </c>
      <c r="E1103">
        <v>0.15974791666666699</v>
      </c>
      <c r="F1103">
        <v>0.20881875</v>
      </c>
      <c r="G1103">
        <v>0.20817847222222199</v>
      </c>
      <c r="H1103">
        <v>0.15118819444444401</v>
      </c>
    </row>
    <row r="1104" spans="1:8">
      <c r="A1104" s="1">
        <v>39119</v>
      </c>
      <c r="B1104" t="s">
        <v>16</v>
      </c>
      <c r="C1104">
        <v>0.17484374999999999</v>
      </c>
      <c r="D1104">
        <v>0.245552083333333</v>
      </c>
      <c r="E1104">
        <v>0.160304861111111</v>
      </c>
      <c r="F1104">
        <v>0.21154861111111101</v>
      </c>
      <c r="G1104">
        <v>0.21361319444444399</v>
      </c>
      <c r="H1104">
        <v>0.15285486111111099</v>
      </c>
    </row>
    <row r="1105" spans="1:8">
      <c r="A1105" s="1">
        <v>39120</v>
      </c>
      <c r="B1105" t="s">
        <v>16</v>
      </c>
      <c r="C1105">
        <v>0.17986736111111101</v>
      </c>
      <c r="D1105">
        <v>0.24540138888888899</v>
      </c>
      <c r="E1105">
        <v>0.16113819444444399</v>
      </c>
      <c r="F1105">
        <v>0.21340208333333299</v>
      </c>
      <c r="G1105">
        <v>0.21847638888888901</v>
      </c>
      <c r="H1105">
        <v>0.155115277777778</v>
      </c>
    </row>
    <row r="1106" spans="1:8">
      <c r="A1106" s="1">
        <v>39121</v>
      </c>
      <c r="B1106" t="s">
        <v>16</v>
      </c>
      <c r="C1106">
        <v>0.18004545454545501</v>
      </c>
      <c r="D1106">
        <v>0.24108680555555601</v>
      </c>
      <c r="E1106">
        <v>0.16107304964538999</v>
      </c>
      <c r="F1106">
        <v>0.209882978723404</v>
      </c>
      <c r="G1106">
        <v>0.214023776223776</v>
      </c>
      <c r="H1106">
        <v>0.154080147058824</v>
      </c>
    </row>
    <row r="1107" spans="1:8">
      <c r="A1107" s="1">
        <v>39122</v>
      </c>
      <c r="B1107" t="s">
        <v>16</v>
      </c>
      <c r="C1107">
        <v>0.17840486111111101</v>
      </c>
      <c r="D1107">
        <v>0.23814444444444399</v>
      </c>
      <c r="E1107">
        <v>0.16048124999999999</v>
      </c>
      <c r="F1107">
        <v>0.207030555555556</v>
      </c>
      <c r="G1107">
        <v>0.206772222222222</v>
      </c>
      <c r="H1107" t="s">
        <v>16</v>
      </c>
    </row>
    <row r="1108" spans="1:8">
      <c r="A1108" s="1">
        <v>39123</v>
      </c>
      <c r="B1108" t="s">
        <v>16</v>
      </c>
      <c r="C1108">
        <v>0.17567708333333301</v>
      </c>
      <c r="D1108">
        <v>0.23574166666666699</v>
      </c>
      <c r="E1108">
        <v>0.15987013888888901</v>
      </c>
      <c r="F1108">
        <v>0.203854166666667</v>
      </c>
      <c r="G1108">
        <v>0.198650694444444</v>
      </c>
      <c r="H1108" t="s">
        <v>16</v>
      </c>
    </row>
    <row r="1109" spans="1:8">
      <c r="A1109" s="1">
        <v>39124</v>
      </c>
      <c r="B1109" t="s">
        <v>16</v>
      </c>
      <c r="C1109">
        <v>0.173642361111111</v>
      </c>
      <c r="D1109">
        <v>0.234052777777778</v>
      </c>
      <c r="E1109">
        <v>0.15910208333333301</v>
      </c>
      <c r="F1109">
        <v>0.202854166666667</v>
      </c>
      <c r="G1109">
        <v>0.19331458333333301</v>
      </c>
      <c r="H1109" t="s">
        <v>16</v>
      </c>
    </row>
    <row r="1110" spans="1:8">
      <c r="A1110" s="1">
        <v>39125</v>
      </c>
      <c r="B1110">
        <v>8.4433902439024405E-2</v>
      </c>
      <c r="C1110">
        <v>0.17273611111111101</v>
      </c>
      <c r="D1110">
        <v>0.23580625</v>
      </c>
      <c r="E1110">
        <v>0.15898958333333299</v>
      </c>
      <c r="F1110">
        <v>0.20565277777777799</v>
      </c>
      <c r="G1110">
        <v>0.19057708333333301</v>
      </c>
      <c r="H1110" t="s">
        <v>16</v>
      </c>
    </row>
    <row r="1111" spans="1:8">
      <c r="A1111" s="1">
        <v>39126</v>
      </c>
      <c r="B1111">
        <v>8.8255443037974696E-2</v>
      </c>
      <c r="C1111">
        <v>0.17423819444444399</v>
      </c>
      <c r="D1111">
        <v>0.24451527777777801</v>
      </c>
      <c r="E1111">
        <v>0.162172222222222</v>
      </c>
      <c r="F1111">
        <v>0.221308333333333</v>
      </c>
      <c r="G1111">
        <v>0.213779861111111</v>
      </c>
      <c r="H1111" t="s">
        <v>16</v>
      </c>
    </row>
    <row r="1112" spans="1:8">
      <c r="A1112" s="1">
        <v>39127</v>
      </c>
      <c r="B1112">
        <v>6.7238461538461497E-3</v>
      </c>
      <c r="C1112">
        <v>0.18096041666666701</v>
      </c>
      <c r="D1112">
        <v>0.24590972222222199</v>
      </c>
      <c r="E1112">
        <v>0.16609930555555599</v>
      </c>
      <c r="F1112">
        <v>0.21960694444444401</v>
      </c>
      <c r="G1112">
        <v>0.22539930555555601</v>
      </c>
      <c r="H1112" t="s">
        <v>16</v>
      </c>
    </row>
    <row r="1113" spans="1:8">
      <c r="A1113" s="1">
        <v>39128</v>
      </c>
      <c r="B1113">
        <v>6.2670869565217405E-2</v>
      </c>
      <c r="C1113">
        <v>0.183788888888889</v>
      </c>
      <c r="D1113">
        <v>0.248397916666667</v>
      </c>
      <c r="E1113">
        <v>0.16627916666666701</v>
      </c>
      <c r="F1113">
        <v>0.21999722222222201</v>
      </c>
      <c r="G1113">
        <v>0.222659722222222</v>
      </c>
      <c r="H1113" t="s">
        <v>16</v>
      </c>
    </row>
    <row r="1114" spans="1:8">
      <c r="A1114" s="1">
        <v>39129</v>
      </c>
      <c r="B1114">
        <v>0.116433174603175</v>
      </c>
      <c r="C1114">
        <v>0.192121527777778</v>
      </c>
      <c r="D1114">
        <v>0.252203472222222</v>
      </c>
      <c r="E1114">
        <v>0.16711805555555601</v>
      </c>
      <c r="F1114">
        <v>0.22359166666666699</v>
      </c>
      <c r="G1114">
        <v>0.230804166666667</v>
      </c>
      <c r="H1114" t="s">
        <v>16</v>
      </c>
    </row>
    <row r="1115" spans="1:8">
      <c r="A1115" s="1">
        <v>39130</v>
      </c>
      <c r="B1115">
        <v>0.33734437499999997</v>
      </c>
      <c r="C1115">
        <v>0.19920625</v>
      </c>
      <c r="D1115">
        <v>0.24675208333333301</v>
      </c>
      <c r="E1115">
        <v>0.16808055555555601</v>
      </c>
      <c r="F1115">
        <v>0.218792361111111</v>
      </c>
      <c r="G1115">
        <v>0.23613124999999999</v>
      </c>
      <c r="H1115" t="s">
        <v>16</v>
      </c>
    </row>
    <row r="1116" spans="1:8">
      <c r="A1116" s="1">
        <v>39131</v>
      </c>
      <c r="B1116">
        <v>0.139912777777778</v>
      </c>
      <c r="C1116">
        <v>0.19583194444444399</v>
      </c>
      <c r="D1116">
        <v>0.24251180555555599</v>
      </c>
      <c r="E1116">
        <v>0.16787361111111099</v>
      </c>
      <c r="F1116">
        <v>0.21522847222222199</v>
      </c>
      <c r="G1116">
        <v>0.228714583333333</v>
      </c>
      <c r="H1116" t="s">
        <v>16</v>
      </c>
    </row>
    <row r="1117" spans="1:8">
      <c r="A1117" s="1">
        <v>39132</v>
      </c>
      <c r="B1117">
        <v>8.6510185185185204E-2</v>
      </c>
      <c r="C1117">
        <v>0.19137499999999999</v>
      </c>
      <c r="D1117">
        <v>0.23976666666666699</v>
      </c>
      <c r="E1117">
        <v>0.16646250000000001</v>
      </c>
      <c r="F1117">
        <v>0.211124305555556</v>
      </c>
      <c r="G1117">
        <v>0.22291666666666701</v>
      </c>
      <c r="H1117" t="s">
        <v>16</v>
      </c>
    </row>
    <row r="1118" spans="1:8">
      <c r="A1118" s="1">
        <v>39133</v>
      </c>
      <c r="B1118" t="s">
        <v>16</v>
      </c>
      <c r="C1118">
        <v>0.19594583333333301</v>
      </c>
      <c r="D1118">
        <v>0.241840277777778</v>
      </c>
      <c r="E1118">
        <v>0.16666180555555599</v>
      </c>
      <c r="F1118">
        <v>0.212525694444444</v>
      </c>
      <c r="G1118">
        <v>0.22740833333333299</v>
      </c>
      <c r="H1118" t="s">
        <v>16</v>
      </c>
    </row>
    <row r="1119" spans="1:8">
      <c r="A1119" s="1">
        <v>39134</v>
      </c>
      <c r="B1119" t="s">
        <v>16</v>
      </c>
      <c r="C1119">
        <v>0.194977083333333</v>
      </c>
      <c r="D1119">
        <v>0.242336111111111</v>
      </c>
      <c r="E1119">
        <v>0.16641875</v>
      </c>
      <c r="F1119">
        <v>0.21018124999999999</v>
      </c>
      <c r="G1119">
        <v>0.22444305555555599</v>
      </c>
      <c r="H1119" t="s">
        <v>16</v>
      </c>
    </row>
    <row r="1120" spans="1:8">
      <c r="A1120" s="1">
        <v>39135</v>
      </c>
      <c r="B1120" t="s">
        <v>16</v>
      </c>
      <c r="C1120">
        <v>0.19058333333333299</v>
      </c>
      <c r="D1120">
        <v>0.24300347222222199</v>
      </c>
      <c r="E1120">
        <v>0.16615694444444401</v>
      </c>
      <c r="F1120">
        <v>0.20999027777777801</v>
      </c>
      <c r="G1120">
        <v>0.22074861111111099</v>
      </c>
      <c r="H1120" t="s">
        <v>16</v>
      </c>
    </row>
    <row r="1121" spans="1:8">
      <c r="A1121" s="1">
        <v>39136</v>
      </c>
      <c r="B1121" t="s">
        <v>16</v>
      </c>
      <c r="C1121">
        <v>0.18910486111111099</v>
      </c>
      <c r="D1121">
        <v>0.24420138888888901</v>
      </c>
      <c r="E1121">
        <v>0.166083333333333</v>
      </c>
      <c r="F1121">
        <v>0.212779861111111</v>
      </c>
      <c r="G1121">
        <v>0.21974305555555601</v>
      </c>
      <c r="H1121" t="s">
        <v>16</v>
      </c>
    </row>
    <row r="1122" spans="1:8">
      <c r="A1122" s="1">
        <v>39137</v>
      </c>
      <c r="B1122" t="s">
        <v>16</v>
      </c>
      <c r="C1122">
        <v>0.209836111111111</v>
      </c>
      <c r="D1122">
        <v>0.25582291666666701</v>
      </c>
      <c r="E1122">
        <v>0.16983541666666699</v>
      </c>
      <c r="F1122">
        <v>0.228245138888889</v>
      </c>
      <c r="G1122">
        <v>0.24113333333333301</v>
      </c>
      <c r="H1122" t="s">
        <v>16</v>
      </c>
    </row>
    <row r="1123" spans="1:8">
      <c r="A1123" s="1">
        <v>39138</v>
      </c>
      <c r="B1123" t="s">
        <v>16</v>
      </c>
      <c r="C1123">
        <v>0.20646527777777801</v>
      </c>
      <c r="D1123">
        <v>0.24767569444444401</v>
      </c>
      <c r="E1123">
        <v>0.16944027777777801</v>
      </c>
      <c r="F1123">
        <v>0.22265833333333299</v>
      </c>
      <c r="G1123">
        <v>0.23338680555555599</v>
      </c>
      <c r="H1123" t="s">
        <v>16</v>
      </c>
    </row>
    <row r="1124" spans="1:8">
      <c r="A1124" s="1">
        <v>39139</v>
      </c>
      <c r="B1124">
        <v>3.8956060606060598E-2</v>
      </c>
      <c r="C1124">
        <v>0.21108750000000001</v>
      </c>
      <c r="D1124">
        <v>0.24611805555555599</v>
      </c>
      <c r="E1124">
        <v>0.16973680555555601</v>
      </c>
      <c r="F1124">
        <v>0.22483125000000001</v>
      </c>
      <c r="G1124">
        <v>0.23806736111111099</v>
      </c>
      <c r="H1124" t="s">
        <v>16</v>
      </c>
    </row>
    <row r="1125" spans="1:8">
      <c r="A1125" s="1">
        <v>39140</v>
      </c>
      <c r="B1125">
        <v>9.1699999999999993E-3</v>
      </c>
      <c r="C1125">
        <v>0.21563006993007</v>
      </c>
      <c r="D1125">
        <v>0.25404791666666698</v>
      </c>
      <c r="E1125">
        <v>0.171833333333333</v>
      </c>
      <c r="F1125">
        <v>0.22846573426573399</v>
      </c>
      <c r="G1125">
        <v>0.247688811188811</v>
      </c>
      <c r="H1125" t="s">
        <v>16</v>
      </c>
    </row>
    <row r="1126" spans="1:8">
      <c r="A1126" s="1">
        <v>39141</v>
      </c>
      <c r="B1126" t="s">
        <v>16</v>
      </c>
      <c r="C1126">
        <v>0.202950694444444</v>
      </c>
      <c r="D1126">
        <v>0.24426597222222199</v>
      </c>
      <c r="E1126">
        <v>0.17034305555555601</v>
      </c>
      <c r="F1126">
        <v>0.21994166666666701</v>
      </c>
      <c r="G1126">
        <v>0.235213888888889</v>
      </c>
      <c r="H1126" t="s">
        <v>16</v>
      </c>
    </row>
    <row r="1127" spans="1:8">
      <c r="A1127" s="1">
        <v>39142</v>
      </c>
      <c r="B1127">
        <v>7.6314999999999994E-2</v>
      </c>
      <c r="C1127">
        <v>0.19746805555555599</v>
      </c>
      <c r="D1127">
        <v>0.241365972222222</v>
      </c>
      <c r="E1127">
        <v>0.16916597222222199</v>
      </c>
      <c r="F1127">
        <v>0.215970138888889</v>
      </c>
      <c r="G1127">
        <v>0.22745138888888899</v>
      </c>
      <c r="H1127" t="s">
        <v>16</v>
      </c>
    </row>
    <row r="1128" spans="1:8">
      <c r="A1128" s="1">
        <v>39143</v>
      </c>
      <c r="B1128" t="s">
        <v>16</v>
      </c>
      <c r="C1128">
        <v>0.193638194444444</v>
      </c>
      <c r="D1128">
        <v>0.238992361111111</v>
      </c>
      <c r="E1128">
        <v>0.167781944444444</v>
      </c>
      <c r="F1128">
        <v>0.212242361111111</v>
      </c>
      <c r="G1128">
        <v>0.22263125</v>
      </c>
      <c r="H1128" t="s">
        <v>16</v>
      </c>
    </row>
    <row r="1129" spans="1:8">
      <c r="A1129" s="1">
        <v>39144</v>
      </c>
      <c r="B1129">
        <v>8.94989552238806E-2</v>
      </c>
      <c r="C1129">
        <v>0.191995833333333</v>
      </c>
      <c r="D1129">
        <v>0.23809305555555599</v>
      </c>
      <c r="E1129">
        <v>0.16698750000000001</v>
      </c>
      <c r="F1129">
        <v>0.21329027777777801</v>
      </c>
      <c r="G1129">
        <v>0.22168888888888899</v>
      </c>
      <c r="H1129" t="s">
        <v>16</v>
      </c>
    </row>
    <row r="1130" spans="1:8">
      <c r="A1130" s="1">
        <v>39145</v>
      </c>
      <c r="B1130">
        <v>0.14166317647058799</v>
      </c>
      <c r="C1130">
        <v>0.19349305555555599</v>
      </c>
      <c r="D1130">
        <v>0.23943125000000001</v>
      </c>
      <c r="E1130">
        <v>0.16747916666666701</v>
      </c>
      <c r="F1130">
        <v>0.215517361111111</v>
      </c>
      <c r="G1130">
        <v>0.22237430555555601</v>
      </c>
      <c r="H1130" t="s">
        <v>16</v>
      </c>
    </row>
    <row r="1131" spans="1:8">
      <c r="A1131" s="1">
        <v>39146</v>
      </c>
      <c r="B1131">
        <v>6.9247916666666702E-3</v>
      </c>
      <c r="C1131">
        <v>0.21957361111111101</v>
      </c>
      <c r="D1131">
        <v>0.25767291666666697</v>
      </c>
      <c r="E1131">
        <v>0.17358055555555599</v>
      </c>
      <c r="F1131">
        <v>0.231935416666667</v>
      </c>
      <c r="G1131">
        <v>0.249648611111111</v>
      </c>
      <c r="H1131" t="s">
        <v>16</v>
      </c>
    </row>
    <row r="1132" spans="1:8">
      <c r="A1132" s="1">
        <v>39147</v>
      </c>
      <c r="B1132" t="s">
        <v>16</v>
      </c>
      <c r="C1132">
        <v>0.21372638888888901</v>
      </c>
      <c r="D1132">
        <v>0.2517875</v>
      </c>
      <c r="E1132">
        <v>0.17384652777777801</v>
      </c>
      <c r="F1132">
        <v>0.22830902777777801</v>
      </c>
      <c r="G1132">
        <v>0.243408333333333</v>
      </c>
      <c r="H1132" t="s">
        <v>16</v>
      </c>
    </row>
    <row r="1133" spans="1:8">
      <c r="A1133" s="1">
        <v>39148</v>
      </c>
      <c r="B1133" t="s">
        <v>16</v>
      </c>
      <c r="C1133">
        <v>0.212535416666667</v>
      </c>
      <c r="D1133">
        <v>0.252584722222222</v>
      </c>
      <c r="E1133">
        <v>0.17310069444444401</v>
      </c>
      <c r="F1133">
        <v>0.228354861111111</v>
      </c>
      <c r="G1133">
        <v>0.24154375</v>
      </c>
      <c r="H1133" t="s">
        <v>16</v>
      </c>
    </row>
    <row r="1134" spans="1:8">
      <c r="A1134" s="1">
        <v>39149</v>
      </c>
      <c r="B1134" t="s">
        <v>16</v>
      </c>
      <c r="C1134">
        <v>0.21296180555555599</v>
      </c>
      <c r="D1134">
        <v>0.25307847222222202</v>
      </c>
      <c r="E1134">
        <v>0.17272847222222201</v>
      </c>
      <c r="F1134">
        <v>0.22892499999999999</v>
      </c>
      <c r="G1134">
        <v>0.24237291666666699</v>
      </c>
      <c r="H1134" t="s">
        <v>16</v>
      </c>
    </row>
    <row r="1135" spans="1:8">
      <c r="A1135" s="1">
        <v>39150</v>
      </c>
      <c r="B1135" t="s">
        <v>16</v>
      </c>
      <c r="C1135">
        <v>0.23204652777777801</v>
      </c>
      <c r="D1135">
        <v>0.27711111111111097</v>
      </c>
      <c r="E1135">
        <v>0.17594722222222201</v>
      </c>
      <c r="F1135">
        <v>0.241750694444444</v>
      </c>
      <c r="G1135">
        <v>0.28138333333333299</v>
      </c>
      <c r="H1135" t="s">
        <v>16</v>
      </c>
    </row>
    <row r="1136" spans="1:8">
      <c r="A1136" s="1">
        <v>39151</v>
      </c>
      <c r="B1136" t="s">
        <v>16</v>
      </c>
      <c r="C1136">
        <v>0.224758333333333</v>
      </c>
      <c r="D1136">
        <v>0.255507638888889</v>
      </c>
      <c r="E1136">
        <v>0.174320138888889</v>
      </c>
      <c r="F1136">
        <v>0.23084374999999999</v>
      </c>
      <c r="G1136">
        <v>0.35673125</v>
      </c>
      <c r="H1136" t="s">
        <v>16</v>
      </c>
    </row>
    <row r="1137" spans="1:8">
      <c r="A1137" s="1">
        <v>39152</v>
      </c>
      <c r="B1137">
        <v>0.149515925925926</v>
      </c>
      <c r="C1137">
        <v>0.21355416666666699</v>
      </c>
      <c r="D1137">
        <v>0.24826527777777799</v>
      </c>
      <c r="E1137">
        <v>0.17281736111111101</v>
      </c>
      <c r="F1137">
        <v>0.20003888888888899</v>
      </c>
      <c r="G1137">
        <v>0.24899444444444399</v>
      </c>
      <c r="H1137" t="s">
        <v>16</v>
      </c>
    </row>
    <row r="1138" spans="1:8">
      <c r="A1138" s="1">
        <v>39153</v>
      </c>
      <c r="B1138" t="s">
        <v>16</v>
      </c>
      <c r="C1138">
        <v>0.206963888888889</v>
      </c>
      <c r="D1138">
        <v>0.24523541666666701</v>
      </c>
      <c r="E1138">
        <v>0.17190972222222201</v>
      </c>
      <c r="F1138">
        <v>0.16215694444444401</v>
      </c>
      <c r="G1138">
        <v>0.235976388888889</v>
      </c>
      <c r="H1138" t="s">
        <v>16</v>
      </c>
    </row>
    <row r="1139" spans="1:8">
      <c r="A1139" s="1">
        <v>39154</v>
      </c>
      <c r="B1139">
        <v>5.8266749999999999E-2</v>
      </c>
      <c r="C1139">
        <v>0.20226666666666701</v>
      </c>
      <c r="D1139">
        <v>0.24366805555555601</v>
      </c>
      <c r="E1139">
        <v>0.17087777777777799</v>
      </c>
      <c r="F1139">
        <v>0.160393055555556</v>
      </c>
      <c r="G1139">
        <v>0.231282638888889</v>
      </c>
      <c r="H1139" t="s">
        <v>16</v>
      </c>
    </row>
    <row r="1140" spans="1:8">
      <c r="A1140" s="1">
        <v>39155</v>
      </c>
      <c r="B1140">
        <v>4.21391891891892E-2</v>
      </c>
      <c r="C1140">
        <v>0.19972638888888899</v>
      </c>
      <c r="D1140">
        <v>0.242984027777778</v>
      </c>
      <c r="E1140">
        <v>0.16988472222222201</v>
      </c>
      <c r="F1140">
        <v>0.16775555555555599</v>
      </c>
      <c r="G1140">
        <v>0.229434722222222</v>
      </c>
      <c r="H1140" t="s">
        <v>16</v>
      </c>
    </row>
    <row r="1141" spans="1:8">
      <c r="A1141" s="1">
        <v>39156</v>
      </c>
      <c r="B1141" t="s">
        <v>16</v>
      </c>
      <c r="C1141">
        <v>0.220092361111111</v>
      </c>
      <c r="D1141">
        <v>0.257015972222222</v>
      </c>
      <c r="E1141">
        <v>0.17355416666666701</v>
      </c>
      <c r="F1141">
        <v>0.17576597222222201</v>
      </c>
      <c r="G1141">
        <v>0.24709861111111101</v>
      </c>
      <c r="H1141" t="s">
        <v>16</v>
      </c>
    </row>
    <row r="1142" spans="1:8">
      <c r="A1142" s="1">
        <v>39157</v>
      </c>
      <c r="B1142">
        <v>0.155114</v>
      </c>
      <c r="C1142">
        <v>0.208425694444444</v>
      </c>
      <c r="D1142">
        <v>0.24872777777777799</v>
      </c>
      <c r="E1142">
        <v>0.17357708333333299</v>
      </c>
      <c r="F1142">
        <v>0.16549583333333301</v>
      </c>
      <c r="G1142">
        <v>0.23483472222222199</v>
      </c>
      <c r="H1142" t="s">
        <v>16</v>
      </c>
    </row>
    <row r="1143" spans="1:8">
      <c r="A1143" s="1">
        <v>39158</v>
      </c>
      <c r="B1143">
        <v>0.31159547619047601</v>
      </c>
      <c r="C1143">
        <v>0.204057638888889</v>
      </c>
      <c r="D1143">
        <v>0.24681249999999999</v>
      </c>
      <c r="E1143">
        <v>0.17343194444444399</v>
      </c>
      <c r="F1143">
        <v>0.16321250000000001</v>
      </c>
      <c r="G1143">
        <v>0.229804166666667</v>
      </c>
      <c r="H1143" t="s">
        <v>16</v>
      </c>
    </row>
    <row r="1144" spans="1:8">
      <c r="A1144" s="1">
        <v>39159</v>
      </c>
      <c r="B1144">
        <v>0.168284065934066</v>
      </c>
      <c r="C1144">
        <v>0.20083194444444399</v>
      </c>
      <c r="D1144">
        <v>0.244429166666667</v>
      </c>
      <c r="E1144">
        <v>0.17209791666666699</v>
      </c>
      <c r="F1144">
        <v>0.161859027777778</v>
      </c>
      <c r="G1144">
        <v>0.22635277777777801</v>
      </c>
      <c r="H1144" t="s">
        <v>16</v>
      </c>
    </row>
    <row r="1145" spans="1:8">
      <c r="A1145" s="1">
        <v>39160</v>
      </c>
      <c r="B1145">
        <v>0.15804953125000001</v>
      </c>
      <c r="C1145">
        <v>0.198125</v>
      </c>
      <c r="D1145">
        <v>0.242220833333333</v>
      </c>
      <c r="E1145">
        <v>0.17037638888888901</v>
      </c>
      <c r="F1145">
        <v>0.16400972222222199</v>
      </c>
      <c r="G1145">
        <v>0.22433611111111099</v>
      </c>
      <c r="H1145" t="s">
        <v>16</v>
      </c>
    </row>
    <row r="1146" spans="1:8">
      <c r="A1146" s="1">
        <v>39161</v>
      </c>
      <c r="B1146">
        <v>0.176838309859155</v>
      </c>
      <c r="C1146">
        <v>0.21336805555555599</v>
      </c>
      <c r="D1146">
        <v>0.25599166666666701</v>
      </c>
      <c r="E1146">
        <v>0.17335555555555601</v>
      </c>
      <c r="F1146">
        <v>0.170282638888889</v>
      </c>
      <c r="G1146">
        <v>0.24102430555555601</v>
      </c>
      <c r="H1146" t="s">
        <v>16</v>
      </c>
    </row>
    <row r="1147" spans="1:8">
      <c r="A1147" s="1">
        <v>39162</v>
      </c>
      <c r="B1147">
        <v>9.7382602739726001E-2</v>
      </c>
      <c r="C1147">
        <v>0.20846041666666701</v>
      </c>
      <c r="D1147">
        <v>0.24884027777777801</v>
      </c>
      <c r="E1147">
        <v>0.17397430555555601</v>
      </c>
      <c r="F1147">
        <v>0.16734861111111099</v>
      </c>
      <c r="G1147">
        <v>0.23414861111111099</v>
      </c>
      <c r="H1147" t="s">
        <v>16</v>
      </c>
    </row>
    <row r="1148" spans="1:8">
      <c r="A1148" s="1">
        <v>39163</v>
      </c>
      <c r="B1148" t="s">
        <v>16</v>
      </c>
      <c r="C1148">
        <v>0.23096875</v>
      </c>
      <c r="D1148">
        <v>0.26787291666666702</v>
      </c>
      <c r="E1148">
        <v>0.177879166666667</v>
      </c>
      <c r="F1148">
        <v>0.184529861111111</v>
      </c>
      <c r="G1148">
        <v>0.257515277777778</v>
      </c>
      <c r="H1148" t="s">
        <v>16</v>
      </c>
    </row>
    <row r="1149" spans="1:8">
      <c r="A1149" s="1">
        <v>39164</v>
      </c>
      <c r="B1149" t="s">
        <v>16</v>
      </c>
      <c r="C1149">
        <v>0.21829930555555599</v>
      </c>
      <c r="D1149">
        <v>0.25460277777777801</v>
      </c>
      <c r="E1149">
        <v>0.17661250000000001</v>
      </c>
      <c r="F1149">
        <v>0.18344374999999999</v>
      </c>
      <c r="G1149">
        <v>0.24944791666666699</v>
      </c>
      <c r="H1149" t="s">
        <v>16</v>
      </c>
    </row>
    <row r="1150" spans="1:8">
      <c r="A1150" s="1">
        <v>39165</v>
      </c>
      <c r="B1150" t="s">
        <v>16</v>
      </c>
      <c r="C1150">
        <v>0.20723749999999999</v>
      </c>
      <c r="D1150">
        <v>0.246936805555556</v>
      </c>
      <c r="E1150">
        <v>0.17365208333333301</v>
      </c>
      <c r="F1150">
        <v>0.19632847222222199</v>
      </c>
      <c r="G1150">
        <v>0.239081944444444</v>
      </c>
      <c r="H1150" t="s">
        <v>16</v>
      </c>
    </row>
    <row r="1151" spans="1:8">
      <c r="A1151" s="1">
        <v>39166</v>
      </c>
      <c r="B1151">
        <v>2.8657499999999999E-2</v>
      </c>
      <c r="C1151">
        <v>0.203121527777778</v>
      </c>
      <c r="D1151">
        <v>0.244602777777778</v>
      </c>
      <c r="E1151">
        <v>0.172222916666667</v>
      </c>
      <c r="F1151">
        <v>0.18234930555555601</v>
      </c>
      <c r="G1151">
        <v>0.233998611111111</v>
      </c>
      <c r="H1151" t="s">
        <v>16</v>
      </c>
    </row>
    <row r="1152" spans="1:8">
      <c r="A1152" s="1">
        <v>39167</v>
      </c>
      <c r="B1152">
        <v>7.4003478260869601E-2</v>
      </c>
      <c r="C1152">
        <v>0.20051388888888899</v>
      </c>
      <c r="D1152">
        <v>0.24296805555555601</v>
      </c>
      <c r="E1152">
        <v>0.17119375000000001</v>
      </c>
      <c r="F1152">
        <v>0.162850694444444</v>
      </c>
      <c r="G1152">
        <v>0.23042083333333299</v>
      </c>
      <c r="H1152" t="s">
        <v>16</v>
      </c>
    </row>
    <row r="1153" spans="1:8">
      <c r="A1153" s="1">
        <v>39168</v>
      </c>
      <c r="B1153">
        <v>0.10401344827586199</v>
      </c>
      <c r="C1153">
        <v>0.19838125000000001</v>
      </c>
      <c r="D1153">
        <v>0.24126597222222201</v>
      </c>
      <c r="E1153">
        <v>0.16987291666666701</v>
      </c>
      <c r="F1153">
        <v>0.16448125</v>
      </c>
      <c r="G1153">
        <v>0.23175000000000001</v>
      </c>
      <c r="H1153" t="s">
        <v>16</v>
      </c>
    </row>
    <row r="1154" spans="1:8">
      <c r="A1154" s="1">
        <v>39169</v>
      </c>
      <c r="B1154">
        <v>0.163459318181818</v>
      </c>
      <c r="C1154">
        <v>0.19708472222222201</v>
      </c>
      <c r="D1154">
        <v>0.24028263888888901</v>
      </c>
      <c r="E1154">
        <v>0.16903124999999999</v>
      </c>
      <c r="F1154">
        <v>0.15539583333333301</v>
      </c>
      <c r="G1154">
        <v>0.22640902777777799</v>
      </c>
      <c r="H1154" t="s">
        <v>16</v>
      </c>
    </row>
    <row r="1155" spans="1:8">
      <c r="A1155" s="1">
        <v>39170</v>
      </c>
      <c r="B1155">
        <v>5.6133428571428598E-2</v>
      </c>
      <c r="C1155">
        <v>0.19597847222222201</v>
      </c>
      <c r="D1155">
        <v>0.23908402777777801</v>
      </c>
      <c r="E1155">
        <v>0.168096527777778</v>
      </c>
      <c r="F1155">
        <v>0.153381944444444</v>
      </c>
      <c r="G1155">
        <v>0.225740972222222</v>
      </c>
      <c r="H1155" t="s">
        <v>16</v>
      </c>
    </row>
    <row r="1156" spans="1:8">
      <c r="A1156" s="1">
        <v>39171</v>
      </c>
      <c r="B1156" t="s">
        <v>16</v>
      </c>
      <c r="C1156">
        <v>0.19815763888888899</v>
      </c>
      <c r="D1156">
        <v>0.24573958333333301</v>
      </c>
      <c r="E1156">
        <v>0.170620833333333</v>
      </c>
      <c r="F1156">
        <v>0.16042916666666701</v>
      </c>
      <c r="G1156">
        <v>0.23407708333333299</v>
      </c>
      <c r="H1156" t="s">
        <v>16</v>
      </c>
    </row>
    <row r="1157" spans="1:8">
      <c r="A1157" s="1">
        <v>39172</v>
      </c>
      <c r="B1157" t="s">
        <v>16</v>
      </c>
      <c r="C1157">
        <v>0.20473125</v>
      </c>
      <c r="D1157">
        <v>0.25118194444444403</v>
      </c>
      <c r="E1157">
        <v>0.17349375</v>
      </c>
      <c r="F1157">
        <v>0.169413888888889</v>
      </c>
      <c r="G1157">
        <v>0.24039236111111101</v>
      </c>
      <c r="H1157" t="s">
        <v>16</v>
      </c>
    </row>
    <row r="1158" spans="1:8">
      <c r="A1158" s="1">
        <v>39173</v>
      </c>
      <c r="B1158">
        <v>0.12914658536585399</v>
      </c>
      <c r="C1158">
        <v>0.204179861111111</v>
      </c>
      <c r="D1158">
        <v>0.24700347222222199</v>
      </c>
      <c r="E1158">
        <v>0.172997222222222</v>
      </c>
      <c r="F1158">
        <v>0.20619097222222199</v>
      </c>
      <c r="G1158">
        <v>0.235620138888889</v>
      </c>
      <c r="H1158" t="s">
        <v>16</v>
      </c>
    </row>
    <row r="1159" spans="1:8">
      <c r="A1159" s="1">
        <v>39174</v>
      </c>
      <c r="B1159">
        <v>0.13899576271186401</v>
      </c>
      <c r="C1159">
        <v>0.20236111111111099</v>
      </c>
      <c r="D1159">
        <v>0.24658749999999999</v>
      </c>
      <c r="E1159">
        <v>0.17235624999999999</v>
      </c>
      <c r="F1159">
        <v>0.22305555555555601</v>
      </c>
      <c r="G1159">
        <v>0.23316458333333301</v>
      </c>
      <c r="H1159" t="s">
        <v>16</v>
      </c>
    </row>
    <row r="1160" spans="1:8">
      <c r="A1160" s="1">
        <v>39175</v>
      </c>
      <c r="B1160">
        <v>0.148117792207792</v>
      </c>
      <c r="C1160">
        <v>0.21122222222222201</v>
      </c>
      <c r="D1160">
        <v>0.25408124999999998</v>
      </c>
      <c r="E1160">
        <v>0.17383055555555599</v>
      </c>
      <c r="F1160">
        <v>0.22815625</v>
      </c>
      <c r="G1160">
        <v>0.23982430555555601</v>
      </c>
      <c r="H1160" t="s">
        <v>16</v>
      </c>
    </row>
    <row r="1161" spans="1:8">
      <c r="A1161" s="1">
        <v>39176</v>
      </c>
      <c r="B1161">
        <v>3.96E-3</v>
      </c>
      <c r="C1161">
        <v>0.23036805555555601</v>
      </c>
      <c r="D1161">
        <v>0.26177986111111101</v>
      </c>
      <c r="E1161">
        <v>0.17912083333333301</v>
      </c>
      <c r="F1161">
        <v>0.23595208333333301</v>
      </c>
      <c r="G1161">
        <v>0.25217430555555598</v>
      </c>
      <c r="H1161" t="s">
        <v>16</v>
      </c>
    </row>
    <row r="1162" spans="1:8">
      <c r="A1162" s="1">
        <v>39177</v>
      </c>
      <c r="B1162" t="s">
        <v>16</v>
      </c>
      <c r="C1162">
        <v>0.2114375</v>
      </c>
      <c r="D1162">
        <v>0.249448611111111</v>
      </c>
      <c r="E1162">
        <v>0.175195833333333</v>
      </c>
      <c r="F1162">
        <v>0.228015277777778</v>
      </c>
      <c r="G1162">
        <v>0.24242708333333299</v>
      </c>
      <c r="H1162" t="s">
        <v>16</v>
      </c>
    </row>
    <row r="1163" spans="1:8">
      <c r="A1163" s="1">
        <v>39178</v>
      </c>
      <c r="B1163">
        <v>9.8806037735849103E-2</v>
      </c>
      <c r="C1163">
        <v>0.20704930555555601</v>
      </c>
      <c r="D1163">
        <v>0.247677777777778</v>
      </c>
      <c r="E1163">
        <v>0.17457708333333299</v>
      </c>
      <c r="F1163">
        <v>0.22584027777777799</v>
      </c>
      <c r="G1163">
        <v>0.23536319444444401</v>
      </c>
      <c r="H1163" t="s">
        <v>16</v>
      </c>
    </row>
    <row r="1164" spans="1:8">
      <c r="A1164" s="1">
        <v>39179</v>
      </c>
      <c r="B1164" t="s">
        <v>16</v>
      </c>
      <c r="C1164">
        <v>0.226309027777778</v>
      </c>
      <c r="D1164">
        <v>0.263506944444444</v>
      </c>
      <c r="E1164">
        <v>0.17927152777777799</v>
      </c>
      <c r="F1164">
        <v>0.23514930555555599</v>
      </c>
      <c r="G1164">
        <v>0.25198194444444399</v>
      </c>
      <c r="H1164" t="s">
        <v>16</v>
      </c>
    </row>
    <row r="1165" spans="1:8">
      <c r="A1165" s="1">
        <v>39180</v>
      </c>
      <c r="B1165" t="s">
        <v>16</v>
      </c>
      <c r="C1165">
        <v>0.21612847222222201</v>
      </c>
      <c r="D1165">
        <v>0.252372222222222</v>
      </c>
      <c r="E1165">
        <v>0.177480555555556</v>
      </c>
      <c r="F1165">
        <v>0.23137013888888899</v>
      </c>
      <c r="G1165">
        <v>0.24487500000000001</v>
      </c>
      <c r="H1165" t="s">
        <v>16</v>
      </c>
    </row>
    <row r="1166" spans="1:8">
      <c r="A1166" s="1">
        <v>39181</v>
      </c>
      <c r="B1166">
        <v>7.2266999999999998E-2</v>
      </c>
      <c r="C1166">
        <v>0.20835972222222199</v>
      </c>
      <c r="D1166">
        <v>0.24838402777777799</v>
      </c>
      <c r="E1166">
        <v>0.175755555555556</v>
      </c>
      <c r="F1166">
        <v>0.22775486111111101</v>
      </c>
      <c r="G1166">
        <v>0.236022916666667</v>
      </c>
      <c r="H1166" t="s">
        <v>16</v>
      </c>
    </row>
    <row r="1167" spans="1:8">
      <c r="A1167" s="1">
        <v>39182</v>
      </c>
      <c r="B1167">
        <v>0.142686075949367</v>
      </c>
      <c r="C1167">
        <v>0.21051527777777801</v>
      </c>
      <c r="D1167">
        <v>0.25204513888888902</v>
      </c>
      <c r="E1167">
        <v>0.17671180555555599</v>
      </c>
      <c r="F1167">
        <v>0.22938680555555599</v>
      </c>
      <c r="G1167">
        <v>0.237345138888889</v>
      </c>
      <c r="H1167" t="s">
        <v>16</v>
      </c>
    </row>
    <row r="1168" spans="1:8">
      <c r="A1168" s="1">
        <v>39183</v>
      </c>
      <c r="B1168">
        <v>4.1052857142857099E-2</v>
      </c>
      <c r="C1168">
        <v>0.222953472222222</v>
      </c>
      <c r="D1168">
        <v>0.26078541666666699</v>
      </c>
      <c r="E1168">
        <v>0.180119444444444</v>
      </c>
      <c r="F1168">
        <v>0.236430555555556</v>
      </c>
      <c r="G1168">
        <v>0.24734652777777799</v>
      </c>
      <c r="H1168" t="s">
        <v>16</v>
      </c>
    </row>
    <row r="1169" spans="1:8">
      <c r="A1169" s="1">
        <v>39184</v>
      </c>
      <c r="B1169" t="s">
        <v>16</v>
      </c>
      <c r="C1169">
        <v>0.228769444444444</v>
      </c>
      <c r="D1169">
        <v>0.26263819444444397</v>
      </c>
      <c r="E1169">
        <v>0.18177499999999999</v>
      </c>
      <c r="F1169">
        <v>0.23874999999999999</v>
      </c>
      <c r="G1169">
        <v>0.25123958333333302</v>
      </c>
      <c r="H1169" t="s">
        <v>16</v>
      </c>
    </row>
    <row r="1170" spans="1:8">
      <c r="A1170" s="1">
        <v>39185</v>
      </c>
      <c r="B1170">
        <v>0.17451666666666699</v>
      </c>
      <c r="C1170">
        <v>0.21441805555555599</v>
      </c>
      <c r="D1170">
        <v>0.25166736111111099</v>
      </c>
      <c r="E1170">
        <v>0.17844791666666701</v>
      </c>
      <c r="F1170">
        <v>0.23172152777777799</v>
      </c>
      <c r="G1170">
        <v>0.23791180555555599</v>
      </c>
      <c r="H1170" t="s">
        <v>16</v>
      </c>
    </row>
    <row r="1171" spans="1:8">
      <c r="A1171" s="1">
        <v>39186</v>
      </c>
      <c r="B1171">
        <v>0.31013875000000002</v>
      </c>
      <c r="C1171">
        <v>0.20851111111111101</v>
      </c>
      <c r="D1171">
        <v>0.24815972222222199</v>
      </c>
      <c r="E1171">
        <v>0.17741944444444399</v>
      </c>
      <c r="F1171">
        <v>0.22902539682539699</v>
      </c>
      <c r="G1171">
        <v>0.233306382978723</v>
      </c>
      <c r="H1171" t="s">
        <v>16</v>
      </c>
    </row>
    <row r="1172" spans="1:8">
      <c r="A1172" s="1">
        <v>39187</v>
      </c>
      <c r="B1172">
        <v>0.30918076271186401</v>
      </c>
      <c r="C1172">
        <v>0.22120138888888899</v>
      </c>
      <c r="D1172">
        <v>0.25913819444444403</v>
      </c>
      <c r="E1172">
        <v>0.18004166666666699</v>
      </c>
      <c r="F1172" t="s">
        <v>16</v>
      </c>
      <c r="G1172">
        <v>0.24926944444444399</v>
      </c>
      <c r="H1172" t="s">
        <v>16</v>
      </c>
    </row>
    <row r="1173" spans="1:8">
      <c r="A1173" s="1">
        <v>39188</v>
      </c>
      <c r="B1173">
        <v>0.30264453125000002</v>
      </c>
      <c r="C1173">
        <v>0.217055555555556</v>
      </c>
      <c r="D1173">
        <v>0.25360486111111102</v>
      </c>
      <c r="E1173">
        <v>0.1804125</v>
      </c>
      <c r="F1173" t="s">
        <v>16</v>
      </c>
      <c r="G1173">
        <v>0.24923124999999999</v>
      </c>
      <c r="H1173" t="s">
        <v>16</v>
      </c>
    </row>
    <row r="1174" spans="1:8">
      <c r="A1174" s="1">
        <v>39189</v>
      </c>
      <c r="B1174">
        <v>0.23088682926829299</v>
      </c>
      <c r="C1174">
        <v>0.20906597222222201</v>
      </c>
      <c r="D1174">
        <v>0.24836875</v>
      </c>
      <c r="E1174">
        <v>0.17763124999999999</v>
      </c>
      <c r="F1174" t="s">
        <v>16</v>
      </c>
      <c r="G1174">
        <v>0.24029375</v>
      </c>
      <c r="H1174" t="s">
        <v>16</v>
      </c>
    </row>
    <row r="1175" spans="1:8">
      <c r="A1175" s="1">
        <v>39190</v>
      </c>
      <c r="B1175">
        <v>0.15735640000000001</v>
      </c>
      <c r="C1175">
        <v>0.21621736111111101</v>
      </c>
      <c r="D1175">
        <v>0.25619097222222198</v>
      </c>
      <c r="E1175">
        <v>0.17902499999999999</v>
      </c>
      <c r="F1175" t="s">
        <v>16</v>
      </c>
      <c r="G1175">
        <v>0.25036319444444399</v>
      </c>
      <c r="H1175" t="s">
        <v>16</v>
      </c>
    </row>
    <row r="1176" spans="1:8">
      <c r="A1176" s="1">
        <v>39191</v>
      </c>
      <c r="B1176">
        <v>0.236911826923077</v>
      </c>
      <c r="C1176">
        <v>0.21681944444444401</v>
      </c>
      <c r="D1176">
        <v>0.25329097222222202</v>
      </c>
      <c r="E1176">
        <v>0.18078611111111101</v>
      </c>
      <c r="F1176" t="s">
        <v>16</v>
      </c>
      <c r="G1176">
        <v>0.24534513888888901</v>
      </c>
      <c r="H1176" t="s">
        <v>16</v>
      </c>
    </row>
    <row r="1177" spans="1:8">
      <c r="A1177" s="1">
        <v>39192</v>
      </c>
      <c r="B1177">
        <v>0.19648209876543199</v>
      </c>
      <c r="C1177">
        <v>0.20946041666666701</v>
      </c>
      <c r="D1177">
        <v>0.24875694444444399</v>
      </c>
      <c r="E1177">
        <v>0.177810416666667</v>
      </c>
      <c r="F1177" t="s">
        <v>16</v>
      </c>
      <c r="G1177">
        <v>0.237340277777778</v>
      </c>
      <c r="H1177" t="s">
        <v>16</v>
      </c>
    </row>
    <row r="1178" spans="1:8">
      <c r="A1178" s="1">
        <v>39193</v>
      </c>
      <c r="B1178">
        <v>4.6264117647058803E-2</v>
      </c>
      <c r="C1178">
        <v>0.20744444444444399</v>
      </c>
      <c r="D1178">
        <v>0.24997708333333299</v>
      </c>
      <c r="E1178">
        <v>0.1758875</v>
      </c>
      <c r="F1178" t="s">
        <v>16</v>
      </c>
      <c r="G1178">
        <v>0.239522222222222</v>
      </c>
      <c r="H1178" t="s">
        <v>16</v>
      </c>
    </row>
    <row r="1179" spans="1:8">
      <c r="A1179" s="1">
        <v>39194</v>
      </c>
      <c r="B1179">
        <v>0.122654705882353</v>
      </c>
      <c r="C1179">
        <v>0.219305555555556</v>
      </c>
      <c r="D1179">
        <v>0.25663263888888899</v>
      </c>
      <c r="E1179">
        <v>0.18017638888888901</v>
      </c>
      <c r="F1179" t="s">
        <v>16</v>
      </c>
      <c r="G1179">
        <v>0.249949305555556</v>
      </c>
      <c r="H1179" t="s">
        <v>16</v>
      </c>
    </row>
    <row r="1180" spans="1:8">
      <c r="A1180" s="1">
        <v>39195</v>
      </c>
      <c r="B1180">
        <v>0.13692495145631101</v>
      </c>
      <c r="C1180">
        <v>0.21210416666666701</v>
      </c>
      <c r="D1180">
        <v>0.25065555555555602</v>
      </c>
      <c r="E1180">
        <v>0.17967638888888901</v>
      </c>
      <c r="F1180" t="s">
        <v>16</v>
      </c>
      <c r="G1180">
        <v>0.23940902777777801</v>
      </c>
      <c r="H1180" t="s">
        <v>16</v>
      </c>
    </row>
    <row r="1181" spans="1:8">
      <c r="A1181" s="1">
        <v>39196</v>
      </c>
      <c r="B1181">
        <v>9.7158767123287706E-2</v>
      </c>
      <c r="C1181">
        <v>0.20908472222222199</v>
      </c>
      <c r="D1181">
        <v>0.249016666666667</v>
      </c>
      <c r="E1181">
        <v>0.17876597222222201</v>
      </c>
      <c r="F1181" t="s">
        <v>16</v>
      </c>
      <c r="G1181">
        <v>0.23552916666666701</v>
      </c>
      <c r="H1181" t="s">
        <v>16</v>
      </c>
    </row>
    <row r="1182" spans="1:8">
      <c r="A1182" s="1">
        <v>39197</v>
      </c>
      <c r="B1182">
        <v>0.106409166666667</v>
      </c>
      <c r="C1182">
        <v>0.21896805555555601</v>
      </c>
      <c r="D1182">
        <v>0.25700000000000001</v>
      </c>
      <c r="E1182">
        <v>0.18080069444444399</v>
      </c>
      <c r="F1182" t="s">
        <v>16</v>
      </c>
      <c r="G1182">
        <v>0.243823611111111</v>
      </c>
      <c r="H1182" t="s">
        <v>16</v>
      </c>
    </row>
    <row r="1183" spans="1:8">
      <c r="A1183" s="1">
        <v>39198</v>
      </c>
      <c r="B1183">
        <v>0.18224625</v>
      </c>
      <c r="C1183">
        <v>0.221945138888889</v>
      </c>
      <c r="D1183">
        <v>0.25695416666666698</v>
      </c>
      <c r="E1183">
        <v>0.18378194444444401</v>
      </c>
      <c r="F1183" t="s">
        <v>16</v>
      </c>
      <c r="G1183">
        <v>0.24723958333333301</v>
      </c>
      <c r="H1183" t="s">
        <v>16</v>
      </c>
    </row>
    <row r="1184" spans="1:8">
      <c r="A1184" s="1">
        <v>39199</v>
      </c>
      <c r="B1184">
        <v>0.20514619047619001</v>
      </c>
      <c r="C1184">
        <v>0.229532638888889</v>
      </c>
      <c r="D1184">
        <v>0.26465138888888901</v>
      </c>
      <c r="E1184">
        <v>0.187097916666667</v>
      </c>
      <c r="F1184" t="s">
        <v>16</v>
      </c>
      <c r="G1184">
        <v>0.3402</v>
      </c>
      <c r="H1184" t="s">
        <v>16</v>
      </c>
    </row>
    <row r="1185" spans="1:8">
      <c r="A1185" s="1">
        <v>39200</v>
      </c>
      <c r="B1185">
        <v>0.20231020833333299</v>
      </c>
      <c r="C1185">
        <v>0.212559722222222</v>
      </c>
      <c r="D1185">
        <v>0.25076597222222202</v>
      </c>
      <c r="E1185">
        <v>0.179997222222222</v>
      </c>
      <c r="F1185" t="s">
        <v>16</v>
      </c>
      <c r="G1185">
        <v>0.26275763888888898</v>
      </c>
      <c r="H1185" t="s">
        <v>16</v>
      </c>
    </row>
    <row r="1186" spans="1:8">
      <c r="A1186" s="1">
        <v>39201</v>
      </c>
      <c r="B1186">
        <v>0.28455821428571398</v>
      </c>
      <c r="C1186">
        <v>0.20847430555555599</v>
      </c>
      <c r="D1186">
        <v>0.24767708333333299</v>
      </c>
      <c r="E1186">
        <v>0.17751597222222201</v>
      </c>
      <c r="F1186" t="s">
        <v>16</v>
      </c>
      <c r="G1186">
        <v>0.24332152777777799</v>
      </c>
      <c r="H1186" t="s">
        <v>16</v>
      </c>
    </row>
    <row r="1187" spans="1:8">
      <c r="A1187" s="1">
        <v>39202</v>
      </c>
      <c r="B1187">
        <v>8.6327333333333298E-2</v>
      </c>
      <c r="C1187">
        <v>0.20674513888888901</v>
      </c>
      <c r="D1187">
        <v>0.24845</v>
      </c>
      <c r="E1187">
        <v>0.176289583333333</v>
      </c>
      <c r="F1187" t="s">
        <v>16</v>
      </c>
      <c r="G1187">
        <v>0.244509027777778</v>
      </c>
      <c r="H1187" t="s">
        <v>16</v>
      </c>
    </row>
    <row r="1188" spans="1:8">
      <c r="A1188" s="1">
        <v>39203</v>
      </c>
      <c r="B1188">
        <v>9.0744693877551005E-2</v>
      </c>
      <c r="C1188">
        <v>0.20713055555555601</v>
      </c>
      <c r="D1188">
        <v>0.25037638888888902</v>
      </c>
      <c r="E1188">
        <v>0.17709166666666701</v>
      </c>
      <c r="F1188" t="s">
        <v>16</v>
      </c>
      <c r="G1188">
        <v>0.24542569444444401</v>
      </c>
      <c r="H1188" t="s">
        <v>16</v>
      </c>
    </row>
    <row r="1189" spans="1:8">
      <c r="A1189" s="1">
        <v>39204</v>
      </c>
      <c r="B1189">
        <v>0.14927376811594201</v>
      </c>
      <c r="C1189">
        <v>0.21827708333333301</v>
      </c>
      <c r="D1189">
        <v>0.25797500000000001</v>
      </c>
      <c r="E1189">
        <v>0.18075833333333299</v>
      </c>
      <c r="F1189" t="s">
        <v>16</v>
      </c>
      <c r="G1189">
        <v>0.25028333333333302</v>
      </c>
      <c r="H1189" t="s">
        <v>16</v>
      </c>
    </row>
    <row r="1190" spans="1:8">
      <c r="A1190" s="1">
        <v>39205</v>
      </c>
      <c r="B1190">
        <v>8.0342564102564101E-2</v>
      </c>
      <c r="C1190">
        <v>0.22507430555555599</v>
      </c>
      <c r="D1190">
        <v>0.25975833333333298</v>
      </c>
      <c r="E1190">
        <v>0.18479999999999999</v>
      </c>
      <c r="F1190" t="s">
        <v>16</v>
      </c>
      <c r="G1190">
        <v>0.257303472222222</v>
      </c>
      <c r="H1190" t="s">
        <v>16</v>
      </c>
    </row>
    <row r="1191" spans="1:8">
      <c r="A1191" s="1">
        <v>39206</v>
      </c>
      <c r="B1191">
        <v>0.28377074074074099</v>
      </c>
      <c r="C1191">
        <v>0.213331944444444</v>
      </c>
      <c r="D1191">
        <v>0.25145624999999999</v>
      </c>
      <c r="E1191">
        <v>0.180102777777778</v>
      </c>
      <c r="F1191" t="s">
        <v>16</v>
      </c>
      <c r="G1191">
        <v>0.245415972222222</v>
      </c>
      <c r="H1191" t="s">
        <v>16</v>
      </c>
    </row>
    <row r="1192" spans="1:8">
      <c r="A1192" s="1">
        <v>39207</v>
      </c>
      <c r="B1192">
        <v>0.292138846153846</v>
      </c>
      <c r="C1192">
        <v>0.20901111111111101</v>
      </c>
      <c r="D1192">
        <v>0.247792361111111</v>
      </c>
      <c r="E1192">
        <v>0.177649305555556</v>
      </c>
      <c r="F1192" t="s">
        <v>16</v>
      </c>
      <c r="G1192">
        <v>0.23874444444444401</v>
      </c>
      <c r="H1192" t="s">
        <v>16</v>
      </c>
    </row>
    <row r="1193" spans="1:8">
      <c r="A1193" s="1">
        <v>39208</v>
      </c>
      <c r="B1193">
        <v>0.24522391304347799</v>
      </c>
      <c r="C1193">
        <v>0.206429861111111</v>
      </c>
      <c r="D1193">
        <v>0.24530486111111099</v>
      </c>
      <c r="E1193">
        <v>0.17594791666666701</v>
      </c>
      <c r="F1193" t="s">
        <v>16</v>
      </c>
      <c r="G1193">
        <v>0.23471666666666699</v>
      </c>
      <c r="H1193" t="s">
        <v>16</v>
      </c>
    </row>
    <row r="1194" spans="1:8">
      <c r="A1194" s="1">
        <v>39209</v>
      </c>
      <c r="B1194">
        <v>0.358179545454545</v>
      </c>
      <c r="C1194">
        <v>0.20468611111111101</v>
      </c>
      <c r="D1194">
        <v>0.2431875</v>
      </c>
      <c r="E1194">
        <v>0.174390972222222</v>
      </c>
      <c r="F1194" t="s">
        <v>16</v>
      </c>
      <c r="G1194">
        <v>0.231290972222222</v>
      </c>
      <c r="H1194" t="s">
        <v>16</v>
      </c>
    </row>
    <row r="1195" spans="1:8">
      <c r="A1195" s="1">
        <v>39210</v>
      </c>
      <c r="B1195">
        <v>0.25007913043478303</v>
      </c>
      <c r="C1195">
        <v>0.20326875</v>
      </c>
      <c r="D1195">
        <v>0.24092708333333299</v>
      </c>
      <c r="E1195">
        <v>0.173011111111111</v>
      </c>
      <c r="F1195" t="s">
        <v>16</v>
      </c>
      <c r="G1195">
        <v>0.22799236111111101</v>
      </c>
      <c r="H1195" t="s">
        <v>16</v>
      </c>
    </row>
    <row r="1196" spans="1:8">
      <c r="A1196" s="1">
        <v>39211</v>
      </c>
      <c r="B1196">
        <v>0.18483304347826099</v>
      </c>
      <c r="C1196">
        <v>0.20164305555555601</v>
      </c>
      <c r="D1196">
        <v>0.23817638888888901</v>
      </c>
      <c r="E1196">
        <v>0.171285416666667</v>
      </c>
      <c r="F1196" t="s">
        <v>16</v>
      </c>
      <c r="G1196">
        <v>0.22381944444444399</v>
      </c>
      <c r="H1196" t="s">
        <v>16</v>
      </c>
    </row>
    <row r="1197" spans="1:8">
      <c r="A1197" s="1">
        <v>39212</v>
      </c>
      <c r="B1197">
        <v>0.270717313432836</v>
      </c>
      <c r="C1197">
        <v>0.20035694444444399</v>
      </c>
      <c r="D1197">
        <v>0.23556458333333299</v>
      </c>
      <c r="E1197">
        <v>0.16974930555555601</v>
      </c>
      <c r="F1197" t="s">
        <v>16</v>
      </c>
      <c r="G1197">
        <v>0.21936875</v>
      </c>
      <c r="H1197" t="s">
        <v>16</v>
      </c>
    </row>
    <row r="1198" spans="1:8">
      <c r="A1198" s="1">
        <v>39213</v>
      </c>
      <c r="B1198">
        <v>0.254691071428571</v>
      </c>
      <c r="C1198">
        <v>0.19849305555555599</v>
      </c>
      <c r="D1198">
        <v>0.232523611111111</v>
      </c>
      <c r="E1198">
        <v>0.16757986111111101</v>
      </c>
      <c r="F1198" t="s">
        <v>16</v>
      </c>
      <c r="G1198">
        <v>0.21474375000000001</v>
      </c>
      <c r="H1198" t="s">
        <v>16</v>
      </c>
    </row>
    <row r="1199" spans="1:8">
      <c r="A1199" s="1">
        <v>39214</v>
      </c>
      <c r="B1199">
        <v>5.5644666666666703E-2</v>
      </c>
      <c r="C1199">
        <v>0.1971125</v>
      </c>
      <c r="D1199">
        <v>0.23009375000000001</v>
      </c>
      <c r="E1199">
        <v>0.16563194444444401</v>
      </c>
      <c r="F1199" t="s">
        <v>16</v>
      </c>
      <c r="G1199">
        <v>0.211586111111111</v>
      </c>
      <c r="H1199" t="s">
        <v>16</v>
      </c>
    </row>
    <row r="1200" spans="1:8">
      <c r="A1200" s="1">
        <v>39215</v>
      </c>
      <c r="B1200" t="s">
        <v>16</v>
      </c>
      <c r="C1200">
        <v>0.196122222222222</v>
      </c>
      <c r="D1200">
        <v>0.231143055555556</v>
      </c>
      <c r="E1200">
        <v>0.16432847222222199</v>
      </c>
      <c r="F1200" t="s">
        <v>16</v>
      </c>
      <c r="G1200">
        <v>0.21253611111111101</v>
      </c>
      <c r="H1200" t="s">
        <v>16</v>
      </c>
    </row>
    <row r="1201" spans="1:8">
      <c r="A1201" s="1">
        <v>39216</v>
      </c>
      <c r="B1201">
        <v>0.127391951219512</v>
      </c>
      <c r="C1201">
        <v>0.21463402777777801</v>
      </c>
      <c r="D1201">
        <v>0.25246666666666701</v>
      </c>
      <c r="E1201">
        <v>0.17276666666666701</v>
      </c>
      <c r="F1201" t="s">
        <v>16</v>
      </c>
      <c r="G1201">
        <v>0.24590000000000001</v>
      </c>
      <c r="H1201" t="s">
        <v>16</v>
      </c>
    </row>
    <row r="1202" spans="1:8">
      <c r="A1202" s="1">
        <v>39217</v>
      </c>
      <c r="B1202">
        <v>7.3562249999999996E-2</v>
      </c>
      <c r="C1202">
        <v>0.217140277777778</v>
      </c>
      <c r="D1202">
        <v>0.25225555555555601</v>
      </c>
      <c r="E1202">
        <v>0.18257569444444399</v>
      </c>
      <c r="F1202" t="s">
        <v>16</v>
      </c>
      <c r="G1202">
        <v>0.24470277777777799</v>
      </c>
      <c r="H1202" t="s">
        <v>16</v>
      </c>
    </row>
    <row r="1203" spans="1:8">
      <c r="A1203" s="1">
        <v>39218</v>
      </c>
      <c r="B1203">
        <v>9.4180467289719599E-2</v>
      </c>
      <c r="C1203">
        <v>0.2187125</v>
      </c>
      <c r="D1203">
        <v>0.25593472222222202</v>
      </c>
      <c r="E1203">
        <v>0.182243055555556</v>
      </c>
      <c r="F1203" t="s">
        <v>16</v>
      </c>
      <c r="G1203">
        <v>0.249838194444444</v>
      </c>
      <c r="H1203" t="s">
        <v>16</v>
      </c>
    </row>
    <row r="1204" spans="1:8">
      <c r="A1204" s="1">
        <v>39219</v>
      </c>
      <c r="B1204">
        <v>0.11455354166666699</v>
      </c>
      <c r="C1204">
        <v>0.22648402777777801</v>
      </c>
      <c r="D1204">
        <v>0.26117013888888901</v>
      </c>
      <c r="E1204">
        <v>0.187131944444444</v>
      </c>
      <c r="F1204" t="s">
        <v>16</v>
      </c>
      <c r="G1204">
        <v>0.25722569444444399</v>
      </c>
      <c r="H1204" t="s">
        <v>16</v>
      </c>
    </row>
    <row r="1205" spans="1:8">
      <c r="A1205" s="1">
        <v>39220</v>
      </c>
      <c r="B1205">
        <v>0.13988125000000001</v>
      </c>
      <c r="C1205">
        <v>0.22366111111111101</v>
      </c>
      <c r="D1205">
        <v>0.25790208333333298</v>
      </c>
      <c r="E1205">
        <v>0.185775</v>
      </c>
      <c r="F1205" t="s">
        <v>16</v>
      </c>
      <c r="G1205">
        <v>0.25312986111111102</v>
      </c>
      <c r="H1205">
        <v>0.17355140186915899</v>
      </c>
    </row>
    <row r="1206" spans="1:8">
      <c r="A1206" s="1">
        <v>39221</v>
      </c>
      <c r="B1206">
        <v>0.14303020833333299</v>
      </c>
      <c r="C1206">
        <v>0.22212916666666699</v>
      </c>
      <c r="D1206">
        <v>0.25887569444444403</v>
      </c>
      <c r="E1206">
        <v>0.184284027777778</v>
      </c>
      <c r="F1206" t="s">
        <v>16</v>
      </c>
      <c r="G1206">
        <v>0.25482867132867099</v>
      </c>
      <c r="H1206">
        <v>0.17603888888888899</v>
      </c>
    </row>
    <row r="1207" spans="1:8">
      <c r="A1207" s="1">
        <v>39222</v>
      </c>
      <c r="B1207">
        <v>0.15980180555555601</v>
      </c>
      <c r="C1207">
        <v>0.22042152777777799</v>
      </c>
      <c r="D1207">
        <v>0.25453819444444398</v>
      </c>
      <c r="E1207">
        <v>0.18371111111111099</v>
      </c>
      <c r="F1207" t="s">
        <v>16</v>
      </c>
      <c r="G1207">
        <v>0.24773958333333301</v>
      </c>
      <c r="H1207">
        <v>0.173111805555556</v>
      </c>
    </row>
    <row r="1208" spans="1:8">
      <c r="A1208" s="1">
        <v>39223</v>
      </c>
      <c r="B1208">
        <v>0.15018194444444399</v>
      </c>
      <c r="C1208">
        <v>0.21294027777777799</v>
      </c>
      <c r="D1208">
        <v>0.24906111111111101</v>
      </c>
      <c r="E1208">
        <v>0.17968541666666701</v>
      </c>
      <c r="F1208" t="s">
        <v>16</v>
      </c>
      <c r="G1208">
        <v>0.23691388888888901</v>
      </c>
      <c r="H1208">
        <v>0.169613194444444</v>
      </c>
    </row>
    <row r="1209" spans="1:8">
      <c r="A1209" s="1">
        <v>39224</v>
      </c>
      <c r="B1209">
        <v>0.16773125</v>
      </c>
      <c r="C1209">
        <v>0.221025</v>
      </c>
      <c r="D1209">
        <v>0.25708819444444397</v>
      </c>
      <c r="E1209">
        <v>0.18237569444444399</v>
      </c>
      <c r="F1209" t="s">
        <v>16</v>
      </c>
      <c r="G1209">
        <v>0.24826944444444399</v>
      </c>
      <c r="H1209">
        <v>0.17401805555555599</v>
      </c>
    </row>
    <row r="1210" spans="1:8">
      <c r="A1210" s="1">
        <v>39225</v>
      </c>
      <c r="B1210">
        <v>0.16147569444444401</v>
      </c>
      <c r="C1210">
        <v>0.21922708333333299</v>
      </c>
      <c r="D1210">
        <v>0.25384027777777801</v>
      </c>
      <c r="E1210">
        <v>0.182961805555556</v>
      </c>
      <c r="F1210" t="s">
        <v>16</v>
      </c>
      <c r="G1210">
        <v>0.26815</v>
      </c>
      <c r="H1210">
        <v>0.172756944444444</v>
      </c>
    </row>
    <row r="1211" spans="1:8">
      <c r="A1211" s="1">
        <v>39226</v>
      </c>
      <c r="B1211">
        <v>0.15196111111111099</v>
      </c>
      <c r="C1211">
        <v>0.212624305555556</v>
      </c>
      <c r="D1211">
        <v>0.24847361111111099</v>
      </c>
      <c r="E1211">
        <v>0.179136805555556</v>
      </c>
      <c r="F1211" t="s">
        <v>16</v>
      </c>
      <c r="G1211">
        <v>0.240629166666667</v>
      </c>
      <c r="H1211">
        <v>0.16884027777777799</v>
      </c>
    </row>
    <row r="1212" spans="1:8">
      <c r="A1212" s="1">
        <v>39227</v>
      </c>
      <c r="B1212">
        <v>0.14342722222222201</v>
      </c>
      <c r="C1212">
        <v>0.210750694444444</v>
      </c>
      <c r="D1212">
        <v>0.24738055555555599</v>
      </c>
      <c r="E1212">
        <v>0.17599999999999999</v>
      </c>
      <c r="F1212" t="s">
        <v>16</v>
      </c>
      <c r="G1212">
        <v>0.23484722222222201</v>
      </c>
      <c r="H1212">
        <v>0.16730555555555601</v>
      </c>
    </row>
    <row r="1213" spans="1:8">
      <c r="A1213" s="1">
        <v>39228</v>
      </c>
      <c r="B1213">
        <v>0.206403472222222</v>
      </c>
      <c r="C1213">
        <v>0.234727083333333</v>
      </c>
      <c r="D1213">
        <v>0.26466597222222199</v>
      </c>
      <c r="E1213">
        <v>0.18931041666666701</v>
      </c>
      <c r="F1213" t="s">
        <v>16</v>
      </c>
      <c r="G1213">
        <v>0.25876319444444401</v>
      </c>
      <c r="H1213">
        <v>0.18064652777777801</v>
      </c>
    </row>
    <row r="1214" spans="1:8">
      <c r="A1214" s="1">
        <v>39229</v>
      </c>
      <c r="B1214">
        <v>0.215665277777778</v>
      </c>
      <c r="C1214">
        <v>0.22514583333333299</v>
      </c>
      <c r="D1214">
        <v>0.25722569444444399</v>
      </c>
      <c r="E1214">
        <v>0.186490972222222</v>
      </c>
      <c r="F1214" t="s">
        <v>16</v>
      </c>
      <c r="G1214">
        <v>0.25085694444444401</v>
      </c>
      <c r="H1214">
        <v>0.176488888888889</v>
      </c>
    </row>
    <row r="1215" spans="1:8">
      <c r="A1215" s="1">
        <v>39230</v>
      </c>
      <c r="B1215">
        <v>0.16547222222222199</v>
      </c>
      <c r="C1215">
        <v>0.215543055555556</v>
      </c>
      <c r="D1215">
        <v>0.25022361111111102</v>
      </c>
      <c r="E1215">
        <v>0.18098055555555601</v>
      </c>
      <c r="F1215" t="s">
        <v>16</v>
      </c>
      <c r="G1215">
        <v>0.238324305555556</v>
      </c>
      <c r="H1215">
        <v>0.171154166666667</v>
      </c>
    </row>
    <row r="1216" spans="1:8">
      <c r="A1216" s="1">
        <v>39231</v>
      </c>
      <c r="B1216">
        <v>0.15687083333333299</v>
      </c>
      <c r="C1216">
        <v>0.21161388888888899</v>
      </c>
      <c r="D1216">
        <v>0.245656944444444</v>
      </c>
      <c r="E1216">
        <v>0.17655555555555599</v>
      </c>
      <c r="F1216" t="s">
        <v>16</v>
      </c>
      <c r="G1216">
        <v>0.22959930555555599</v>
      </c>
      <c r="H1216">
        <v>0.16613194444444401</v>
      </c>
    </row>
    <row r="1217" spans="1:8">
      <c r="A1217" s="1">
        <v>39232</v>
      </c>
      <c r="B1217">
        <v>0.173069444444444</v>
      </c>
      <c r="C1217">
        <v>0.208205555555556</v>
      </c>
      <c r="D1217">
        <v>0.240734722222222</v>
      </c>
      <c r="E1217">
        <v>0.17115138888888901</v>
      </c>
      <c r="F1217" t="s">
        <v>16</v>
      </c>
      <c r="G1217">
        <v>0.22192152777777799</v>
      </c>
      <c r="H1217">
        <v>0.159601388888889</v>
      </c>
    </row>
    <row r="1218" spans="1:8">
      <c r="A1218" s="1">
        <v>39233</v>
      </c>
      <c r="B1218">
        <v>0.180017361111111</v>
      </c>
      <c r="C1218">
        <v>0.20499583333333299</v>
      </c>
      <c r="D1218">
        <v>0.23529305555555599</v>
      </c>
      <c r="E1218">
        <v>0.16536111111111099</v>
      </c>
      <c r="F1218" t="s">
        <v>16</v>
      </c>
      <c r="G1218">
        <v>0.21448680555555599</v>
      </c>
      <c r="H1218">
        <v>0.15179097222222199</v>
      </c>
    </row>
    <row r="1219" spans="1:8">
      <c r="A1219" s="1">
        <v>39234</v>
      </c>
      <c r="B1219">
        <v>0.14508472222222199</v>
      </c>
      <c r="C1219">
        <v>0.20061805555555601</v>
      </c>
      <c r="D1219">
        <v>0.23175000000000001</v>
      </c>
      <c r="E1219">
        <v>0.158846527777778</v>
      </c>
      <c r="F1219" t="s">
        <v>16</v>
      </c>
      <c r="G1219">
        <v>0.20616944444444399</v>
      </c>
      <c r="H1219">
        <v>0.14626666666666699</v>
      </c>
    </row>
    <row r="1220" spans="1:8">
      <c r="A1220" s="1">
        <v>39235</v>
      </c>
      <c r="B1220">
        <v>0.15522569444444401</v>
      </c>
      <c r="C1220">
        <v>0.19594583333333301</v>
      </c>
      <c r="D1220" t="s">
        <v>16</v>
      </c>
      <c r="E1220">
        <v>0.15348541666666701</v>
      </c>
      <c r="F1220" t="s">
        <v>16</v>
      </c>
      <c r="G1220">
        <v>0.19818819444444399</v>
      </c>
      <c r="H1220" t="s">
        <v>16</v>
      </c>
    </row>
    <row r="1221" spans="1:8">
      <c r="A1221" s="1">
        <v>39236</v>
      </c>
      <c r="B1221">
        <v>0.177069444444444</v>
      </c>
      <c r="C1221">
        <v>0.19297500000000001</v>
      </c>
      <c r="D1221" t="s">
        <v>16</v>
      </c>
      <c r="E1221">
        <v>0.15122013888888899</v>
      </c>
      <c r="F1221" t="s">
        <v>16</v>
      </c>
      <c r="G1221">
        <v>0.201964583333333</v>
      </c>
      <c r="H1221" t="s">
        <v>16</v>
      </c>
    </row>
    <row r="1222" spans="1:8">
      <c r="A1222" s="1">
        <v>39237</v>
      </c>
      <c r="B1222">
        <v>0.18229513888888901</v>
      </c>
      <c r="C1222">
        <v>0.19335833333333299</v>
      </c>
      <c r="D1222" t="s">
        <v>16</v>
      </c>
      <c r="E1222">
        <v>0.15004930555555601</v>
      </c>
      <c r="F1222" t="s">
        <v>16</v>
      </c>
      <c r="G1222">
        <v>0.20735833333333301</v>
      </c>
      <c r="H1222" t="s">
        <v>16</v>
      </c>
    </row>
    <row r="1223" spans="1:8">
      <c r="A1223" s="1">
        <v>39238</v>
      </c>
      <c r="B1223">
        <v>0.178425</v>
      </c>
      <c r="C1223">
        <v>0.190439583333333</v>
      </c>
      <c r="D1223" t="s">
        <v>16</v>
      </c>
      <c r="E1223">
        <v>0.14612222222222199</v>
      </c>
      <c r="F1223" t="s">
        <v>16</v>
      </c>
      <c r="G1223">
        <v>0.19572986111111099</v>
      </c>
      <c r="H1223" t="s">
        <v>16</v>
      </c>
    </row>
    <row r="1224" spans="1:8">
      <c r="A1224" s="1">
        <v>39239</v>
      </c>
      <c r="B1224">
        <v>0.198472916666667</v>
      </c>
      <c r="C1224">
        <v>0.186745833333333</v>
      </c>
      <c r="D1224" t="s">
        <v>16</v>
      </c>
      <c r="E1224">
        <v>0.14317847222222199</v>
      </c>
      <c r="F1224" t="s">
        <v>16</v>
      </c>
      <c r="G1224">
        <v>0.18566250000000001</v>
      </c>
      <c r="H1224" t="s">
        <v>16</v>
      </c>
    </row>
    <row r="1225" spans="1:8">
      <c r="A1225" s="1">
        <v>39240</v>
      </c>
      <c r="B1225">
        <v>0.19604305555555601</v>
      </c>
      <c r="C1225">
        <v>0.18343124999999999</v>
      </c>
      <c r="D1225" t="s">
        <v>16</v>
      </c>
      <c r="E1225">
        <v>0.14071875</v>
      </c>
      <c r="F1225" t="s">
        <v>16</v>
      </c>
      <c r="G1225">
        <v>0.17257916666666701</v>
      </c>
      <c r="H1225" t="s">
        <v>16</v>
      </c>
    </row>
    <row r="1226" spans="1:8">
      <c r="A1226" s="1">
        <v>39241</v>
      </c>
      <c r="B1226">
        <v>0.20466388888888901</v>
      </c>
      <c r="C1226">
        <v>0.17951111111111101</v>
      </c>
      <c r="D1226" t="s">
        <v>16</v>
      </c>
      <c r="E1226">
        <v>0.13786388888888901</v>
      </c>
      <c r="F1226" t="s">
        <v>16</v>
      </c>
      <c r="G1226">
        <v>0.15822708333333299</v>
      </c>
      <c r="H1226" t="s">
        <v>16</v>
      </c>
    </row>
    <row r="1227" spans="1:8">
      <c r="A1227" s="1">
        <v>39242</v>
      </c>
      <c r="B1227">
        <v>0.247555555555556</v>
      </c>
      <c r="C1227">
        <v>0.17686736111111101</v>
      </c>
      <c r="D1227" t="s">
        <v>16</v>
      </c>
      <c r="E1227">
        <v>0.13722152777777799</v>
      </c>
      <c r="F1227" t="s">
        <v>16</v>
      </c>
      <c r="G1227">
        <v>0.15766597222222201</v>
      </c>
      <c r="H1227" t="s">
        <v>16</v>
      </c>
    </row>
    <row r="1228" spans="1:8">
      <c r="A1228" s="1">
        <v>39243</v>
      </c>
      <c r="B1228">
        <v>0.28897499999999998</v>
      </c>
      <c r="C1228">
        <v>0.209577777777778</v>
      </c>
      <c r="D1228" t="s">
        <v>16</v>
      </c>
      <c r="E1228">
        <v>0.15955972222222201</v>
      </c>
      <c r="F1228" t="s">
        <v>16</v>
      </c>
      <c r="G1228">
        <v>0.235192361111111</v>
      </c>
      <c r="H1228" t="s">
        <v>16</v>
      </c>
    </row>
    <row r="1229" spans="1:8">
      <c r="A1229" s="1">
        <v>39244</v>
      </c>
      <c r="B1229">
        <v>0.28889513888888901</v>
      </c>
      <c r="C1229">
        <v>0.20521041666666701</v>
      </c>
      <c r="D1229" t="s">
        <v>16</v>
      </c>
      <c r="E1229">
        <v>0.15603958333333301</v>
      </c>
      <c r="F1229" t="s">
        <v>16</v>
      </c>
      <c r="G1229">
        <v>0.224101388888889</v>
      </c>
      <c r="H1229" t="s">
        <v>16</v>
      </c>
    </row>
    <row r="1230" spans="1:8">
      <c r="A1230" s="1">
        <v>39245</v>
      </c>
      <c r="B1230">
        <v>0.26780625000000002</v>
      </c>
      <c r="C1230">
        <v>0.20024166666666701</v>
      </c>
      <c r="D1230" t="s">
        <v>16</v>
      </c>
      <c r="E1230">
        <v>0.149110416666667</v>
      </c>
      <c r="F1230" t="s">
        <v>16</v>
      </c>
      <c r="G1230">
        <v>0.216813194444444</v>
      </c>
      <c r="H1230" t="s">
        <v>16</v>
      </c>
    </row>
    <row r="1231" spans="1:8">
      <c r="A1231" s="1">
        <v>39246</v>
      </c>
      <c r="B1231">
        <v>0.26464513888888902</v>
      </c>
      <c r="C1231">
        <v>0.19592013888888901</v>
      </c>
      <c r="D1231" t="s">
        <v>16</v>
      </c>
      <c r="E1231">
        <v>0.14468541666666701</v>
      </c>
      <c r="F1231" t="s">
        <v>16</v>
      </c>
      <c r="G1231">
        <v>0.20985000000000001</v>
      </c>
      <c r="H1231" t="s">
        <v>16</v>
      </c>
    </row>
    <row r="1232" spans="1:8">
      <c r="A1232" s="1">
        <v>39247</v>
      </c>
      <c r="B1232">
        <v>0.25864791666666698</v>
      </c>
      <c r="C1232">
        <v>0.19177569444444401</v>
      </c>
      <c r="D1232" t="s">
        <v>16</v>
      </c>
      <c r="E1232">
        <v>0.141006944444444</v>
      </c>
      <c r="F1232" t="s">
        <v>16</v>
      </c>
      <c r="G1232">
        <v>0.201426388888889</v>
      </c>
      <c r="H1232" t="s">
        <v>16</v>
      </c>
    </row>
    <row r="1233" spans="1:8">
      <c r="A1233" s="1">
        <v>39248</v>
      </c>
      <c r="B1233">
        <v>0.28789652777777802</v>
      </c>
      <c r="C1233">
        <v>0.19212361111111101</v>
      </c>
      <c r="D1233" t="s">
        <v>16</v>
      </c>
      <c r="E1233">
        <v>0.139086805555556</v>
      </c>
      <c r="F1233" t="s">
        <v>16</v>
      </c>
      <c r="G1233">
        <v>0.21405625</v>
      </c>
      <c r="H1233" t="s">
        <v>16</v>
      </c>
    </row>
    <row r="1234" spans="1:8">
      <c r="A1234" s="1">
        <v>39249</v>
      </c>
      <c r="B1234">
        <v>0.31107499999999999</v>
      </c>
      <c r="C1234">
        <v>0.20492291666666701</v>
      </c>
      <c r="D1234" t="s">
        <v>16</v>
      </c>
      <c r="E1234">
        <v>0.14224652777777799</v>
      </c>
      <c r="F1234" t="s">
        <v>16</v>
      </c>
      <c r="G1234">
        <v>0.23823749999999999</v>
      </c>
      <c r="H1234" t="s">
        <v>16</v>
      </c>
    </row>
    <row r="1235" spans="1:8">
      <c r="A1235" s="1">
        <v>39250</v>
      </c>
      <c r="B1235">
        <v>0.29433541666666702</v>
      </c>
      <c r="C1235">
        <v>0.198536805555556</v>
      </c>
      <c r="D1235" t="s">
        <v>16</v>
      </c>
      <c r="E1235">
        <v>0.13985624999999999</v>
      </c>
      <c r="F1235" t="s">
        <v>16</v>
      </c>
      <c r="G1235">
        <v>0.221694444444444</v>
      </c>
      <c r="H1235" t="s">
        <v>16</v>
      </c>
    </row>
    <row r="1236" spans="1:8">
      <c r="A1236" s="1">
        <v>39251</v>
      </c>
      <c r="B1236">
        <v>0.29697291666666698</v>
      </c>
      <c r="C1236">
        <v>0.19289513888888901</v>
      </c>
      <c r="D1236" t="s">
        <v>16</v>
      </c>
      <c r="E1236">
        <v>0.13690208333333301</v>
      </c>
      <c r="F1236" t="s">
        <v>16</v>
      </c>
      <c r="G1236">
        <v>0.20984166666666701</v>
      </c>
      <c r="H1236" t="s">
        <v>16</v>
      </c>
    </row>
    <row r="1237" spans="1:8">
      <c r="A1237" s="1">
        <v>39252</v>
      </c>
      <c r="B1237">
        <v>0.29335486111111098</v>
      </c>
      <c r="C1237">
        <v>0.18734027777777801</v>
      </c>
      <c r="D1237" t="s">
        <v>16</v>
      </c>
      <c r="E1237">
        <v>0.13438125000000001</v>
      </c>
      <c r="F1237" t="s">
        <v>16</v>
      </c>
      <c r="G1237">
        <v>0.19531805555555601</v>
      </c>
      <c r="H1237" t="s">
        <v>16</v>
      </c>
    </row>
    <row r="1238" spans="1:8">
      <c r="A1238" s="1">
        <v>39253</v>
      </c>
      <c r="B1238">
        <v>0.31516875</v>
      </c>
      <c r="C1238">
        <v>0.20494861111111101</v>
      </c>
      <c r="D1238" t="s">
        <v>16</v>
      </c>
      <c r="E1238">
        <v>0.13835277777777799</v>
      </c>
      <c r="F1238" t="s">
        <v>16</v>
      </c>
      <c r="G1238">
        <v>0.23120833333333299</v>
      </c>
      <c r="H1238" t="s">
        <v>16</v>
      </c>
    </row>
    <row r="1239" spans="1:8">
      <c r="A1239" s="1">
        <v>39254</v>
      </c>
      <c r="B1239">
        <v>0.303120138888889</v>
      </c>
      <c r="C1239">
        <v>0.197858333333333</v>
      </c>
      <c r="D1239" t="s">
        <v>16</v>
      </c>
      <c r="E1239">
        <v>0.13710763888888899</v>
      </c>
      <c r="F1239" t="s">
        <v>16</v>
      </c>
      <c r="G1239">
        <v>0.21735833333333299</v>
      </c>
      <c r="H1239" t="s">
        <v>16</v>
      </c>
    </row>
    <row r="1240" spans="1:8">
      <c r="A1240" s="1">
        <v>39255</v>
      </c>
      <c r="B1240">
        <v>0.30853194444444398</v>
      </c>
      <c r="C1240">
        <v>0.19233749999999999</v>
      </c>
      <c r="D1240" t="s">
        <v>16</v>
      </c>
      <c r="E1240">
        <v>0.134727777777778</v>
      </c>
      <c r="F1240" t="s">
        <v>16</v>
      </c>
      <c r="G1240">
        <v>0.20743541666666701</v>
      </c>
      <c r="H1240" t="s">
        <v>16</v>
      </c>
    </row>
    <row r="1241" spans="1:8">
      <c r="A1241" s="1">
        <v>39256</v>
      </c>
      <c r="B1241">
        <v>0.32824027777777798</v>
      </c>
      <c r="C1241">
        <v>0.18715625</v>
      </c>
      <c r="D1241" t="s">
        <v>16</v>
      </c>
      <c r="E1241">
        <v>0.132536805555556</v>
      </c>
      <c r="F1241" t="s">
        <v>16</v>
      </c>
      <c r="G1241">
        <v>0.206968055555556</v>
      </c>
      <c r="H1241" t="s">
        <v>16</v>
      </c>
    </row>
    <row r="1242" spans="1:8">
      <c r="A1242" s="1">
        <v>39257</v>
      </c>
      <c r="B1242">
        <v>0.33628958333333298</v>
      </c>
      <c r="C1242">
        <v>0.18485763888888901</v>
      </c>
      <c r="D1242" t="s">
        <v>16</v>
      </c>
      <c r="E1242">
        <v>0.13122569444444401</v>
      </c>
      <c r="F1242" t="s">
        <v>16</v>
      </c>
      <c r="G1242">
        <v>0.21207152777777799</v>
      </c>
      <c r="H1242" t="s">
        <v>16</v>
      </c>
    </row>
    <row r="1243" spans="1:8">
      <c r="A1243" s="1">
        <v>39258</v>
      </c>
      <c r="B1243">
        <v>0.32684722222222201</v>
      </c>
      <c r="C1243">
        <v>0.181000694444444</v>
      </c>
      <c r="D1243" t="s">
        <v>16</v>
      </c>
      <c r="E1243">
        <v>0.12967916666666701</v>
      </c>
      <c r="F1243" t="s">
        <v>16</v>
      </c>
      <c r="G1243">
        <v>0.19620416666666701</v>
      </c>
      <c r="H1243" t="s">
        <v>16</v>
      </c>
    </row>
    <row r="1244" spans="1:8">
      <c r="A1244" s="1">
        <v>39259</v>
      </c>
      <c r="B1244">
        <v>0.31776527777777802</v>
      </c>
      <c r="C1244">
        <v>0.176772222222222</v>
      </c>
      <c r="D1244" t="s">
        <v>16</v>
      </c>
      <c r="E1244">
        <v>0.12794791666666699</v>
      </c>
      <c r="F1244" t="s">
        <v>16</v>
      </c>
      <c r="G1244">
        <v>0.18643402777777801</v>
      </c>
      <c r="H1244" t="s">
        <v>16</v>
      </c>
    </row>
    <row r="1245" spans="1:8">
      <c r="A1245" s="1">
        <v>39260</v>
      </c>
      <c r="B1245">
        <v>0.30906180555555601</v>
      </c>
      <c r="C1245">
        <v>0.173238888888889</v>
      </c>
      <c r="D1245" t="s">
        <v>16</v>
      </c>
      <c r="E1245">
        <v>0.12705625000000001</v>
      </c>
      <c r="F1245" t="s">
        <v>16</v>
      </c>
      <c r="G1245">
        <v>0.17007638888888901</v>
      </c>
      <c r="H1245" t="s">
        <v>16</v>
      </c>
    </row>
    <row r="1246" spans="1:8">
      <c r="A1246" s="1">
        <v>39261</v>
      </c>
      <c r="B1246">
        <v>0.32321666666666699</v>
      </c>
      <c r="C1246">
        <v>0.16837222222222201</v>
      </c>
      <c r="D1246" t="s">
        <v>16</v>
      </c>
      <c r="E1246">
        <v>0.124474305555556</v>
      </c>
      <c r="F1246" t="s">
        <v>16</v>
      </c>
      <c r="G1246">
        <v>0.15144861111111099</v>
      </c>
      <c r="H1246" t="s">
        <v>16</v>
      </c>
    </row>
    <row r="1247" spans="1:8">
      <c r="A1247" s="1">
        <v>39262</v>
      </c>
      <c r="B1247">
        <v>0.32168263888888898</v>
      </c>
      <c r="C1247">
        <v>0.16270555555555599</v>
      </c>
      <c r="D1247" t="s">
        <v>16</v>
      </c>
      <c r="E1247">
        <v>0.121</v>
      </c>
      <c r="F1247" t="s">
        <v>16</v>
      </c>
      <c r="G1247">
        <v>0.143590972222222</v>
      </c>
      <c r="H1247" t="s">
        <v>16</v>
      </c>
    </row>
    <row r="1248" spans="1:8">
      <c r="A1248" s="1">
        <v>39263</v>
      </c>
      <c r="B1248">
        <v>0.35477014925373102</v>
      </c>
      <c r="C1248">
        <v>0.15739166666666701</v>
      </c>
      <c r="D1248" t="s">
        <v>16</v>
      </c>
      <c r="E1248">
        <v>0.11752986111111099</v>
      </c>
      <c r="F1248" t="s">
        <v>16</v>
      </c>
      <c r="G1248">
        <v>0.13381188811188799</v>
      </c>
      <c r="H1248" t="s">
        <v>16</v>
      </c>
    </row>
    <row r="1249" spans="1:8">
      <c r="A1249" s="1">
        <v>39264</v>
      </c>
      <c r="B1249">
        <v>0.25217847222222201</v>
      </c>
      <c r="C1249">
        <v>0.15251875000000001</v>
      </c>
      <c r="D1249" t="s">
        <v>16</v>
      </c>
      <c r="E1249">
        <v>0.113907638888889</v>
      </c>
      <c r="F1249" t="s">
        <v>16</v>
      </c>
      <c r="G1249">
        <v>0.12419375000000001</v>
      </c>
      <c r="H1249" t="s">
        <v>16</v>
      </c>
    </row>
    <row r="1250" spans="1:8">
      <c r="A1250" s="1">
        <v>39265</v>
      </c>
      <c r="B1250">
        <v>0.26891597222222202</v>
      </c>
      <c r="C1250">
        <v>0.14873611111111101</v>
      </c>
      <c r="D1250" t="s">
        <v>16</v>
      </c>
      <c r="E1250">
        <v>0.11188402777777801</v>
      </c>
      <c r="F1250" t="s">
        <v>16</v>
      </c>
      <c r="G1250">
        <v>0.119186805555556</v>
      </c>
      <c r="H1250" t="s">
        <v>16</v>
      </c>
    </row>
    <row r="1251" spans="1:8">
      <c r="A1251" s="1">
        <v>39266</v>
      </c>
      <c r="B1251">
        <v>0.28447083333333301</v>
      </c>
      <c r="C1251">
        <v>0.144073611111111</v>
      </c>
      <c r="D1251" t="s">
        <v>16</v>
      </c>
      <c r="E1251">
        <v>0.108551388888889</v>
      </c>
      <c r="F1251" t="s">
        <v>16</v>
      </c>
      <c r="G1251">
        <v>0.12519305555555599</v>
      </c>
      <c r="H1251" t="s">
        <v>16</v>
      </c>
    </row>
    <row r="1252" spans="1:8">
      <c r="A1252" s="1">
        <v>39267</v>
      </c>
      <c r="B1252">
        <v>0.304611111111111</v>
      </c>
      <c r="C1252">
        <v>0.139379166666667</v>
      </c>
      <c r="D1252" t="s">
        <v>16</v>
      </c>
      <c r="E1252">
        <v>0.105304861111111</v>
      </c>
      <c r="F1252" t="s">
        <v>16</v>
      </c>
      <c r="G1252">
        <v>0.1199625</v>
      </c>
      <c r="H1252" t="s">
        <v>16</v>
      </c>
    </row>
    <row r="1253" spans="1:8">
      <c r="A1253" s="1">
        <v>39268</v>
      </c>
      <c r="B1253">
        <v>0.30693055555555598</v>
      </c>
      <c r="C1253">
        <v>0.134511805555556</v>
      </c>
      <c r="D1253" t="s">
        <v>16</v>
      </c>
      <c r="E1253">
        <v>0.102124305555556</v>
      </c>
      <c r="F1253" t="s">
        <v>16</v>
      </c>
      <c r="G1253">
        <v>0.10775347222222199</v>
      </c>
      <c r="H1253" t="s">
        <v>16</v>
      </c>
    </row>
    <row r="1254" spans="1:8">
      <c r="A1254" s="1">
        <v>39269</v>
      </c>
      <c r="B1254">
        <v>0.31092708333333302</v>
      </c>
      <c r="C1254">
        <v>0.130368055555556</v>
      </c>
      <c r="D1254" t="s">
        <v>16</v>
      </c>
      <c r="E1254">
        <v>9.9632638888888903E-2</v>
      </c>
      <c r="F1254" t="s">
        <v>16</v>
      </c>
      <c r="G1254">
        <v>0.105049305555556</v>
      </c>
      <c r="H1254" t="s">
        <v>16</v>
      </c>
    </row>
    <row r="1255" spans="1:8">
      <c r="A1255" s="1">
        <v>39270</v>
      </c>
      <c r="B1255">
        <v>0.31394444444444403</v>
      </c>
      <c r="C1255">
        <v>0.127745138888889</v>
      </c>
      <c r="D1255" t="s">
        <v>16</v>
      </c>
      <c r="E1255">
        <v>9.8337499999999994E-2</v>
      </c>
      <c r="F1255" t="s">
        <v>16</v>
      </c>
      <c r="G1255">
        <v>9.9202777777777806E-2</v>
      </c>
      <c r="H1255" t="s">
        <v>16</v>
      </c>
    </row>
    <row r="1256" spans="1:8">
      <c r="A1256" s="1">
        <v>39271</v>
      </c>
      <c r="B1256">
        <v>0.31192777777777803</v>
      </c>
      <c r="C1256">
        <v>0.12539097222222201</v>
      </c>
      <c r="D1256" t="s">
        <v>16</v>
      </c>
      <c r="E1256">
        <v>9.7097222222222196E-2</v>
      </c>
      <c r="F1256" t="s">
        <v>16</v>
      </c>
      <c r="G1256">
        <v>0.10489374999999999</v>
      </c>
      <c r="H1256" t="s">
        <v>16</v>
      </c>
    </row>
    <row r="1257" spans="1:8">
      <c r="A1257" s="1">
        <v>39272</v>
      </c>
      <c r="B1257">
        <v>0.30996041666666702</v>
      </c>
      <c r="C1257">
        <v>0.12008888888888899</v>
      </c>
      <c r="D1257" t="s">
        <v>16</v>
      </c>
      <c r="E1257">
        <v>9.4394444444444406E-2</v>
      </c>
      <c r="F1257" t="s">
        <v>16</v>
      </c>
      <c r="G1257">
        <v>0.101269444444444</v>
      </c>
      <c r="H1257" t="s">
        <v>16</v>
      </c>
    </row>
    <row r="1258" spans="1:8">
      <c r="A1258" s="1">
        <v>39273</v>
      </c>
      <c r="B1258">
        <v>0.31804791666666699</v>
      </c>
      <c r="C1258">
        <v>0.116134722222222</v>
      </c>
      <c r="D1258" t="s">
        <v>16</v>
      </c>
      <c r="E1258">
        <v>9.2547916666666702E-2</v>
      </c>
      <c r="F1258" t="s">
        <v>16</v>
      </c>
      <c r="G1258">
        <v>9.7562499999999996E-2</v>
      </c>
      <c r="H1258" t="s">
        <v>16</v>
      </c>
    </row>
    <row r="1259" spans="1:8">
      <c r="A1259" s="1">
        <v>39274</v>
      </c>
      <c r="B1259">
        <v>0.32714375000000001</v>
      </c>
      <c r="C1259">
        <v>0.113313194444444</v>
      </c>
      <c r="D1259" t="s">
        <v>16</v>
      </c>
      <c r="E1259">
        <v>9.1345833333333307E-2</v>
      </c>
      <c r="F1259" t="s">
        <v>16</v>
      </c>
      <c r="G1259">
        <v>9.3522222222222201E-2</v>
      </c>
      <c r="H1259" t="s">
        <v>16</v>
      </c>
    </row>
    <row r="1260" spans="1:8">
      <c r="A1260" s="1">
        <v>39275</v>
      </c>
      <c r="B1260">
        <v>0.31234513888888898</v>
      </c>
      <c r="C1260">
        <v>0.11020625000000001</v>
      </c>
      <c r="D1260" t="s">
        <v>16</v>
      </c>
      <c r="E1260">
        <v>8.9315277777777799E-2</v>
      </c>
      <c r="F1260" t="s">
        <v>16</v>
      </c>
      <c r="G1260">
        <v>9.3981250000000002E-2</v>
      </c>
      <c r="H1260" t="s">
        <v>16</v>
      </c>
    </row>
    <row r="1261" spans="1:8">
      <c r="A1261" s="1">
        <v>39276</v>
      </c>
      <c r="B1261">
        <v>0.29766458333333301</v>
      </c>
      <c r="C1261">
        <v>0.107121527777778</v>
      </c>
      <c r="D1261" t="s">
        <v>16</v>
      </c>
      <c r="E1261">
        <v>8.7506249999999994E-2</v>
      </c>
      <c r="F1261" t="s">
        <v>16</v>
      </c>
      <c r="G1261">
        <v>9.5589583333333297E-2</v>
      </c>
      <c r="H1261" t="s">
        <v>16</v>
      </c>
    </row>
    <row r="1262" spans="1:8">
      <c r="A1262" s="1">
        <v>39277</v>
      </c>
      <c r="B1262">
        <v>0.30131249999999998</v>
      </c>
      <c r="C1262">
        <v>0.104421739130435</v>
      </c>
      <c r="D1262" t="s">
        <v>16</v>
      </c>
      <c r="E1262">
        <v>8.7836111111111101E-2</v>
      </c>
      <c r="F1262">
        <v>0.107114473684211</v>
      </c>
      <c r="G1262">
        <v>9.1052777777777802E-2</v>
      </c>
      <c r="H1262" t="s">
        <v>16</v>
      </c>
    </row>
    <row r="1263" spans="1:8">
      <c r="A1263" s="1">
        <v>39278</v>
      </c>
      <c r="B1263">
        <v>0.31015069444444399</v>
      </c>
      <c r="C1263">
        <v>0.102215277777778</v>
      </c>
      <c r="D1263" t="s">
        <v>16</v>
      </c>
      <c r="E1263">
        <v>8.6515972222222196E-2</v>
      </c>
      <c r="F1263">
        <v>0.10561597222222199</v>
      </c>
      <c r="G1263">
        <v>9.7012222222222194E-2</v>
      </c>
      <c r="H1263" t="s">
        <v>16</v>
      </c>
    </row>
    <row r="1264" spans="1:8">
      <c r="A1264" s="1">
        <v>39279</v>
      </c>
      <c r="B1264">
        <v>0.31764236111111099</v>
      </c>
      <c r="C1264">
        <v>0.100506944444444</v>
      </c>
      <c r="D1264" t="s">
        <v>16</v>
      </c>
      <c r="E1264">
        <v>8.6490972222222198E-2</v>
      </c>
      <c r="F1264">
        <v>0.104352777777778</v>
      </c>
      <c r="G1264">
        <v>9.0604861111111101E-2</v>
      </c>
      <c r="H1264" t="s">
        <v>16</v>
      </c>
    </row>
    <row r="1265" spans="1:8">
      <c r="A1265" s="1">
        <v>39280</v>
      </c>
      <c r="B1265">
        <v>0.30782152777777799</v>
      </c>
      <c r="C1265">
        <v>9.8873611111111107E-2</v>
      </c>
      <c r="D1265" t="s">
        <v>16</v>
      </c>
      <c r="E1265">
        <v>8.6081249999999998E-2</v>
      </c>
      <c r="F1265">
        <v>0.104388194444444</v>
      </c>
      <c r="G1265">
        <v>8.9059722222222207E-2</v>
      </c>
      <c r="H1265" t="s">
        <v>16</v>
      </c>
    </row>
    <row r="1266" spans="1:8">
      <c r="A1266" s="1">
        <v>39281</v>
      </c>
      <c r="B1266">
        <v>0.32550833333333301</v>
      </c>
      <c r="C1266">
        <v>9.8018750000000002E-2</v>
      </c>
      <c r="D1266" t="s">
        <v>16</v>
      </c>
      <c r="E1266">
        <v>8.6015972222222195E-2</v>
      </c>
      <c r="F1266">
        <v>0.103947222222222</v>
      </c>
      <c r="G1266">
        <v>8.4184027777777795E-2</v>
      </c>
      <c r="H1266" t="s">
        <v>16</v>
      </c>
    </row>
    <row r="1267" spans="1:8">
      <c r="A1267" s="1">
        <v>39282</v>
      </c>
      <c r="B1267">
        <v>0.33581875</v>
      </c>
      <c r="C1267">
        <v>9.6781944444444407E-2</v>
      </c>
      <c r="D1267" t="s">
        <v>16</v>
      </c>
      <c r="E1267">
        <v>8.5516666666666699E-2</v>
      </c>
      <c r="F1267">
        <v>0.103180555555556</v>
      </c>
      <c r="G1267">
        <v>8.4079861111111098E-2</v>
      </c>
      <c r="H1267" t="s">
        <v>16</v>
      </c>
    </row>
    <row r="1268" spans="1:8">
      <c r="A1268" s="1">
        <v>39283</v>
      </c>
      <c r="B1268">
        <v>0.35520347222222198</v>
      </c>
      <c r="C1268">
        <v>9.55645833333333E-2</v>
      </c>
      <c r="D1268" t="s">
        <v>16</v>
      </c>
      <c r="E1268">
        <v>8.5081249999999997E-2</v>
      </c>
      <c r="F1268">
        <v>0.10245555555555599</v>
      </c>
      <c r="G1268">
        <v>9.8512569444444406E-2</v>
      </c>
      <c r="H1268" t="s">
        <v>16</v>
      </c>
    </row>
    <row r="1269" spans="1:8">
      <c r="A1269" s="1">
        <v>39284</v>
      </c>
      <c r="B1269">
        <v>0.39027638888888899</v>
      </c>
      <c r="C1269">
        <v>9.5029166666666706E-2</v>
      </c>
      <c r="D1269" t="s">
        <v>16</v>
      </c>
      <c r="E1269">
        <v>8.5102777777777805E-2</v>
      </c>
      <c r="F1269">
        <v>0.101886111111111</v>
      </c>
      <c r="G1269">
        <v>8.4027777777777798E-2</v>
      </c>
      <c r="H1269" t="s">
        <v>16</v>
      </c>
    </row>
    <row r="1270" spans="1:8">
      <c r="A1270" s="1">
        <v>39285</v>
      </c>
      <c r="B1270">
        <v>0.37636041666666697</v>
      </c>
      <c r="C1270">
        <v>9.3386805555555605E-2</v>
      </c>
      <c r="D1270" t="s">
        <v>16</v>
      </c>
      <c r="E1270">
        <v>8.4195833333333303E-2</v>
      </c>
      <c r="F1270">
        <v>0.10061249999999999</v>
      </c>
      <c r="G1270">
        <v>7.5122916666666706E-2</v>
      </c>
      <c r="H1270" t="s">
        <v>16</v>
      </c>
    </row>
    <row r="1271" spans="1:8">
      <c r="A1271" s="1">
        <v>39286</v>
      </c>
      <c r="B1271">
        <v>0.346173611111111</v>
      </c>
      <c r="C1271">
        <v>9.1949305555555597E-2</v>
      </c>
      <c r="D1271" t="s">
        <v>16</v>
      </c>
      <c r="E1271">
        <v>8.3674999999999999E-2</v>
      </c>
      <c r="F1271">
        <v>9.9558333333333304E-2</v>
      </c>
      <c r="G1271">
        <v>7.2920138888888902E-2</v>
      </c>
      <c r="H1271" t="s">
        <v>16</v>
      </c>
    </row>
    <row r="1272" spans="1:8">
      <c r="A1272" s="1">
        <v>39287</v>
      </c>
      <c r="B1272">
        <v>0.295341666666667</v>
      </c>
      <c r="C1272">
        <v>9.0572916666666697E-2</v>
      </c>
      <c r="D1272" t="s">
        <v>16</v>
      </c>
      <c r="E1272">
        <v>8.3137500000000003E-2</v>
      </c>
      <c r="F1272">
        <v>0.15167638888888901</v>
      </c>
      <c r="G1272">
        <v>0.10650347222222201</v>
      </c>
      <c r="H1272" t="s">
        <v>16</v>
      </c>
    </row>
    <row r="1273" spans="1:8">
      <c r="A1273" s="1">
        <v>39288</v>
      </c>
      <c r="B1273">
        <v>0.29781249999999998</v>
      </c>
      <c r="C1273">
        <v>9.098125E-2</v>
      </c>
      <c r="D1273" t="s">
        <v>16</v>
      </c>
      <c r="E1273">
        <v>9.0372916666666706E-2</v>
      </c>
      <c r="F1273">
        <v>0.187793055555556</v>
      </c>
      <c r="G1273">
        <v>0.121735416666667</v>
      </c>
      <c r="H1273" t="s">
        <v>16</v>
      </c>
    </row>
    <row r="1274" spans="1:8">
      <c r="A1274" s="1">
        <v>39289</v>
      </c>
      <c r="B1274">
        <v>0.29238194444444399</v>
      </c>
      <c r="C1274">
        <v>9.2256249999999998E-2</v>
      </c>
      <c r="D1274">
        <v>0.168635714285714</v>
      </c>
      <c r="E1274">
        <v>9.2181250000000006E-2</v>
      </c>
      <c r="F1274">
        <v>0.168638888888889</v>
      </c>
      <c r="G1274">
        <v>0.11253055555555599</v>
      </c>
      <c r="H1274">
        <v>8.8532142857142906E-2</v>
      </c>
    </row>
    <row r="1275" spans="1:8">
      <c r="A1275" s="1">
        <v>39290</v>
      </c>
      <c r="B1275">
        <v>0.27939027777777797</v>
      </c>
      <c r="C1275">
        <v>9.35347222222222E-2</v>
      </c>
      <c r="D1275">
        <v>0.186888793103448</v>
      </c>
      <c r="E1275">
        <v>9.2451388888888902E-2</v>
      </c>
      <c r="F1275">
        <v>0.18999236111111101</v>
      </c>
      <c r="G1275">
        <v>0.112453472222222</v>
      </c>
      <c r="H1275">
        <v>9.2055172413793102E-2</v>
      </c>
    </row>
    <row r="1276" spans="1:8">
      <c r="A1276" s="1">
        <v>39291</v>
      </c>
      <c r="B1276">
        <v>0.30267500000000003</v>
      </c>
      <c r="C1276">
        <v>9.5511805555555607E-2</v>
      </c>
      <c r="D1276" t="s">
        <v>16</v>
      </c>
      <c r="E1276">
        <v>0.102066666666667</v>
      </c>
      <c r="F1276">
        <v>0.22314097222222201</v>
      </c>
      <c r="G1276">
        <v>0.14655000000000001</v>
      </c>
      <c r="H1276" t="s">
        <v>16</v>
      </c>
    </row>
    <row r="1277" spans="1:8">
      <c r="A1277" s="1">
        <v>39292</v>
      </c>
      <c r="B1277">
        <v>0.30880972222222203</v>
      </c>
      <c r="C1277">
        <v>9.7966666666666702E-2</v>
      </c>
      <c r="D1277" t="s">
        <v>16</v>
      </c>
      <c r="E1277">
        <v>0.104875</v>
      </c>
      <c r="F1277">
        <v>0.20374861111111101</v>
      </c>
      <c r="G1277">
        <v>0.12862499999999999</v>
      </c>
      <c r="H1277" t="s">
        <v>16</v>
      </c>
    </row>
    <row r="1278" spans="1:8">
      <c r="A1278" s="1">
        <v>39293</v>
      </c>
      <c r="B1278">
        <v>0.30124652777777799</v>
      </c>
      <c r="C1278">
        <v>9.9643055555555596E-2</v>
      </c>
      <c r="D1278" t="s">
        <v>16</v>
      </c>
      <c r="E1278">
        <v>0.10240625</v>
      </c>
      <c r="F1278">
        <v>0.18535902777777799</v>
      </c>
      <c r="G1278">
        <v>0.11963749999999999</v>
      </c>
      <c r="H1278" t="s">
        <v>16</v>
      </c>
    </row>
    <row r="1279" spans="1:8">
      <c r="A1279" s="1">
        <v>39294</v>
      </c>
      <c r="B1279">
        <v>0.30498194444444399</v>
      </c>
      <c r="C1279">
        <v>0.100888888888889</v>
      </c>
      <c r="D1279" t="s">
        <v>16</v>
      </c>
      <c r="E1279">
        <v>9.9690277777777794E-2</v>
      </c>
      <c r="F1279">
        <v>0.172328472222222</v>
      </c>
      <c r="G1279">
        <v>0.10812638888888899</v>
      </c>
      <c r="H1279" t="s">
        <v>16</v>
      </c>
    </row>
    <row r="1280" spans="1:8">
      <c r="A1280" s="1">
        <v>39295</v>
      </c>
      <c r="B1280">
        <v>0.30734930555555601</v>
      </c>
      <c r="C1280">
        <v>0.10101041666666701</v>
      </c>
      <c r="D1280" t="s">
        <v>16</v>
      </c>
      <c r="E1280">
        <v>9.6631944444444506E-2</v>
      </c>
      <c r="F1280">
        <v>0.16156805555555601</v>
      </c>
      <c r="G1280">
        <v>9.49604166666667E-2</v>
      </c>
      <c r="H1280" t="s">
        <v>16</v>
      </c>
    </row>
    <row r="1281" spans="1:8">
      <c r="A1281" s="1">
        <v>39296</v>
      </c>
      <c r="B1281">
        <v>0.30258263888888898</v>
      </c>
      <c r="C1281">
        <v>0.101147222222222</v>
      </c>
      <c r="D1281" t="s">
        <v>16</v>
      </c>
      <c r="E1281">
        <v>9.5176388888888894E-2</v>
      </c>
      <c r="F1281">
        <v>0.164745138888889</v>
      </c>
      <c r="G1281">
        <v>9.8837499999999995E-2</v>
      </c>
      <c r="H1281" t="s">
        <v>16</v>
      </c>
    </row>
    <row r="1282" spans="1:8">
      <c r="A1282" s="1">
        <v>39297</v>
      </c>
      <c r="B1282">
        <v>0.31004027777777798</v>
      </c>
      <c r="C1282">
        <v>0.101810416666667</v>
      </c>
      <c r="D1282" t="s">
        <v>16</v>
      </c>
      <c r="E1282">
        <v>9.5412499999999997E-2</v>
      </c>
      <c r="F1282">
        <v>0.16727569444444401</v>
      </c>
      <c r="G1282">
        <v>0.102361805555556</v>
      </c>
      <c r="H1282" t="s">
        <v>16</v>
      </c>
    </row>
    <row r="1283" spans="1:8">
      <c r="A1283" s="1">
        <v>39298</v>
      </c>
      <c r="B1283">
        <v>0.30248333333333299</v>
      </c>
      <c r="C1283">
        <v>0.10162499999999999</v>
      </c>
      <c r="D1283" t="s">
        <v>16</v>
      </c>
      <c r="E1283">
        <v>9.4189583333333299E-2</v>
      </c>
      <c r="F1283">
        <v>0.15721805555555601</v>
      </c>
      <c r="G1283">
        <v>0.105270138888889</v>
      </c>
      <c r="H1283" t="s">
        <v>16</v>
      </c>
    </row>
    <row r="1284" spans="1:8">
      <c r="A1284" s="1">
        <v>39299</v>
      </c>
      <c r="B1284">
        <v>0.304357638888889</v>
      </c>
      <c r="C1284">
        <v>0.10448125</v>
      </c>
      <c r="D1284" t="s">
        <v>16</v>
      </c>
      <c r="E1284">
        <v>9.4938194444444401E-2</v>
      </c>
      <c r="F1284">
        <v>0.201544444444444</v>
      </c>
      <c r="G1284">
        <v>0.128885416666667</v>
      </c>
      <c r="H1284" t="s">
        <v>16</v>
      </c>
    </row>
    <row r="1285" spans="1:8">
      <c r="A1285" s="1">
        <v>39300</v>
      </c>
      <c r="B1285">
        <v>0.33983819444444402</v>
      </c>
      <c r="C1285">
        <v>0.115346527777778</v>
      </c>
      <c r="D1285" t="s">
        <v>16</v>
      </c>
      <c r="E1285">
        <v>0.1046875</v>
      </c>
      <c r="F1285">
        <v>0.23375138888888899</v>
      </c>
      <c r="G1285">
        <v>0.16575208333333299</v>
      </c>
      <c r="H1285" t="s">
        <v>16</v>
      </c>
    </row>
    <row r="1286" spans="1:8">
      <c r="A1286" s="1">
        <v>39301</v>
      </c>
      <c r="B1286">
        <v>0.36785347222222198</v>
      </c>
      <c r="C1286">
        <v>0.120090277777778</v>
      </c>
      <c r="D1286" t="s">
        <v>16</v>
      </c>
      <c r="E1286">
        <v>0.106602083333333</v>
      </c>
      <c r="F1286">
        <v>0.22680555555555601</v>
      </c>
      <c r="G1286">
        <v>0.16617569444444399</v>
      </c>
      <c r="H1286" t="s">
        <v>16</v>
      </c>
    </row>
    <row r="1287" spans="1:8">
      <c r="A1287" s="1">
        <v>39302</v>
      </c>
      <c r="B1287">
        <v>0.375517361111111</v>
      </c>
      <c r="C1287">
        <v>0.121254166666667</v>
      </c>
      <c r="D1287" t="s">
        <v>16</v>
      </c>
      <c r="E1287">
        <v>0.10549513888888901</v>
      </c>
      <c r="F1287">
        <v>0.230997916666667</v>
      </c>
      <c r="G1287">
        <v>0.15526041666666701</v>
      </c>
      <c r="H1287" t="s">
        <v>16</v>
      </c>
    </row>
    <row r="1288" spans="1:8">
      <c r="A1288" s="1">
        <v>39303</v>
      </c>
      <c r="B1288">
        <v>0.35531458333333299</v>
      </c>
      <c r="C1288">
        <v>0.1220125</v>
      </c>
      <c r="D1288" t="s">
        <v>16</v>
      </c>
      <c r="E1288">
        <v>0.10405625</v>
      </c>
      <c r="F1288">
        <v>0.22337777777777801</v>
      </c>
      <c r="G1288">
        <v>0.15269305555555601</v>
      </c>
      <c r="H1288" t="s">
        <v>16</v>
      </c>
    </row>
    <row r="1289" spans="1:8">
      <c r="A1289" s="1">
        <v>39304</v>
      </c>
      <c r="B1289">
        <v>0.33835138888888899</v>
      </c>
      <c r="C1289">
        <v>0.121199305555556</v>
      </c>
      <c r="D1289" t="s">
        <v>16</v>
      </c>
      <c r="E1289">
        <v>0.101439583333333</v>
      </c>
      <c r="F1289">
        <v>0.207620138888889</v>
      </c>
      <c r="G1289">
        <v>0.149200694444444</v>
      </c>
      <c r="H1289" t="s">
        <v>16</v>
      </c>
    </row>
    <row r="1290" spans="1:8">
      <c r="A1290" s="1">
        <v>39305</v>
      </c>
      <c r="B1290">
        <v>0.32422152777777802</v>
      </c>
      <c r="C1290">
        <v>0.11927916666666701</v>
      </c>
      <c r="D1290" t="s">
        <v>16</v>
      </c>
      <c r="E1290">
        <v>9.8335416666666703E-2</v>
      </c>
      <c r="F1290">
        <v>0.192295833333333</v>
      </c>
      <c r="G1290">
        <v>0.11036736111111101</v>
      </c>
      <c r="H1290" t="s">
        <v>16</v>
      </c>
    </row>
    <row r="1291" spans="1:8">
      <c r="A1291" s="1">
        <v>39306</v>
      </c>
      <c r="B1291">
        <v>0.33155277777777797</v>
      </c>
      <c r="C1291">
        <v>0.11795625</v>
      </c>
      <c r="D1291" t="s">
        <v>16</v>
      </c>
      <c r="E1291">
        <v>9.6890277777777797E-2</v>
      </c>
      <c r="F1291">
        <v>0.18382361111111101</v>
      </c>
      <c r="G1291">
        <v>0.104966666666667</v>
      </c>
      <c r="H1291" t="s">
        <v>16</v>
      </c>
    </row>
    <row r="1292" spans="1:8">
      <c r="A1292" s="1">
        <v>39307</v>
      </c>
      <c r="B1292">
        <v>0.34796805555555599</v>
      </c>
      <c r="C1292">
        <v>0.117945138888889</v>
      </c>
      <c r="D1292" t="s">
        <v>16</v>
      </c>
      <c r="E1292">
        <v>9.7234722222222195E-2</v>
      </c>
      <c r="F1292">
        <v>0.19486041666666701</v>
      </c>
      <c r="G1292">
        <v>9.9954861111111099E-2</v>
      </c>
      <c r="H1292" t="s">
        <v>16</v>
      </c>
    </row>
    <row r="1293" spans="1:8">
      <c r="A1293" s="1">
        <v>39308</v>
      </c>
      <c r="B1293">
        <v>0.39490277777777799</v>
      </c>
      <c r="C1293">
        <v>0.117781944444444</v>
      </c>
      <c r="D1293" t="s">
        <v>16</v>
      </c>
      <c r="E1293">
        <v>9.9067361111111099E-2</v>
      </c>
      <c r="F1293">
        <v>0.23567430555555599</v>
      </c>
      <c r="G1293">
        <v>0.13619375</v>
      </c>
      <c r="H1293" t="s">
        <v>16</v>
      </c>
    </row>
    <row r="1294" spans="1:8">
      <c r="A1294" s="1">
        <v>39309</v>
      </c>
      <c r="B1294">
        <v>0.39803611111111098</v>
      </c>
      <c r="C1294">
        <v>0.118379861111111</v>
      </c>
      <c r="D1294" t="s">
        <v>16</v>
      </c>
      <c r="E1294">
        <v>0.102183333333333</v>
      </c>
      <c r="F1294">
        <v>0.23114027777777801</v>
      </c>
      <c r="G1294">
        <v>0.140083333333333</v>
      </c>
      <c r="H1294" t="s">
        <v>16</v>
      </c>
    </row>
    <row r="1295" spans="1:8">
      <c r="A1295" s="1">
        <v>39310</v>
      </c>
      <c r="B1295">
        <v>0.29993611111111101</v>
      </c>
      <c r="C1295">
        <v>0.11801666666666701</v>
      </c>
      <c r="D1295" t="s">
        <v>16</v>
      </c>
      <c r="E1295">
        <v>0.100389583333333</v>
      </c>
      <c r="F1295">
        <v>0.21882777777777801</v>
      </c>
      <c r="G1295">
        <v>0.124002097902098</v>
      </c>
      <c r="H1295" t="s">
        <v>16</v>
      </c>
    </row>
    <row r="1296" spans="1:8">
      <c r="A1296" s="1">
        <v>39311</v>
      </c>
      <c r="B1296">
        <v>0.29792013888888902</v>
      </c>
      <c r="C1296">
        <v>0.117571527777778</v>
      </c>
      <c r="D1296" t="s">
        <v>16</v>
      </c>
      <c r="E1296">
        <v>9.7816666666666705E-2</v>
      </c>
      <c r="F1296">
        <v>0.20608541666666699</v>
      </c>
      <c r="G1296">
        <v>0.105393137254902</v>
      </c>
      <c r="H1296" t="s">
        <v>16</v>
      </c>
    </row>
    <row r="1297" spans="1:8">
      <c r="A1297" s="1">
        <v>39312</v>
      </c>
      <c r="B1297">
        <v>0.28246597222222197</v>
      </c>
      <c r="C1297">
        <v>0.116307638888889</v>
      </c>
      <c r="D1297">
        <v>0.18052499999999999</v>
      </c>
      <c r="E1297">
        <v>9.6393055555555607E-2</v>
      </c>
      <c r="F1297">
        <v>0.20307083333333301</v>
      </c>
      <c r="G1297">
        <v>0.108854285714286</v>
      </c>
      <c r="H1297">
        <v>0.12154590163934401</v>
      </c>
    </row>
    <row r="1298" spans="1:8">
      <c r="A1298" s="1">
        <v>39313</v>
      </c>
      <c r="B1298">
        <v>0.294934722222222</v>
      </c>
      <c r="C1298">
        <v>0.115683333333333</v>
      </c>
      <c r="D1298" t="s">
        <v>16</v>
      </c>
      <c r="E1298">
        <v>9.5877083333333293E-2</v>
      </c>
      <c r="F1298">
        <v>0.19928541666666699</v>
      </c>
      <c r="G1298" t="s">
        <v>16</v>
      </c>
      <c r="H1298" t="s">
        <v>16</v>
      </c>
    </row>
    <row r="1299" spans="1:8">
      <c r="A1299" s="1">
        <v>39314</v>
      </c>
      <c r="B1299">
        <v>0.30861875</v>
      </c>
      <c r="C1299">
        <v>0.114923611111111</v>
      </c>
      <c r="D1299" t="s">
        <v>16</v>
      </c>
      <c r="E1299">
        <v>9.4963888888888903E-2</v>
      </c>
      <c r="F1299">
        <v>0.188953472222222</v>
      </c>
      <c r="G1299" t="s">
        <v>16</v>
      </c>
      <c r="H1299" t="s">
        <v>16</v>
      </c>
    </row>
    <row r="1300" spans="1:8">
      <c r="A1300" s="1">
        <v>39315</v>
      </c>
      <c r="B1300">
        <v>0.29557361111111102</v>
      </c>
      <c r="C1300">
        <v>0.11330972222222201</v>
      </c>
      <c r="D1300" t="s">
        <v>16</v>
      </c>
      <c r="E1300">
        <v>9.3204861111111106E-2</v>
      </c>
      <c r="F1300">
        <v>0.180179166666667</v>
      </c>
      <c r="G1300" t="s">
        <v>16</v>
      </c>
      <c r="H1300" t="s">
        <v>16</v>
      </c>
    </row>
    <row r="1301" spans="1:8">
      <c r="A1301" s="1">
        <v>39316</v>
      </c>
      <c r="B1301">
        <v>0.28006666666666702</v>
      </c>
      <c r="C1301">
        <v>0.109946527777778</v>
      </c>
      <c r="D1301">
        <v>0.14616346153846199</v>
      </c>
      <c r="E1301">
        <v>8.9915277777777802E-2</v>
      </c>
      <c r="F1301">
        <v>0.169925694444444</v>
      </c>
      <c r="G1301">
        <v>0.12559999999999999</v>
      </c>
      <c r="H1301">
        <v>0.103498076923077</v>
      </c>
    </row>
    <row r="1302" spans="1:8">
      <c r="A1302" s="1">
        <v>39317</v>
      </c>
      <c r="B1302">
        <v>0.286927083333333</v>
      </c>
      <c r="C1302">
        <v>0.106959722222222</v>
      </c>
      <c r="D1302">
        <v>0.14063888888888901</v>
      </c>
      <c r="E1302">
        <v>8.7507638888888906E-2</v>
      </c>
      <c r="F1302">
        <v>0.16132638888888901</v>
      </c>
      <c r="G1302">
        <v>8.9781102362204698E-2</v>
      </c>
      <c r="H1302">
        <v>9.9831249999999996E-2</v>
      </c>
    </row>
    <row r="1303" spans="1:8">
      <c r="A1303" s="1">
        <v>39318</v>
      </c>
      <c r="B1303">
        <v>0.30330972222222202</v>
      </c>
      <c r="C1303">
        <v>0.106034722222222</v>
      </c>
      <c r="D1303">
        <v>0.13583194444444399</v>
      </c>
      <c r="E1303">
        <v>8.7379166666666702E-2</v>
      </c>
      <c r="F1303">
        <v>0.17085277777777799</v>
      </c>
      <c r="G1303" t="s">
        <v>16</v>
      </c>
      <c r="H1303">
        <v>9.8181249999999998E-2</v>
      </c>
    </row>
    <row r="1304" spans="1:8">
      <c r="A1304" s="1">
        <v>39319</v>
      </c>
      <c r="B1304">
        <v>0.31093749999999998</v>
      </c>
      <c r="C1304">
        <v>0.10504375000000001</v>
      </c>
      <c r="D1304">
        <v>0.13309375000000001</v>
      </c>
      <c r="E1304">
        <v>8.67493055555556E-2</v>
      </c>
      <c r="F1304">
        <v>0.16299583333333301</v>
      </c>
      <c r="G1304" t="s">
        <v>16</v>
      </c>
      <c r="H1304">
        <v>9.7239175257732E-2</v>
      </c>
    </row>
    <row r="1305" spans="1:8">
      <c r="A1305" s="1">
        <v>39320</v>
      </c>
      <c r="B1305">
        <v>0.30303611111111101</v>
      </c>
      <c r="C1305">
        <v>0.1034875</v>
      </c>
      <c r="D1305">
        <v>0.12980208333333301</v>
      </c>
      <c r="E1305">
        <v>8.6054861111111103E-2</v>
      </c>
      <c r="F1305">
        <v>0.15465416666666701</v>
      </c>
      <c r="G1305" t="s">
        <v>16</v>
      </c>
      <c r="H1305" t="s">
        <v>16</v>
      </c>
    </row>
    <row r="1306" spans="1:8">
      <c r="A1306" s="1">
        <v>39321</v>
      </c>
      <c r="B1306">
        <v>0.31837638888888897</v>
      </c>
      <c r="C1306">
        <v>0.102897222222222</v>
      </c>
      <c r="D1306">
        <v>0.146590277777778</v>
      </c>
      <c r="E1306">
        <v>8.6410416666666698E-2</v>
      </c>
      <c r="F1306">
        <v>0.23066249999999999</v>
      </c>
      <c r="G1306" t="s">
        <v>16</v>
      </c>
      <c r="H1306" t="s">
        <v>16</v>
      </c>
    </row>
    <row r="1307" spans="1:8">
      <c r="A1307" s="1">
        <v>39322</v>
      </c>
      <c r="B1307">
        <v>0.306535416666667</v>
      </c>
      <c r="C1307">
        <v>0.102966666666667</v>
      </c>
      <c r="D1307">
        <v>0.17329375</v>
      </c>
      <c r="E1307">
        <v>8.8119444444444403E-2</v>
      </c>
      <c r="F1307">
        <v>0.21921678321678301</v>
      </c>
      <c r="G1307" t="s">
        <v>16</v>
      </c>
      <c r="H1307">
        <v>0.130580263157895</v>
      </c>
    </row>
    <row r="1308" spans="1:8">
      <c r="A1308" s="1">
        <v>39323</v>
      </c>
      <c r="B1308">
        <v>0.28768125</v>
      </c>
      <c r="C1308">
        <v>0.103390972222222</v>
      </c>
      <c r="D1308">
        <v>0.16916527777777801</v>
      </c>
      <c r="E1308">
        <v>8.9163888888888904E-2</v>
      </c>
      <c r="F1308">
        <v>0.20531874999999999</v>
      </c>
      <c r="G1308" t="s">
        <v>16</v>
      </c>
      <c r="H1308">
        <v>0.12717083333333301</v>
      </c>
    </row>
    <row r="1309" spans="1:8">
      <c r="A1309" s="1">
        <v>39324</v>
      </c>
      <c r="B1309">
        <v>0.28735833333333299</v>
      </c>
      <c r="C1309">
        <v>0.103879861111111</v>
      </c>
      <c r="D1309">
        <v>0.16224374999999999</v>
      </c>
      <c r="E1309">
        <v>8.9215972222222203E-2</v>
      </c>
      <c r="F1309">
        <v>0.193</v>
      </c>
      <c r="G1309" t="s">
        <v>16</v>
      </c>
      <c r="H1309" t="s">
        <v>16</v>
      </c>
    </row>
    <row r="1310" spans="1:8">
      <c r="A1310" s="1">
        <v>39325</v>
      </c>
      <c r="B1310">
        <v>0.29560138888888898</v>
      </c>
      <c r="C1310">
        <v>0.104583333333333</v>
      </c>
      <c r="D1310">
        <v>0.15715069444444399</v>
      </c>
      <c r="E1310">
        <v>8.9640277777777805E-2</v>
      </c>
      <c r="F1310">
        <v>0.18641458333333299</v>
      </c>
      <c r="G1310" t="s">
        <v>16</v>
      </c>
      <c r="H1310" t="s">
        <v>16</v>
      </c>
    </row>
    <row r="1311" spans="1:8">
      <c r="A1311" s="1">
        <v>39326</v>
      </c>
      <c r="B1311">
        <v>0.30456180555555601</v>
      </c>
      <c r="C1311">
        <v>0.105454166666667</v>
      </c>
      <c r="D1311">
        <v>0.15420624999999999</v>
      </c>
      <c r="E1311">
        <v>9.0092361111111102E-2</v>
      </c>
      <c r="F1311">
        <v>0.18176944444444401</v>
      </c>
      <c r="G1311" t="s">
        <v>16</v>
      </c>
      <c r="H1311" t="s">
        <v>16</v>
      </c>
    </row>
    <row r="1312" spans="1:8">
      <c r="A1312" s="1">
        <v>39327</v>
      </c>
      <c r="B1312">
        <v>0.31037986111111099</v>
      </c>
      <c r="C1312">
        <v>0.10595486111111101</v>
      </c>
      <c r="D1312">
        <v>0.1506875</v>
      </c>
      <c r="E1312">
        <v>9.0103472222222203E-2</v>
      </c>
      <c r="F1312">
        <v>0.175968055555556</v>
      </c>
      <c r="G1312" t="s">
        <v>16</v>
      </c>
      <c r="H1312" t="s">
        <v>16</v>
      </c>
    </row>
    <row r="1313" spans="1:8">
      <c r="A1313" s="1">
        <v>39328</v>
      </c>
      <c r="B1313">
        <v>0.31527430555555602</v>
      </c>
      <c r="C1313">
        <v>0.1055875</v>
      </c>
      <c r="D1313">
        <v>0.14483124999999999</v>
      </c>
      <c r="E1313">
        <v>8.9384722222222199E-2</v>
      </c>
      <c r="F1313">
        <v>0.169083333333333</v>
      </c>
      <c r="G1313" t="s">
        <v>16</v>
      </c>
      <c r="H1313" t="s">
        <v>16</v>
      </c>
    </row>
    <row r="1314" spans="1:8">
      <c r="A1314" s="1">
        <v>39329</v>
      </c>
      <c r="B1314">
        <v>0.32119097222222198</v>
      </c>
      <c r="C1314">
        <v>0.10480694444444399</v>
      </c>
      <c r="D1314">
        <v>0.15910625</v>
      </c>
      <c r="E1314">
        <v>8.8479166666666706E-2</v>
      </c>
      <c r="F1314">
        <v>0.208438194444444</v>
      </c>
      <c r="G1314" t="s">
        <v>16</v>
      </c>
      <c r="H1314" t="s">
        <v>16</v>
      </c>
    </row>
    <row r="1315" spans="1:8">
      <c r="A1315" s="1">
        <v>39330</v>
      </c>
      <c r="B1315">
        <v>0.35395624999999997</v>
      </c>
      <c r="C1315">
        <v>0.103920833333333</v>
      </c>
      <c r="D1315">
        <v>0.221322222222222</v>
      </c>
      <c r="E1315">
        <v>0.102856944444444</v>
      </c>
      <c r="F1315">
        <v>0.25000555555555598</v>
      </c>
      <c r="G1315" t="s">
        <v>16</v>
      </c>
      <c r="H1315" t="s">
        <v>16</v>
      </c>
    </row>
    <row r="1316" spans="1:8">
      <c r="A1316" s="1">
        <v>39331</v>
      </c>
      <c r="B1316">
        <v>0.37006944444444401</v>
      </c>
      <c r="C1316">
        <v>0.11395</v>
      </c>
      <c r="D1316">
        <v>0.234815972222222</v>
      </c>
      <c r="E1316">
        <v>0.13026805555555601</v>
      </c>
      <c r="F1316">
        <v>0.25135694444444401</v>
      </c>
      <c r="G1316" t="s">
        <v>16</v>
      </c>
      <c r="H1316">
        <v>0.15160000000000001</v>
      </c>
    </row>
    <row r="1317" spans="1:8">
      <c r="A1317" s="1">
        <v>39332</v>
      </c>
      <c r="B1317">
        <v>0.36754375</v>
      </c>
      <c r="C1317">
        <v>0.147424305555556</v>
      </c>
      <c r="D1317">
        <v>0.23563472222222201</v>
      </c>
      <c r="E1317">
        <v>0.13563680555555599</v>
      </c>
      <c r="F1317">
        <v>0.243814583333333</v>
      </c>
      <c r="G1317" t="s">
        <v>16</v>
      </c>
      <c r="H1317" t="s">
        <v>16</v>
      </c>
    </row>
    <row r="1318" spans="1:8">
      <c r="A1318" s="1">
        <v>39333</v>
      </c>
      <c r="B1318">
        <v>0.38073888888888902</v>
      </c>
      <c r="C1318">
        <v>0.15949861111111099</v>
      </c>
      <c r="D1318">
        <v>0.23731319444444399</v>
      </c>
      <c r="E1318">
        <v>0.136596527777778</v>
      </c>
      <c r="F1318">
        <v>0.24338541666666699</v>
      </c>
      <c r="G1318" t="s">
        <v>16</v>
      </c>
      <c r="H1318" t="s">
        <v>16</v>
      </c>
    </row>
    <row r="1319" spans="1:8">
      <c r="A1319" s="1">
        <v>39334</v>
      </c>
      <c r="B1319">
        <v>0.38416597222222199</v>
      </c>
      <c r="C1319">
        <v>0.16505555555555601</v>
      </c>
      <c r="D1319">
        <v>0.23530000000000001</v>
      </c>
      <c r="E1319">
        <v>0.137375</v>
      </c>
      <c r="F1319">
        <v>0.239061111111111</v>
      </c>
      <c r="G1319" t="s">
        <v>16</v>
      </c>
      <c r="H1319" t="s">
        <v>16</v>
      </c>
    </row>
    <row r="1320" spans="1:8">
      <c r="A1320" s="1">
        <v>39335</v>
      </c>
      <c r="B1320">
        <v>0.40391250000000001</v>
      </c>
      <c r="C1320">
        <v>0.167464583333333</v>
      </c>
      <c r="D1320">
        <v>0.23377500000000001</v>
      </c>
      <c r="E1320">
        <v>0.13747569444444399</v>
      </c>
      <c r="F1320">
        <v>0.23626319444444399</v>
      </c>
      <c r="G1320" t="s">
        <v>16</v>
      </c>
      <c r="H1320" t="s">
        <v>16</v>
      </c>
    </row>
    <row r="1321" spans="1:8">
      <c r="A1321" s="1">
        <v>39336</v>
      </c>
      <c r="B1321">
        <v>0.40771805555555601</v>
      </c>
      <c r="C1321">
        <v>0.16849583333333301</v>
      </c>
      <c r="D1321">
        <v>0.233997916666667</v>
      </c>
      <c r="E1321">
        <v>0.13716249999999999</v>
      </c>
      <c r="F1321">
        <v>0.23482083333333301</v>
      </c>
      <c r="G1321" t="s">
        <v>16</v>
      </c>
      <c r="H1321" t="s">
        <v>16</v>
      </c>
    </row>
    <row r="1322" spans="1:8">
      <c r="A1322" s="1">
        <v>39337</v>
      </c>
      <c r="B1322">
        <v>0.39625277777777801</v>
      </c>
      <c r="C1322">
        <v>0.169298611111111</v>
      </c>
      <c r="D1322">
        <v>0.23104305555555599</v>
      </c>
      <c r="E1322">
        <v>0.13700625</v>
      </c>
      <c r="F1322">
        <v>0.231049305555556</v>
      </c>
      <c r="G1322" t="s">
        <v>16</v>
      </c>
      <c r="H1322" t="s">
        <v>16</v>
      </c>
    </row>
    <row r="1323" spans="1:8">
      <c r="A1323" s="1">
        <v>39338</v>
      </c>
      <c r="B1323">
        <v>0.386592361111111</v>
      </c>
      <c r="C1323">
        <v>0.169913888888889</v>
      </c>
      <c r="D1323">
        <v>0.22832291666666699</v>
      </c>
      <c r="E1323">
        <v>0.13658819444444401</v>
      </c>
      <c r="F1323">
        <v>0.229083333333333</v>
      </c>
      <c r="G1323" t="s">
        <v>16</v>
      </c>
      <c r="H1323" t="s">
        <v>16</v>
      </c>
    </row>
    <row r="1324" spans="1:8">
      <c r="A1324" s="1">
        <v>39339</v>
      </c>
      <c r="B1324">
        <v>0.38671875</v>
      </c>
      <c r="C1324">
        <v>0.17135069444444401</v>
      </c>
      <c r="D1324">
        <v>0.23796875000000001</v>
      </c>
      <c r="E1324">
        <v>0.138879861111111</v>
      </c>
      <c r="F1324">
        <v>0.245894444444444</v>
      </c>
      <c r="G1324" t="s">
        <v>16</v>
      </c>
      <c r="H1324" t="s">
        <v>16</v>
      </c>
    </row>
    <row r="1325" spans="1:8">
      <c r="A1325" s="1">
        <v>39340</v>
      </c>
      <c r="B1325">
        <v>0.42038541666666701</v>
      </c>
      <c r="C1325">
        <v>0.171324305555556</v>
      </c>
      <c r="D1325">
        <v>0.233908333333333</v>
      </c>
      <c r="E1325">
        <v>0.136795138888889</v>
      </c>
      <c r="F1325">
        <v>0.238747222222222</v>
      </c>
      <c r="G1325" t="s">
        <v>16</v>
      </c>
      <c r="H1325" t="s">
        <v>16</v>
      </c>
    </row>
    <row r="1326" spans="1:8">
      <c r="A1326" s="1">
        <v>39341</v>
      </c>
      <c r="B1326">
        <v>0.41489652777777802</v>
      </c>
      <c r="C1326">
        <v>0.17160208333333299</v>
      </c>
      <c r="D1326">
        <v>0.23121666666666699</v>
      </c>
      <c r="E1326">
        <v>0.13576250000000001</v>
      </c>
      <c r="F1326">
        <v>0.23478750000000001</v>
      </c>
      <c r="G1326" t="s">
        <v>16</v>
      </c>
      <c r="H1326" t="s">
        <v>16</v>
      </c>
    </row>
    <row r="1327" spans="1:8">
      <c r="A1327" s="1">
        <v>39342</v>
      </c>
      <c r="B1327">
        <v>0.40146458333333301</v>
      </c>
      <c r="C1327">
        <v>0.17151666666666701</v>
      </c>
      <c r="D1327">
        <v>0.22885694444444399</v>
      </c>
      <c r="E1327">
        <v>0.134838194444444</v>
      </c>
      <c r="F1327">
        <v>0.231540972222222</v>
      </c>
      <c r="G1327" t="s">
        <v>16</v>
      </c>
      <c r="H1327" t="s">
        <v>16</v>
      </c>
    </row>
    <row r="1328" spans="1:8">
      <c r="A1328" s="1">
        <v>39343</v>
      </c>
      <c r="B1328">
        <v>0.397658333333333</v>
      </c>
      <c r="C1328">
        <v>0.171328472222222</v>
      </c>
      <c r="D1328">
        <v>0.22733472222222201</v>
      </c>
      <c r="E1328">
        <v>0.13419444444444401</v>
      </c>
      <c r="F1328">
        <v>0.23139930555555599</v>
      </c>
      <c r="G1328" t="s">
        <v>16</v>
      </c>
      <c r="H1328" t="s">
        <v>16</v>
      </c>
    </row>
    <row r="1329" spans="1:8">
      <c r="A1329" s="1">
        <v>39344</v>
      </c>
      <c r="B1329">
        <v>0.38696527777777801</v>
      </c>
      <c r="C1329">
        <v>0.17333541666666699</v>
      </c>
      <c r="D1329">
        <v>0.237709722222222</v>
      </c>
      <c r="E1329">
        <v>0.13525416666666701</v>
      </c>
      <c r="F1329">
        <v>0.24434375</v>
      </c>
      <c r="G1329" t="s">
        <v>16</v>
      </c>
      <c r="H1329" t="s">
        <v>16</v>
      </c>
    </row>
    <row r="1330" spans="1:8">
      <c r="A1330" s="1">
        <v>39345</v>
      </c>
      <c r="B1330">
        <v>0.385109027777778</v>
      </c>
      <c r="C1330">
        <v>0.17521249999999999</v>
      </c>
      <c r="D1330">
        <v>0.23586041666666699</v>
      </c>
      <c r="E1330">
        <v>0.13602986111111101</v>
      </c>
      <c r="F1330">
        <v>0.239501388888889</v>
      </c>
      <c r="G1330" t="s">
        <v>16</v>
      </c>
      <c r="H1330" t="s">
        <v>16</v>
      </c>
    </row>
    <row r="1331" spans="1:8">
      <c r="A1331" s="1">
        <v>39346</v>
      </c>
      <c r="B1331">
        <v>0.37540555555555599</v>
      </c>
      <c r="C1331">
        <v>0.17611458333333299</v>
      </c>
      <c r="D1331">
        <v>0.234515277777778</v>
      </c>
      <c r="E1331">
        <v>0.13633611111111099</v>
      </c>
      <c r="F1331">
        <v>0.236811111111111</v>
      </c>
      <c r="G1331" t="s">
        <v>16</v>
      </c>
      <c r="H1331" t="s">
        <v>16</v>
      </c>
    </row>
    <row r="1332" spans="1:8">
      <c r="A1332" s="1">
        <v>39347</v>
      </c>
      <c r="B1332">
        <v>0.39394930555555602</v>
      </c>
      <c r="C1332">
        <v>0.17717430555555599</v>
      </c>
      <c r="D1332">
        <v>0.23697291666666701</v>
      </c>
      <c r="E1332">
        <v>0.137150694444444</v>
      </c>
      <c r="F1332">
        <v>0.241069444444444</v>
      </c>
      <c r="G1332" t="s">
        <v>16</v>
      </c>
      <c r="H1332">
        <v>0.16017636363636401</v>
      </c>
    </row>
    <row r="1333" spans="1:8">
      <c r="A1333" s="1">
        <v>39348</v>
      </c>
      <c r="B1333">
        <v>0.40547708333333299</v>
      </c>
      <c r="C1333">
        <v>0.179428472222222</v>
      </c>
      <c r="D1333">
        <v>0.23900277777777801</v>
      </c>
      <c r="E1333">
        <v>0.13799375</v>
      </c>
      <c r="F1333">
        <v>0.242370138888889</v>
      </c>
      <c r="G1333" t="s">
        <v>16</v>
      </c>
      <c r="H1333" t="s">
        <v>16</v>
      </c>
    </row>
    <row r="1334" spans="1:8">
      <c r="A1334" s="1">
        <v>39349</v>
      </c>
      <c r="B1334">
        <v>0.39435486111111101</v>
      </c>
      <c r="C1334">
        <v>0.18005833333333299</v>
      </c>
      <c r="D1334">
        <v>0.236302777777778</v>
      </c>
      <c r="E1334">
        <v>0.13712291666666701</v>
      </c>
      <c r="F1334">
        <v>0.23810000000000001</v>
      </c>
      <c r="G1334" t="s">
        <v>16</v>
      </c>
      <c r="H1334" t="s">
        <v>16</v>
      </c>
    </row>
    <row r="1335" spans="1:8">
      <c r="A1335" s="1">
        <v>39350</v>
      </c>
      <c r="B1335">
        <v>0.38643819444444399</v>
      </c>
      <c r="C1335">
        <v>0.18041944444444399</v>
      </c>
      <c r="D1335">
        <v>0.234493055555556</v>
      </c>
      <c r="E1335">
        <v>0.13678124999999999</v>
      </c>
      <c r="F1335">
        <v>0.23516597222222199</v>
      </c>
      <c r="G1335">
        <v>0.190525581395349</v>
      </c>
      <c r="H1335">
        <v>0.156514666666667</v>
      </c>
    </row>
    <row r="1336" spans="1:8">
      <c r="A1336" s="1">
        <v>39351</v>
      </c>
      <c r="B1336">
        <v>0.3987</v>
      </c>
      <c r="C1336">
        <v>0.185657638888889</v>
      </c>
      <c r="D1336">
        <v>0.24972291666666699</v>
      </c>
      <c r="E1336">
        <v>0.14453402777777799</v>
      </c>
      <c r="F1336">
        <v>0.24905833333333299</v>
      </c>
      <c r="G1336">
        <v>0.21639305555555599</v>
      </c>
      <c r="H1336">
        <v>0.16355208333333299</v>
      </c>
    </row>
    <row r="1337" spans="1:8">
      <c r="A1337" s="1">
        <v>39352</v>
      </c>
      <c r="B1337">
        <v>0.40228055555555597</v>
      </c>
      <c r="C1337">
        <v>0.18962013888888901</v>
      </c>
      <c r="D1337">
        <v>0.25332916666666699</v>
      </c>
      <c r="E1337">
        <v>0.15751527777777799</v>
      </c>
      <c r="F1337">
        <v>0.25304444444444402</v>
      </c>
      <c r="G1337">
        <v>0.22138680555555601</v>
      </c>
      <c r="H1337">
        <v>0.166574305555556</v>
      </c>
    </row>
    <row r="1338" spans="1:8">
      <c r="A1338" s="1">
        <v>39353</v>
      </c>
      <c r="B1338">
        <v>0.41277291666666699</v>
      </c>
      <c r="C1338">
        <v>0.190931944444444</v>
      </c>
      <c r="D1338">
        <v>0.25080625000000001</v>
      </c>
      <c r="E1338">
        <v>0.164023611111111</v>
      </c>
      <c r="F1338">
        <v>0.25130416666666699</v>
      </c>
      <c r="G1338">
        <v>0.23704305555555599</v>
      </c>
      <c r="H1338">
        <v>0.165490277777778</v>
      </c>
    </row>
    <row r="1339" spans="1:8">
      <c r="A1339" s="1">
        <v>39354</v>
      </c>
      <c r="B1339">
        <v>0.45264027777777799</v>
      </c>
      <c r="C1339">
        <v>0.18974444444444399</v>
      </c>
      <c r="D1339">
        <v>0.24365555555555601</v>
      </c>
      <c r="E1339">
        <v>0.16327708333333299</v>
      </c>
      <c r="F1339">
        <v>0.245170138888889</v>
      </c>
      <c r="G1339">
        <v>0.2356</v>
      </c>
      <c r="H1339">
        <v>0.162350694444444</v>
      </c>
    </row>
    <row r="1340" spans="1:8">
      <c r="A1340" s="1">
        <v>39355</v>
      </c>
      <c r="B1340">
        <v>0.44985000000000003</v>
      </c>
      <c r="C1340">
        <v>0.1882625</v>
      </c>
      <c r="D1340">
        <v>0.24481597222222201</v>
      </c>
      <c r="E1340">
        <v>0.16195763888888901</v>
      </c>
      <c r="F1340">
        <v>0.244988194444444</v>
      </c>
      <c r="G1340" t="s">
        <v>16</v>
      </c>
      <c r="H1340">
        <v>0.16195972222222199</v>
      </c>
    </row>
    <row r="1341" spans="1:8">
      <c r="A1341" s="1">
        <v>39356</v>
      </c>
      <c r="B1341">
        <v>0.48699236111111099</v>
      </c>
      <c r="C1341">
        <v>0.19298888888888899</v>
      </c>
      <c r="D1341">
        <v>0.25208055555555597</v>
      </c>
      <c r="E1341">
        <v>0.166494444444444</v>
      </c>
      <c r="F1341">
        <v>0.25204652777777797</v>
      </c>
      <c r="G1341" t="s">
        <v>16</v>
      </c>
      <c r="H1341">
        <v>0.16519930555555601</v>
      </c>
    </row>
    <row r="1342" spans="1:8">
      <c r="A1342" s="1">
        <v>39357</v>
      </c>
      <c r="B1342">
        <v>0.50266180555555595</v>
      </c>
      <c r="C1342">
        <v>0.19189861111111101</v>
      </c>
      <c r="D1342">
        <v>0.24577708333333301</v>
      </c>
      <c r="E1342">
        <v>0.16669583333333299</v>
      </c>
      <c r="F1342">
        <v>0.246484027777778</v>
      </c>
      <c r="G1342" t="s">
        <v>16</v>
      </c>
      <c r="H1342">
        <v>0.162948251748252</v>
      </c>
    </row>
    <row r="1343" spans="1:8">
      <c r="A1343" s="1">
        <v>39358</v>
      </c>
      <c r="B1343">
        <v>0.49198124999999998</v>
      </c>
      <c r="C1343">
        <v>0.19121458333333299</v>
      </c>
      <c r="D1343">
        <v>0.24284513888888901</v>
      </c>
      <c r="E1343">
        <v>0.16646319444444399</v>
      </c>
      <c r="F1343">
        <v>0.243704861111111</v>
      </c>
      <c r="G1343" t="s">
        <v>16</v>
      </c>
      <c r="H1343">
        <v>0.16195314685314699</v>
      </c>
    </row>
    <row r="1344" spans="1:8">
      <c r="A1344" s="1">
        <v>39359</v>
      </c>
      <c r="B1344">
        <v>0.36897430555555599</v>
      </c>
      <c r="C1344">
        <v>0.19031875000000001</v>
      </c>
      <c r="D1344">
        <v>0.24028478260869601</v>
      </c>
      <c r="E1344">
        <v>0.16559722222222201</v>
      </c>
      <c r="F1344">
        <v>0.23968785714285701</v>
      </c>
      <c r="G1344" t="s">
        <v>16</v>
      </c>
      <c r="H1344">
        <v>0.161663888888889</v>
      </c>
    </row>
    <row r="1345" spans="1:8">
      <c r="A1345" s="1">
        <v>39360</v>
      </c>
      <c r="B1345">
        <v>0.33062013888888903</v>
      </c>
      <c r="C1345">
        <v>0.18875138888888901</v>
      </c>
      <c r="D1345" t="s">
        <v>16</v>
      </c>
      <c r="E1345">
        <v>0.16312708333333301</v>
      </c>
      <c r="F1345">
        <v>0.23555972222222199</v>
      </c>
      <c r="G1345" t="s">
        <v>16</v>
      </c>
      <c r="H1345">
        <v>0.16010763888888899</v>
      </c>
    </row>
    <row r="1346" spans="1:8">
      <c r="A1346" s="1">
        <v>39361</v>
      </c>
      <c r="B1346">
        <v>0.34054861111111101</v>
      </c>
      <c r="C1346">
        <v>0.18755625000000001</v>
      </c>
      <c r="D1346" t="s">
        <v>16</v>
      </c>
      <c r="E1346">
        <v>0.16036666666666699</v>
      </c>
      <c r="F1346">
        <v>0.23267430555555599</v>
      </c>
      <c r="G1346" t="s">
        <v>16</v>
      </c>
      <c r="H1346">
        <v>0.15861527777777801</v>
      </c>
    </row>
    <row r="1347" spans="1:8">
      <c r="A1347" s="1">
        <v>39362</v>
      </c>
      <c r="B1347">
        <v>0.33898194444444402</v>
      </c>
      <c r="C1347">
        <v>0.18661111111111101</v>
      </c>
      <c r="D1347" t="s">
        <v>16</v>
      </c>
      <c r="E1347">
        <v>0.158109722222222</v>
      </c>
      <c r="F1347">
        <v>0.230552777777778</v>
      </c>
      <c r="G1347" t="s">
        <v>16</v>
      </c>
      <c r="H1347">
        <v>0.15770902777777801</v>
      </c>
    </row>
    <row r="1348" spans="1:8">
      <c r="A1348" s="1">
        <v>39363</v>
      </c>
      <c r="B1348">
        <v>0.341690972222222</v>
      </c>
      <c r="C1348">
        <v>0.18584513888888901</v>
      </c>
      <c r="D1348" t="s">
        <v>16</v>
      </c>
      <c r="E1348">
        <v>0.15581041666666701</v>
      </c>
      <c r="F1348">
        <v>0.22863680555555599</v>
      </c>
      <c r="G1348" t="s">
        <v>16</v>
      </c>
      <c r="H1348">
        <v>0.15685763888888901</v>
      </c>
    </row>
    <row r="1349" spans="1:8">
      <c r="A1349" s="1">
        <v>39364</v>
      </c>
      <c r="B1349">
        <v>0.34924513888888897</v>
      </c>
      <c r="C1349">
        <v>0.184852083333333</v>
      </c>
      <c r="D1349" t="s">
        <v>16</v>
      </c>
      <c r="E1349">
        <v>0.15385486111111099</v>
      </c>
      <c r="F1349">
        <v>0.22672916666666701</v>
      </c>
      <c r="G1349" t="s">
        <v>16</v>
      </c>
      <c r="H1349">
        <v>0.15577222222222201</v>
      </c>
    </row>
    <row r="1350" spans="1:8">
      <c r="A1350" s="1">
        <v>39365</v>
      </c>
      <c r="B1350">
        <v>0.35851736111111099</v>
      </c>
      <c r="C1350">
        <v>0.184085416666667</v>
      </c>
      <c r="D1350" t="s">
        <v>16</v>
      </c>
      <c r="E1350">
        <v>0.15277291666666701</v>
      </c>
      <c r="F1350">
        <v>0.22552638888888901</v>
      </c>
      <c r="G1350" t="s">
        <v>16</v>
      </c>
      <c r="H1350">
        <v>0.15502777777777799</v>
      </c>
    </row>
    <row r="1351" spans="1:8">
      <c r="A1351" s="1">
        <v>39366</v>
      </c>
      <c r="B1351">
        <v>0.38406041666666701</v>
      </c>
      <c r="C1351">
        <v>0.18625625000000001</v>
      </c>
      <c r="D1351">
        <v>0.25372222222222202</v>
      </c>
      <c r="E1351">
        <v>0.15308611111111101</v>
      </c>
      <c r="F1351">
        <v>0.24314722222222199</v>
      </c>
      <c r="G1351" t="s">
        <v>16</v>
      </c>
      <c r="H1351">
        <v>0.162959440559441</v>
      </c>
    </row>
    <row r="1352" spans="1:8">
      <c r="A1352" s="1">
        <v>39367</v>
      </c>
      <c r="B1352">
        <v>0.401098611111111</v>
      </c>
      <c r="C1352">
        <v>0.19518819444444399</v>
      </c>
      <c r="D1352">
        <v>0.25013263888888898</v>
      </c>
      <c r="E1352">
        <v>0.15982847222222199</v>
      </c>
      <c r="F1352">
        <v>0.247135416666667</v>
      </c>
      <c r="G1352" t="s">
        <v>16</v>
      </c>
      <c r="H1352">
        <v>0.16828888888888899</v>
      </c>
    </row>
    <row r="1353" spans="1:8">
      <c r="A1353" s="1">
        <v>39368</v>
      </c>
      <c r="B1353">
        <v>0.40374375000000001</v>
      </c>
      <c r="C1353">
        <v>0.20290972222222201</v>
      </c>
      <c r="D1353">
        <v>0.25387916666666699</v>
      </c>
      <c r="E1353">
        <v>0.17019444444444401</v>
      </c>
      <c r="F1353">
        <v>0.24957847222222199</v>
      </c>
      <c r="G1353" t="s">
        <v>16</v>
      </c>
      <c r="H1353">
        <v>0.170638194444444</v>
      </c>
    </row>
    <row r="1354" spans="1:8">
      <c r="A1354" s="1">
        <v>39369</v>
      </c>
      <c r="B1354">
        <v>0.39853472222222203</v>
      </c>
      <c r="C1354">
        <v>0.197786111111111</v>
      </c>
      <c r="D1354">
        <v>0.246544144144144</v>
      </c>
      <c r="E1354">
        <v>0.16985694444444399</v>
      </c>
      <c r="F1354">
        <v>0.24265555555555601</v>
      </c>
      <c r="G1354" t="s">
        <v>16</v>
      </c>
      <c r="H1354">
        <v>0.166172222222222</v>
      </c>
    </row>
    <row r="1355" spans="1:8">
      <c r="A1355" s="1">
        <v>39370</v>
      </c>
      <c r="B1355">
        <v>0.33063402777777801</v>
      </c>
      <c r="C1355">
        <v>0.19420138888888899</v>
      </c>
      <c r="D1355" t="s">
        <v>16</v>
      </c>
      <c r="E1355">
        <v>0.16677500000000001</v>
      </c>
      <c r="F1355">
        <v>0.23865486111111101</v>
      </c>
      <c r="G1355">
        <v>0.20796915887850501</v>
      </c>
      <c r="H1355">
        <v>0.16422083333333301</v>
      </c>
    </row>
    <row r="1356" spans="1:8">
      <c r="A1356" s="1">
        <v>39371</v>
      </c>
      <c r="B1356">
        <v>0.34606805555555598</v>
      </c>
      <c r="C1356">
        <v>0.198003472222222</v>
      </c>
      <c r="D1356">
        <v>0.24298135593220299</v>
      </c>
      <c r="E1356">
        <v>0.16545972222222199</v>
      </c>
      <c r="F1356">
        <v>0.243969512195122</v>
      </c>
      <c r="G1356">
        <v>0.205793939393939</v>
      </c>
      <c r="H1356">
        <v>0.165842352941176</v>
      </c>
    </row>
    <row r="1357" spans="1:8">
      <c r="A1357" s="1">
        <v>39372</v>
      </c>
      <c r="B1357">
        <v>0.38695833333333302</v>
      </c>
      <c r="C1357">
        <v>0.203645833333333</v>
      </c>
      <c r="D1357">
        <v>0.240611805555556</v>
      </c>
      <c r="E1357">
        <v>0.163231944444444</v>
      </c>
      <c r="F1357" t="s">
        <v>16</v>
      </c>
      <c r="G1357" t="s">
        <v>16</v>
      </c>
      <c r="H1357" t="s">
        <v>16</v>
      </c>
    </row>
    <row r="1358" spans="1:8">
      <c r="A1358" s="1">
        <v>39373</v>
      </c>
      <c r="B1358">
        <v>0.38517291666666698</v>
      </c>
      <c r="C1358">
        <v>0.20475763888888901</v>
      </c>
      <c r="D1358">
        <v>0.243153472222222</v>
      </c>
      <c r="E1358">
        <v>0.16220486111111099</v>
      </c>
      <c r="F1358" t="s">
        <v>16</v>
      </c>
      <c r="G1358" t="s">
        <v>16</v>
      </c>
      <c r="H1358" t="s">
        <v>16</v>
      </c>
    </row>
    <row r="1359" spans="1:8">
      <c r="A1359" s="1">
        <v>39374</v>
      </c>
      <c r="B1359">
        <v>0.38550138888888902</v>
      </c>
      <c r="C1359">
        <v>0.21957013888888899</v>
      </c>
      <c r="D1359">
        <v>0.25096736111111101</v>
      </c>
      <c r="E1359">
        <v>0.171704861111111</v>
      </c>
      <c r="F1359" t="s">
        <v>16</v>
      </c>
      <c r="G1359" t="s">
        <v>16</v>
      </c>
      <c r="H1359" t="s">
        <v>16</v>
      </c>
    </row>
    <row r="1360" spans="1:8">
      <c r="A1360" s="1">
        <v>39375</v>
      </c>
      <c r="B1360">
        <v>0.38572152777777802</v>
      </c>
      <c r="C1360">
        <v>0.211683333333333</v>
      </c>
      <c r="D1360">
        <v>0.24354444444444401</v>
      </c>
      <c r="E1360">
        <v>0.16933472222222201</v>
      </c>
      <c r="F1360" t="s">
        <v>16</v>
      </c>
      <c r="G1360" t="s">
        <v>16</v>
      </c>
      <c r="H1360" t="s">
        <v>16</v>
      </c>
    </row>
    <row r="1361" spans="1:8">
      <c r="A1361" s="1">
        <v>39376</v>
      </c>
      <c r="B1361">
        <v>0.38616527777777798</v>
      </c>
      <c r="C1361">
        <v>0.20911805555555599</v>
      </c>
      <c r="D1361">
        <v>0.24107847222222201</v>
      </c>
      <c r="E1361">
        <v>0.168058333333333</v>
      </c>
      <c r="F1361" t="s">
        <v>16</v>
      </c>
      <c r="G1361" t="s">
        <v>16</v>
      </c>
      <c r="H1361" t="s">
        <v>16</v>
      </c>
    </row>
    <row r="1362" spans="1:8">
      <c r="A1362" s="1">
        <v>39377</v>
      </c>
      <c r="B1362">
        <v>0.38703611111111103</v>
      </c>
      <c r="C1362">
        <v>0.20723263888888899</v>
      </c>
      <c r="D1362">
        <v>0.238921527777778</v>
      </c>
      <c r="E1362">
        <v>0.16680069444444401</v>
      </c>
      <c r="F1362" t="s">
        <v>16</v>
      </c>
      <c r="G1362" t="s">
        <v>16</v>
      </c>
      <c r="H1362" t="s">
        <v>16</v>
      </c>
    </row>
    <row r="1363" spans="1:8">
      <c r="A1363" s="1">
        <v>39378</v>
      </c>
      <c r="B1363">
        <v>0.38516250000000002</v>
      </c>
      <c r="C1363">
        <v>0.20638541666666699</v>
      </c>
      <c r="D1363">
        <v>0.238540277777778</v>
      </c>
      <c r="E1363">
        <v>0.166045138888889</v>
      </c>
      <c r="F1363" t="s">
        <v>16</v>
      </c>
      <c r="G1363" t="s">
        <v>16</v>
      </c>
      <c r="H1363" t="s">
        <v>16</v>
      </c>
    </row>
    <row r="1364" spans="1:8">
      <c r="A1364" s="1">
        <v>39379</v>
      </c>
      <c r="B1364">
        <v>0.38517430555555598</v>
      </c>
      <c r="C1364">
        <v>0.20594930555555599</v>
      </c>
      <c r="D1364">
        <v>0.23877847222222201</v>
      </c>
      <c r="E1364">
        <v>0.16540277777777801</v>
      </c>
      <c r="F1364" t="s">
        <v>16</v>
      </c>
      <c r="G1364" t="s">
        <v>16</v>
      </c>
      <c r="H1364" t="s">
        <v>16</v>
      </c>
    </row>
    <row r="1365" spans="1:8">
      <c r="A1365" s="1">
        <v>39380</v>
      </c>
      <c r="B1365">
        <v>0.385244444444444</v>
      </c>
      <c r="C1365">
        <v>0.205128472222222</v>
      </c>
      <c r="D1365">
        <v>0.237671527777778</v>
      </c>
      <c r="E1365">
        <v>0.16456527777777799</v>
      </c>
      <c r="F1365" t="s">
        <v>16</v>
      </c>
      <c r="G1365" t="s">
        <v>16</v>
      </c>
      <c r="H1365" t="s">
        <v>16</v>
      </c>
    </row>
    <row r="1366" spans="1:8">
      <c r="A1366" s="1">
        <v>39381</v>
      </c>
      <c r="B1366">
        <v>0.38526666666666698</v>
      </c>
      <c r="C1366">
        <v>0.21100416666666699</v>
      </c>
      <c r="D1366">
        <v>0.25029444444444399</v>
      </c>
      <c r="E1366">
        <v>0.166884027777778</v>
      </c>
      <c r="F1366" t="s">
        <v>16</v>
      </c>
      <c r="G1366" t="s">
        <v>16</v>
      </c>
      <c r="H1366" t="s">
        <v>16</v>
      </c>
    </row>
    <row r="1367" spans="1:8">
      <c r="A1367" s="1">
        <v>39382</v>
      </c>
      <c r="B1367">
        <v>0.38511944444444401</v>
      </c>
      <c r="C1367">
        <v>0.21377013888888899</v>
      </c>
      <c r="D1367">
        <v>0.245411805555556</v>
      </c>
      <c r="E1367">
        <v>0.16970833333333299</v>
      </c>
      <c r="F1367" t="s">
        <v>16</v>
      </c>
      <c r="G1367" t="s">
        <v>16</v>
      </c>
      <c r="H1367" t="s">
        <v>16</v>
      </c>
    </row>
    <row r="1368" spans="1:8">
      <c r="A1368" s="1">
        <v>39383</v>
      </c>
      <c r="B1368">
        <v>0.38546736111111102</v>
      </c>
      <c r="C1368">
        <v>0.21899652777777801</v>
      </c>
      <c r="D1368">
        <v>0.25187152777777799</v>
      </c>
      <c r="E1368">
        <v>0.17158472222222201</v>
      </c>
      <c r="F1368" t="s">
        <v>16</v>
      </c>
      <c r="G1368" t="s">
        <v>16</v>
      </c>
      <c r="H1368" t="s">
        <v>16</v>
      </c>
    </row>
    <row r="1369" spans="1:8">
      <c r="A1369" s="1">
        <v>39384</v>
      </c>
      <c r="B1369">
        <v>0.38547430555555601</v>
      </c>
      <c r="C1369">
        <v>0.21845069444444401</v>
      </c>
      <c r="D1369">
        <v>0.248334722222222</v>
      </c>
      <c r="E1369">
        <v>0.17270625000000001</v>
      </c>
      <c r="F1369" t="s">
        <v>16</v>
      </c>
      <c r="G1369" t="s">
        <v>16</v>
      </c>
      <c r="H1369" t="s">
        <v>16</v>
      </c>
    </row>
    <row r="1370" spans="1:8">
      <c r="A1370" s="1">
        <v>39385</v>
      </c>
      <c r="B1370">
        <v>0.38515347222222202</v>
      </c>
      <c r="C1370">
        <v>0.21411597222222201</v>
      </c>
      <c r="D1370">
        <v>0.24379166666666699</v>
      </c>
      <c r="E1370">
        <v>0.17109236111111101</v>
      </c>
      <c r="F1370" t="s">
        <v>16</v>
      </c>
      <c r="G1370" t="s">
        <v>16</v>
      </c>
      <c r="H1370" t="s">
        <v>16</v>
      </c>
    </row>
    <row r="1371" spans="1:8">
      <c r="A1371" s="1">
        <v>39386</v>
      </c>
      <c r="B1371">
        <v>0.38527152777777801</v>
      </c>
      <c r="C1371">
        <v>0.21164166666666701</v>
      </c>
      <c r="D1371">
        <v>0.24165624999999999</v>
      </c>
      <c r="E1371">
        <v>0.17023750000000001</v>
      </c>
      <c r="F1371" t="s">
        <v>16</v>
      </c>
      <c r="G1371" t="s">
        <v>16</v>
      </c>
      <c r="H1371" t="s">
        <v>16</v>
      </c>
    </row>
    <row r="1372" spans="1:8">
      <c r="A1372" s="1">
        <v>39387</v>
      </c>
      <c r="B1372">
        <v>0.38524652777777801</v>
      </c>
      <c r="C1372">
        <v>0.209963194444444</v>
      </c>
      <c r="D1372">
        <v>0.239752083333333</v>
      </c>
      <c r="E1372">
        <v>0.16936388888888901</v>
      </c>
      <c r="F1372" t="s">
        <v>16</v>
      </c>
      <c r="G1372" t="s">
        <v>16</v>
      </c>
      <c r="H1372" t="s">
        <v>16</v>
      </c>
    </row>
    <row r="1373" spans="1:8">
      <c r="A1373" s="1">
        <v>39388</v>
      </c>
      <c r="B1373">
        <v>0.38530486111111101</v>
      </c>
      <c r="C1373">
        <v>0.20907986111111099</v>
      </c>
      <c r="D1373">
        <v>0.238742361111111</v>
      </c>
      <c r="E1373">
        <v>0.16856388888888901</v>
      </c>
      <c r="F1373" t="s">
        <v>16</v>
      </c>
      <c r="G1373" t="s">
        <v>16</v>
      </c>
      <c r="H1373" t="s">
        <v>16</v>
      </c>
    </row>
    <row r="1374" spans="1:8">
      <c r="A1374" s="1">
        <v>39389</v>
      </c>
      <c r="B1374">
        <v>0.385184722222222</v>
      </c>
      <c r="C1374">
        <v>0.20844861111111099</v>
      </c>
      <c r="D1374">
        <v>0.23795277777777801</v>
      </c>
      <c r="E1374">
        <v>0.16806458333333299</v>
      </c>
      <c r="F1374" t="s">
        <v>16</v>
      </c>
      <c r="G1374" t="s">
        <v>16</v>
      </c>
      <c r="H1374" t="s">
        <v>16</v>
      </c>
    </row>
    <row r="1375" spans="1:8">
      <c r="A1375" s="1">
        <v>39390</v>
      </c>
      <c r="B1375">
        <v>0.38519236111111099</v>
      </c>
      <c r="C1375">
        <v>0.207027083333333</v>
      </c>
      <c r="D1375">
        <v>0.235632638888889</v>
      </c>
      <c r="E1375">
        <v>0.166498611111111</v>
      </c>
      <c r="F1375" t="s">
        <v>16</v>
      </c>
      <c r="G1375" t="s">
        <v>16</v>
      </c>
      <c r="H1375" t="s">
        <v>16</v>
      </c>
    </row>
    <row r="1376" spans="1:8">
      <c r="A1376" s="1">
        <v>39391</v>
      </c>
      <c r="B1376">
        <v>0.38532152777777801</v>
      </c>
      <c r="C1376">
        <v>0.205874305555556</v>
      </c>
      <c r="D1376">
        <v>0.23434722222222201</v>
      </c>
      <c r="E1376">
        <v>0.16537916666666699</v>
      </c>
      <c r="F1376" t="s">
        <v>16</v>
      </c>
      <c r="G1376" t="s">
        <v>16</v>
      </c>
      <c r="H1376" t="s">
        <v>16</v>
      </c>
    </row>
    <row r="1377" spans="1:8">
      <c r="A1377" s="1">
        <v>39392</v>
      </c>
      <c r="B1377">
        <v>0.38517291666666698</v>
      </c>
      <c r="C1377">
        <v>0.205425694444444</v>
      </c>
      <c r="D1377">
        <v>0.23372013888888901</v>
      </c>
      <c r="E1377">
        <v>0.16488749999999999</v>
      </c>
      <c r="F1377" t="s">
        <v>16</v>
      </c>
      <c r="G1377" t="s">
        <v>16</v>
      </c>
      <c r="H1377" t="s">
        <v>16</v>
      </c>
    </row>
    <row r="1378" spans="1:8">
      <c r="A1378" s="1">
        <v>39393</v>
      </c>
      <c r="B1378">
        <v>0.38505416666666697</v>
      </c>
      <c r="C1378">
        <v>0.20529097222222201</v>
      </c>
      <c r="D1378">
        <v>0.23363541666666701</v>
      </c>
      <c r="E1378">
        <v>0.16487708333333301</v>
      </c>
      <c r="F1378" t="s">
        <v>16</v>
      </c>
      <c r="G1378" t="s">
        <v>16</v>
      </c>
      <c r="H1378" t="s">
        <v>16</v>
      </c>
    </row>
    <row r="1379" spans="1:8">
      <c r="A1379" s="1">
        <v>39394</v>
      </c>
      <c r="B1379">
        <v>0.37671805555555599</v>
      </c>
      <c r="C1379">
        <v>0.20486041666666699</v>
      </c>
      <c r="D1379">
        <v>0.23279374999999999</v>
      </c>
      <c r="E1379">
        <v>0.164409722222222</v>
      </c>
      <c r="F1379" t="s">
        <v>16</v>
      </c>
      <c r="G1379" t="s">
        <v>16</v>
      </c>
      <c r="H1379" t="s">
        <v>16</v>
      </c>
    </row>
    <row r="1380" spans="1:8">
      <c r="A1380" s="1">
        <v>39395</v>
      </c>
      <c r="B1380">
        <v>0.37500624999999999</v>
      </c>
      <c r="C1380">
        <v>0.205831944444444</v>
      </c>
      <c r="D1380">
        <v>0.235704861111111</v>
      </c>
      <c r="E1380">
        <v>0.164660416666667</v>
      </c>
      <c r="F1380" t="s">
        <v>16</v>
      </c>
      <c r="G1380" t="s">
        <v>16</v>
      </c>
      <c r="H1380" t="s">
        <v>16</v>
      </c>
    </row>
    <row r="1381" spans="1:8">
      <c r="A1381" s="1">
        <v>39396</v>
      </c>
      <c r="B1381">
        <v>0.36675694444444401</v>
      </c>
      <c r="C1381">
        <v>0.20519097222222199</v>
      </c>
      <c r="D1381">
        <v>0.23448402777777799</v>
      </c>
      <c r="E1381">
        <v>0.164075</v>
      </c>
      <c r="F1381" t="s">
        <v>16</v>
      </c>
      <c r="G1381" t="s">
        <v>16</v>
      </c>
      <c r="H1381" t="s">
        <v>16</v>
      </c>
    </row>
    <row r="1382" spans="1:8">
      <c r="A1382" s="1">
        <v>39397</v>
      </c>
      <c r="B1382">
        <v>0.35308680555555599</v>
      </c>
      <c r="C1382">
        <v>0.20430416666666701</v>
      </c>
      <c r="D1382">
        <v>0.233325</v>
      </c>
      <c r="E1382">
        <v>0.163540972222222</v>
      </c>
      <c r="F1382" t="s">
        <v>16</v>
      </c>
      <c r="G1382" t="s">
        <v>16</v>
      </c>
      <c r="H1382" t="s">
        <v>16</v>
      </c>
    </row>
    <row r="1383" spans="1:8">
      <c r="A1383" s="1">
        <v>39398</v>
      </c>
      <c r="B1383">
        <v>0.34101874999999998</v>
      </c>
      <c r="C1383">
        <v>0.204209722222222</v>
      </c>
      <c r="D1383">
        <v>0.23305555555555599</v>
      </c>
      <c r="E1383">
        <v>0.16356041666666701</v>
      </c>
      <c r="F1383" t="s">
        <v>16</v>
      </c>
      <c r="G1383" t="s">
        <v>16</v>
      </c>
      <c r="H1383" t="s">
        <v>16</v>
      </c>
    </row>
    <row r="1384" spans="1:8">
      <c r="A1384" s="1">
        <v>39399</v>
      </c>
      <c r="B1384">
        <v>0.336479861111111</v>
      </c>
      <c r="C1384">
        <v>0.20453333333333301</v>
      </c>
      <c r="D1384">
        <v>0.233591666666667</v>
      </c>
      <c r="E1384">
        <v>0.16379791666666699</v>
      </c>
      <c r="F1384" t="s">
        <v>16</v>
      </c>
      <c r="G1384" t="s">
        <v>16</v>
      </c>
      <c r="H1384" t="s">
        <v>16</v>
      </c>
    </row>
    <row r="1385" spans="1:8">
      <c r="A1385" s="1">
        <v>39400</v>
      </c>
      <c r="B1385">
        <v>0.336954861111111</v>
      </c>
      <c r="C1385">
        <v>0.20790069444444401</v>
      </c>
      <c r="D1385">
        <v>0.24395972222222201</v>
      </c>
      <c r="E1385">
        <v>0.166274305555556</v>
      </c>
      <c r="F1385" t="s">
        <v>16</v>
      </c>
      <c r="G1385" t="s">
        <v>16</v>
      </c>
      <c r="H1385" t="s">
        <v>16</v>
      </c>
    </row>
    <row r="1386" spans="1:8">
      <c r="A1386" s="1">
        <v>39401</v>
      </c>
      <c r="B1386">
        <v>0.33739999999999998</v>
      </c>
      <c r="C1386">
        <v>0.21532013888888901</v>
      </c>
      <c r="D1386">
        <v>0.25132361111111101</v>
      </c>
      <c r="E1386">
        <v>0.17210138888888901</v>
      </c>
      <c r="F1386" t="s">
        <v>16</v>
      </c>
      <c r="G1386" t="s">
        <v>16</v>
      </c>
      <c r="H1386" t="s">
        <v>16</v>
      </c>
    </row>
    <row r="1387" spans="1:8">
      <c r="A1387" s="1">
        <v>39402</v>
      </c>
      <c r="B1387">
        <v>0.35460833333333303</v>
      </c>
      <c r="C1387">
        <v>0.21665138888888899</v>
      </c>
      <c r="D1387">
        <v>0.24632569444444399</v>
      </c>
      <c r="E1387">
        <v>0.17365763888888899</v>
      </c>
      <c r="F1387" t="s">
        <v>16</v>
      </c>
      <c r="G1387" t="s">
        <v>16</v>
      </c>
      <c r="H1387" t="s">
        <v>16</v>
      </c>
    </row>
    <row r="1388" spans="1:8">
      <c r="A1388" s="1">
        <v>39403</v>
      </c>
      <c r="B1388">
        <v>0.36767638888888898</v>
      </c>
      <c r="C1388">
        <v>0.21199583333333299</v>
      </c>
      <c r="D1388">
        <v>0.241809722222222</v>
      </c>
      <c r="E1388">
        <v>0.171163194444444</v>
      </c>
      <c r="F1388" t="s">
        <v>16</v>
      </c>
      <c r="G1388" t="s">
        <v>16</v>
      </c>
      <c r="H1388" t="s">
        <v>16</v>
      </c>
    </row>
    <row r="1389" spans="1:8">
      <c r="A1389" s="1">
        <v>39404</v>
      </c>
      <c r="B1389">
        <v>0.36967638888888898</v>
      </c>
      <c r="C1389">
        <v>0.20984722222222199</v>
      </c>
      <c r="D1389">
        <v>0.23989791666666699</v>
      </c>
      <c r="E1389">
        <v>0.16978819444444401</v>
      </c>
      <c r="F1389" t="s">
        <v>16</v>
      </c>
      <c r="G1389" t="s">
        <v>16</v>
      </c>
      <c r="H1389" t="s">
        <v>16</v>
      </c>
    </row>
    <row r="1390" spans="1:8">
      <c r="A1390" s="1">
        <v>39405</v>
      </c>
      <c r="B1390">
        <v>0.37140555555555599</v>
      </c>
      <c r="C1390">
        <v>0.20930763888888901</v>
      </c>
      <c r="D1390">
        <v>0.23952361111111101</v>
      </c>
      <c r="E1390">
        <v>0.16966249999999999</v>
      </c>
      <c r="F1390" t="s">
        <v>16</v>
      </c>
      <c r="G1390" t="s">
        <v>16</v>
      </c>
      <c r="H1390" t="s">
        <v>16</v>
      </c>
    </row>
    <row r="1391" spans="1:8">
      <c r="A1391" s="1">
        <v>39406</v>
      </c>
      <c r="B1391">
        <v>0.37467083333333301</v>
      </c>
      <c r="C1391">
        <v>0.211526388888889</v>
      </c>
      <c r="D1391">
        <v>0.24727013888888899</v>
      </c>
      <c r="E1391">
        <v>0.170357638888889</v>
      </c>
      <c r="F1391" t="s">
        <v>16</v>
      </c>
      <c r="G1391" t="s">
        <v>16</v>
      </c>
      <c r="H1391" t="s">
        <v>16</v>
      </c>
    </row>
    <row r="1392" spans="1:8">
      <c r="A1392" s="1">
        <v>39407</v>
      </c>
      <c r="B1392">
        <v>0.37821458333333302</v>
      </c>
      <c r="C1392">
        <v>0.21986319444444399</v>
      </c>
      <c r="D1392">
        <v>0.25701249999999998</v>
      </c>
      <c r="E1392">
        <v>0.17464374999999999</v>
      </c>
      <c r="F1392" t="s">
        <v>16</v>
      </c>
      <c r="G1392" t="s">
        <v>16</v>
      </c>
      <c r="H1392" t="s">
        <v>16</v>
      </c>
    </row>
    <row r="1393" spans="1:8">
      <c r="A1393" s="1">
        <v>39408</v>
      </c>
      <c r="B1393">
        <v>0.37943611111111097</v>
      </c>
      <c r="C1393">
        <v>0.22619166666666701</v>
      </c>
      <c r="D1393">
        <v>0.25338819444444399</v>
      </c>
      <c r="E1393">
        <v>0.17794930555555599</v>
      </c>
      <c r="F1393" t="s">
        <v>16</v>
      </c>
      <c r="G1393" t="s">
        <v>16</v>
      </c>
      <c r="H1393" t="s">
        <v>16</v>
      </c>
    </row>
    <row r="1394" spans="1:8">
      <c r="A1394" s="1">
        <v>39409</v>
      </c>
      <c r="B1394">
        <v>0.38022430555555597</v>
      </c>
      <c r="C1394">
        <v>0.21605694444444401</v>
      </c>
      <c r="D1394">
        <v>0.24492708333333299</v>
      </c>
      <c r="E1394">
        <v>0.17394166666666699</v>
      </c>
      <c r="F1394" t="s">
        <v>16</v>
      </c>
      <c r="G1394" t="s">
        <v>16</v>
      </c>
      <c r="H1394" t="s">
        <v>16</v>
      </c>
    </row>
    <row r="1395" spans="1:8">
      <c r="A1395" s="1">
        <v>39410</v>
      </c>
      <c r="B1395">
        <v>0.38107013888888902</v>
      </c>
      <c r="C1395">
        <v>0.213302083333333</v>
      </c>
      <c r="D1395">
        <v>0.24252986111111099</v>
      </c>
      <c r="E1395">
        <v>0.17246180555555601</v>
      </c>
      <c r="F1395" t="s">
        <v>16</v>
      </c>
      <c r="G1395" t="s">
        <v>16</v>
      </c>
      <c r="H1395" t="s">
        <v>16</v>
      </c>
    </row>
    <row r="1396" spans="1:8">
      <c r="A1396" s="1">
        <v>39411</v>
      </c>
      <c r="B1396">
        <v>0.38248680555555598</v>
      </c>
      <c r="C1396">
        <v>0.211632638888889</v>
      </c>
      <c r="D1396">
        <v>0.24099791666666701</v>
      </c>
      <c r="E1396">
        <v>0.17129236111111101</v>
      </c>
      <c r="F1396" t="s">
        <v>16</v>
      </c>
      <c r="G1396">
        <v>0.22188749999999999</v>
      </c>
      <c r="H1396" t="s">
        <v>16</v>
      </c>
    </row>
    <row r="1397" spans="1:8">
      <c r="A1397" s="1">
        <v>39412</v>
      </c>
      <c r="B1397">
        <v>0.38398402777777801</v>
      </c>
      <c r="C1397">
        <v>0.21077847222222201</v>
      </c>
      <c r="D1397">
        <v>0.24009236111111101</v>
      </c>
      <c r="E1397">
        <v>0.170607638888889</v>
      </c>
      <c r="F1397" t="s">
        <v>16</v>
      </c>
      <c r="G1397" t="s">
        <v>16</v>
      </c>
      <c r="H1397">
        <v>0.16361785714285701</v>
      </c>
    </row>
    <row r="1398" spans="1:8">
      <c r="A1398" s="1">
        <v>39413</v>
      </c>
      <c r="B1398">
        <v>0.384583333333333</v>
      </c>
      <c r="C1398">
        <v>0.21065694444444399</v>
      </c>
      <c r="D1398">
        <v>0.24025625</v>
      </c>
      <c r="E1398">
        <v>0.17046666666666699</v>
      </c>
      <c r="F1398" t="s">
        <v>16</v>
      </c>
      <c r="G1398">
        <v>0.22942000000000001</v>
      </c>
      <c r="H1398">
        <v>0.163863194444444</v>
      </c>
    </row>
    <row r="1399" spans="1:8">
      <c r="A1399" s="1">
        <v>39414</v>
      </c>
      <c r="B1399">
        <v>0.38470069444444399</v>
      </c>
      <c r="C1399">
        <v>0.21624305555555601</v>
      </c>
      <c r="D1399">
        <v>0.24912013888888901</v>
      </c>
      <c r="E1399">
        <v>0.17403333333333301</v>
      </c>
      <c r="F1399" t="s">
        <v>16</v>
      </c>
      <c r="G1399" t="s">
        <v>16</v>
      </c>
      <c r="H1399">
        <v>0.170354166666667</v>
      </c>
    </row>
    <row r="1400" spans="1:8">
      <c r="A1400" s="1">
        <v>39415</v>
      </c>
      <c r="B1400">
        <v>0.38472430555555598</v>
      </c>
      <c r="C1400">
        <v>0.219682638888889</v>
      </c>
      <c r="D1400">
        <v>0.24898472222222201</v>
      </c>
      <c r="E1400">
        <v>0.176188194444444</v>
      </c>
      <c r="F1400" t="s">
        <v>16</v>
      </c>
      <c r="G1400" t="s">
        <v>16</v>
      </c>
      <c r="H1400">
        <v>0.17087430555555599</v>
      </c>
    </row>
    <row r="1401" spans="1:8">
      <c r="A1401" s="1">
        <v>39416</v>
      </c>
      <c r="B1401">
        <v>0.38495625</v>
      </c>
      <c r="C1401">
        <v>0.21493958333333299</v>
      </c>
      <c r="D1401">
        <v>0.245948235294118</v>
      </c>
      <c r="E1401">
        <v>0.17342430555555599</v>
      </c>
      <c r="F1401" t="s">
        <v>16</v>
      </c>
      <c r="G1401" t="s">
        <v>16</v>
      </c>
      <c r="H1401">
        <v>0.166893055555556</v>
      </c>
    </row>
    <row r="1402" spans="1:8">
      <c r="A1402" s="1">
        <v>39417</v>
      </c>
      <c r="B1402">
        <v>0.38508124999999999</v>
      </c>
      <c r="C1402">
        <v>0.21216319444444401</v>
      </c>
      <c r="D1402" t="s">
        <v>16</v>
      </c>
      <c r="E1402">
        <v>0.171315972222222</v>
      </c>
      <c r="F1402" t="s">
        <v>16</v>
      </c>
      <c r="G1402" t="s">
        <v>16</v>
      </c>
      <c r="H1402">
        <v>0.164355555555556</v>
      </c>
    </row>
    <row r="1403" spans="1:8">
      <c r="A1403" s="1">
        <v>39418</v>
      </c>
      <c r="B1403">
        <v>0.38523194444444397</v>
      </c>
      <c r="C1403">
        <v>0.21068611111111099</v>
      </c>
      <c r="D1403" t="s">
        <v>16</v>
      </c>
      <c r="E1403">
        <v>0.170133333333333</v>
      </c>
      <c r="F1403">
        <v>0.235061904761905</v>
      </c>
      <c r="G1403" t="s">
        <v>16</v>
      </c>
      <c r="H1403">
        <v>0.16285694444444401</v>
      </c>
    </row>
    <row r="1404" spans="1:8">
      <c r="A1404" s="1">
        <v>39419</v>
      </c>
      <c r="B1404">
        <v>0.38521875</v>
      </c>
      <c r="C1404">
        <v>0.20945277777777799</v>
      </c>
      <c r="D1404" t="s">
        <v>16</v>
      </c>
      <c r="E1404">
        <v>0.169188194444444</v>
      </c>
      <c r="F1404">
        <v>0.23448611111111101</v>
      </c>
      <c r="G1404" t="s">
        <v>16</v>
      </c>
      <c r="H1404">
        <v>0.16213819444444399</v>
      </c>
    </row>
    <row r="1405" spans="1:8">
      <c r="A1405" s="1">
        <v>39420</v>
      </c>
      <c r="B1405">
        <v>0.385108333333333</v>
      </c>
      <c r="C1405">
        <v>0.209026388888889</v>
      </c>
      <c r="D1405" t="s">
        <v>16</v>
      </c>
      <c r="E1405">
        <v>0.16885</v>
      </c>
      <c r="F1405">
        <v>0.232905555555556</v>
      </c>
      <c r="G1405" t="s">
        <v>16</v>
      </c>
      <c r="H1405">
        <v>0.16172083333333301</v>
      </c>
    </row>
    <row r="1406" spans="1:8">
      <c r="A1406" s="1">
        <v>39421</v>
      </c>
      <c r="B1406">
        <v>0.38491666666666702</v>
      </c>
      <c r="C1406">
        <v>0.211153472222222</v>
      </c>
      <c r="D1406" t="s">
        <v>16</v>
      </c>
      <c r="E1406">
        <v>0.170395833333333</v>
      </c>
      <c r="F1406">
        <v>0.240288888888889</v>
      </c>
      <c r="G1406" t="s">
        <v>16</v>
      </c>
      <c r="H1406">
        <v>0.166654861111111</v>
      </c>
    </row>
    <row r="1407" spans="1:8">
      <c r="A1407" s="1">
        <v>39422</v>
      </c>
      <c r="B1407">
        <v>0.38504236111111101</v>
      </c>
      <c r="C1407">
        <v>0.22657708333333301</v>
      </c>
      <c r="D1407" t="s">
        <v>16</v>
      </c>
      <c r="E1407">
        <v>0.17930833333333299</v>
      </c>
      <c r="F1407">
        <v>0.25280069444444397</v>
      </c>
      <c r="G1407" t="s">
        <v>16</v>
      </c>
      <c r="H1407">
        <v>0.17758333333333301</v>
      </c>
    </row>
    <row r="1408" spans="1:8">
      <c r="A1408" s="1">
        <v>39423</v>
      </c>
      <c r="B1408">
        <v>0.384870833333333</v>
      </c>
      <c r="C1408">
        <v>0.22162916666666699</v>
      </c>
      <c r="D1408" t="s">
        <v>16</v>
      </c>
      <c r="E1408">
        <v>0.17641458333333301</v>
      </c>
      <c r="F1408">
        <v>0.24405902777777799</v>
      </c>
      <c r="G1408" t="s">
        <v>16</v>
      </c>
      <c r="H1408">
        <v>0.169734722222222</v>
      </c>
    </row>
    <row r="1409" spans="1:8">
      <c r="A1409" s="1">
        <v>39424</v>
      </c>
      <c r="B1409">
        <v>0.38502569444444401</v>
      </c>
      <c r="C1409">
        <v>0.21532777777777801</v>
      </c>
      <c r="D1409" t="s">
        <v>16</v>
      </c>
      <c r="E1409">
        <v>0.17335902777777801</v>
      </c>
      <c r="F1409">
        <v>0.239230555555556</v>
      </c>
      <c r="G1409" t="s">
        <v>16</v>
      </c>
      <c r="H1409">
        <v>0.166290277777778</v>
      </c>
    </row>
    <row r="1410" spans="1:8">
      <c r="A1410" s="1">
        <v>39425</v>
      </c>
      <c r="B1410">
        <v>0.38512152777777803</v>
      </c>
      <c r="C1410">
        <v>0.21284722222222199</v>
      </c>
      <c r="D1410" t="s">
        <v>16</v>
      </c>
      <c r="E1410">
        <v>0.171888194444444</v>
      </c>
      <c r="F1410">
        <v>0.23682083333333301</v>
      </c>
      <c r="G1410" t="s">
        <v>16</v>
      </c>
      <c r="H1410">
        <v>0.16451736111111101</v>
      </c>
    </row>
    <row r="1411" spans="1:8">
      <c r="A1411" s="1">
        <v>39426</v>
      </c>
      <c r="B1411">
        <v>0.385329166666667</v>
      </c>
      <c r="C1411">
        <v>0.21060000000000001</v>
      </c>
      <c r="D1411">
        <v>0.23832666666666699</v>
      </c>
      <c r="E1411">
        <v>0.169946153846154</v>
      </c>
      <c r="F1411">
        <v>0.23311319444444401</v>
      </c>
      <c r="G1411" t="s">
        <v>16</v>
      </c>
      <c r="H1411">
        <v>0.16251827956989201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Moisture_data.csv</vt:lpstr>
      <vt:lpstr>Root Zone</vt:lpstr>
      <vt:lpstr>surface</vt:lpstr>
      <vt:lpstr>head_rz</vt:lpstr>
      <vt:lpstr>RZ_6sites</vt:lpstr>
      <vt:lpstr>SFC_6sites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Yuting</dc:creator>
  <cp:lastModifiedBy>HE Yuting</cp:lastModifiedBy>
  <dcterms:created xsi:type="dcterms:W3CDTF">2015-05-06T22:24:24Z</dcterms:created>
  <dcterms:modified xsi:type="dcterms:W3CDTF">2015-06-25T14:31:12Z</dcterms:modified>
</cp:coreProperties>
</file>