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<sst xmlns="http://schemas.openxmlformats.org/spreadsheetml/2006/main" count="50" uniqueCount="35">
  <si>
    <t>Expt. No. 11</t>
  </si>
  <si>
    <t>Rotary Vacuum Filter</t>
  </si>
  <si>
    <t>Constant Parameters</t>
  </si>
  <si>
    <t>Observations Table:-</t>
  </si>
  <si>
    <t>Drum Dia</t>
  </si>
  <si>
    <t>350 mm</t>
  </si>
  <si>
    <t>Drum diameter = 350 mm</t>
  </si>
  <si>
    <t>Drum Length</t>
  </si>
  <si>
    <t>450 mm</t>
  </si>
  <si>
    <t>Drum length = 450 mm</t>
  </si>
  <si>
    <t>Rotation Speed</t>
  </si>
  <si>
    <t>1.5 rpm</t>
  </si>
  <si>
    <t>Rotational speed of the filter = 1.5rpm</t>
  </si>
  <si>
    <t>Viscosity</t>
  </si>
  <si>
    <t>.001 kg/m s</t>
  </si>
  <si>
    <t>Viscosity of water = 1.0 x 10-3 kg/m s</t>
  </si>
  <si>
    <t>One liter of liquid (filtrate) results in 2 cm rise in the liquid level in the filtrate tank.</t>
  </si>
  <si>
    <t>Empty wt. of pan = 64g</t>
  </si>
  <si>
    <t>Set No</t>
  </si>
  <si>
    <t>Slurry conc. (wt %)</t>
  </si>
  <si>
    <t>Vacuum pressure</t>
  </si>
  <si>
    <t>Time (s)</t>
  </si>
  <si>
    <t>Liquid level in the filtrate tank (cm)</t>
  </si>
  <si>
    <t>Weight (g)</t>
  </si>
  <si>
    <t>Wet Cake</t>
  </si>
  <si>
    <t>Dry Cake</t>
  </si>
  <si>
    <t>v</t>
  </si>
  <si>
    <t>t/v</t>
  </si>
  <si>
    <t>Time, t (s)</t>
  </si>
  <si>
    <t>Liquid level in the filtrate tank, V (cm)</t>
  </si>
  <si>
    <t>V</t>
  </si>
  <si>
    <t>t/V</t>
  </si>
  <si>
    <t>200 mm Hg</t>
  </si>
  <si>
    <t>400 mm Hg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</si>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</sst>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2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color rgb="FF88888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1" fillId="0" fontId="3" numFmtId="0" xfId="0" applyBorder="1" applyFont="1"/>
    <xf borderId="3" fillId="2" fontId="1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readingOrder="0"/>
    </xf>
    <xf borderId="2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vertical="top"/>
    </xf>
    <xf borderId="4" fillId="2" fontId="2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top" wrapText="0"/>
    </xf>
    <xf borderId="9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2" fontId="2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9" fillId="0" fontId="7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shrinkToFit="0" vertical="top" wrapText="0"/>
    </xf>
    <xf borderId="4" fillId="2" fontId="1" numFmtId="9" xfId="0" applyAlignment="1" applyBorder="1" applyFont="1" applyNumberFormat="1">
      <alignment horizontal="center" readingOrder="0" shrinkToFit="0" vertical="top" wrapText="0"/>
    </xf>
    <xf borderId="4" fillId="2" fontId="1" numFmtId="0" xfId="0" applyAlignment="1" applyBorder="1" applyFont="1">
      <alignment horizontal="center" readingOrder="0" shrinkToFit="0" vertical="top" wrapText="0"/>
    </xf>
    <xf borderId="7" fillId="2" fontId="1" numFmtId="0" xfId="0" applyAlignment="1" applyBorder="1" applyFont="1">
      <alignment horizontal="center" readingOrder="0" shrinkToFit="0" vertical="center" wrapText="0"/>
    </xf>
    <xf borderId="0" fillId="0" fontId="6" numFmtId="0" xfId="0" applyFont="1"/>
    <xf borderId="3" fillId="2" fontId="1" numFmtId="0" xfId="0" applyAlignment="1" applyBorder="1" applyFont="1">
      <alignment horizontal="center" shrinkToFit="0" vertical="top" wrapText="0"/>
    </xf>
    <xf borderId="4" fillId="2" fontId="1" numFmtId="0" xfId="0" applyAlignment="1" applyBorder="1" applyFont="1">
      <alignment horizontal="center" shrinkToFit="0" vertical="top" wrapText="0"/>
    </xf>
    <xf borderId="7" fillId="0" fontId="3" numFmtId="0" xfId="0" applyBorder="1" applyFont="1"/>
    <xf borderId="6" fillId="2" fontId="1" numFmtId="0" xfId="0" applyAlignment="1" applyBorder="1" applyFont="1">
      <alignment horizontal="center" readingOrder="0" shrinkToFit="0" vertical="top" wrapText="0"/>
    </xf>
    <xf borderId="6" fillId="0" fontId="6" numFmtId="0" xfId="0" applyBorder="1" applyFont="1"/>
    <xf borderId="8" fillId="2" fontId="2" numFmtId="0" xfId="0" applyAlignment="1" applyBorder="1" applyFont="1">
      <alignment horizontal="center" readingOrder="0"/>
    </xf>
    <xf borderId="1" fillId="2" fontId="1" numFmtId="9" xfId="0" applyAlignment="1" applyBorder="1" applyFont="1" applyNumberFormat="1">
      <alignment horizontal="center" readingOrder="0" shrinkToFit="0" vertical="top" wrapText="0"/>
    </xf>
    <xf borderId="1" fillId="2" fontId="1" numFmtId="0" xfId="0" applyAlignment="1" applyBorder="1" applyFont="1">
      <alignment horizontal="center" readingOrder="0" shrinkToFit="0" vertical="top" wrapText="0"/>
    </xf>
    <xf borderId="1" fillId="2" fontId="1" numFmtId="0" xfId="0" applyAlignment="1" applyBorder="1" applyFont="1">
      <alignment horizontal="center" readingOrder="0" shrinkToFit="0" wrapText="0"/>
    </xf>
    <xf borderId="9" fillId="2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readingOrder="0" shrinkToFit="0" wrapText="0"/>
    </xf>
    <xf borderId="6" fillId="2" fontId="1" numFmtId="0" xfId="0" applyAlignment="1" applyBorder="1" applyFont="1">
      <alignment horizontal="center" readingOrder="0" shrinkToFit="0" wrapText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t/v/30000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Sheet1!$H$13:$H$22</c:f>
            </c:numRef>
          </c:xVal>
          <c:yVal>
            <c:numRef>
              <c:f>Sheet1!$I$13:$I$22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0534"/>
        <c:axId val="1915183290"/>
      </c:scatterChart>
      <c:valAx>
        <c:axId val="46300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183290"/>
      </c:valAx>
      <c:valAx>
        <c:axId val="1915183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t/v/30000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00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771525</xdr:colOff>
      <xdr:row>47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5" max="5" width="29.38"/>
    <col customWidth="1" min="13" max="13" width="31.25"/>
  </cols>
  <sheetData>
    <row r="1">
      <c r="A1" s="1"/>
      <c r="B1" s="2" t="s">
        <v>0</v>
      </c>
      <c r="C1" s="3"/>
      <c r="D1" s="4"/>
      <c r="E1" s="1"/>
      <c r="F1" s="1"/>
    </row>
    <row r="2">
      <c r="A2" s="5"/>
      <c r="B2" s="6" t="s">
        <v>1</v>
      </c>
      <c r="C2" s="3"/>
      <c r="D2" s="3"/>
      <c r="E2" s="4"/>
      <c r="F2" s="7"/>
      <c r="G2" s="7"/>
      <c r="I2" s="8" t="s">
        <v>2</v>
      </c>
      <c r="J2" s="4"/>
    </row>
    <row r="3">
      <c r="A3" s="9"/>
      <c r="B3" s="10" t="s">
        <v>3</v>
      </c>
      <c r="C3" s="11"/>
      <c r="D3" s="11"/>
      <c r="E3" s="11"/>
      <c r="F3" s="7"/>
      <c r="G3" s="7"/>
      <c r="I3" s="12" t="s">
        <v>4</v>
      </c>
      <c r="J3" s="12" t="s">
        <v>5</v>
      </c>
    </row>
    <row r="4">
      <c r="A4" s="9"/>
      <c r="B4" s="13" t="s">
        <v>6</v>
      </c>
      <c r="C4" s="3"/>
      <c r="D4" s="4"/>
      <c r="E4" s="11"/>
      <c r="F4" s="7"/>
      <c r="G4" s="7"/>
      <c r="I4" s="12" t="s">
        <v>7</v>
      </c>
      <c r="J4" s="12" t="s">
        <v>8</v>
      </c>
    </row>
    <row r="5">
      <c r="A5" s="9"/>
      <c r="B5" s="13" t="s">
        <v>9</v>
      </c>
      <c r="C5" s="4"/>
      <c r="D5" s="7"/>
      <c r="E5" s="11"/>
      <c r="F5" s="7"/>
      <c r="G5" s="7"/>
      <c r="I5" s="12" t="s">
        <v>10</v>
      </c>
      <c r="J5" s="12" t="s">
        <v>11</v>
      </c>
    </row>
    <row r="6">
      <c r="A6" s="9"/>
      <c r="B6" s="14" t="s">
        <v>12</v>
      </c>
      <c r="C6" s="4"/>
      <c r="D6" s="11"/>
      <c r="E6" s="11"/>
      <c r="F6" s="7"/>
      <c r="G6" s="7"/>
      <c r="I6" s="12" t="s">
        <v>13</v>
      </c>
      <c r="J6" s="12" t="s">
        <v>14</v>
      </c>
    </row>
    <row r="7">
      <c r="A7" s="9"/>
      <c r="B7" s="13" t="s">
        <v>15</v>
      </c>
      <c r="C7" s="3"/>
      <c r="D7" s="4"/>
      <c r="E7" s="11"/>
      <c r="F7" s="7"/>
      <c r="G7" s="7"/>
    </row>
    <row r="8">
      <c r="A8" s="9"/>
      <c r="B8" s="15" t="s">
        <v>16</v>
      </c>
      <c r="C8" s="3"/>
      <c r="D8" s="3"/>
      <c r="E8" s="3"/>
      <c r="F8" s="4"/>
      <c r="G8" s="7"/>
    </row>
    <row r="9">
      <c r="A9" s="9"/>
      <c r="B9" s="7"/>
      <c r="C9" s="16"/>
      <c r="D9" s="11"/>
      <c r="E9" s="11"/>
      <c r="F9" s="7"/>
      <c r="G9" s="7"/>
    </row>
    <row r="10">
      <c r="A10" s="17"/>
      <c r="B10" s="18"/>
      <c r="C10" s="18"/>
      <c r="D10" s="18"/>
      <c r="E10" s="18"/>
      <c r="F10" s="19" t="s">
        <v>17</v>
      </c>
      <c r="G10" s="4"/>
    </row>
    <row r="11">
      <c r="A11" s="20" t="s">
        <v>18</v>
      </c>
      <c r="B11" s="20" t="s">
        <v>19</v>
      </c>
      <c r="C11" s="20" t="s">
        <v>20</v>
      </c>
      <c r="D11" s="20" t="s">
        <v>21</v>
      </c>
      <c r="E11" s="20" t="s">
        <v>22</v>
      </c>
      <c r="F11" s="21" t="s">
        <v>23</v>
      </c>
      <c r="G11" s="4"/>
    </row>
    <row r="12">
      <c r="A12" s="22"/>
      <c r="B12" s="22"/>
      <c r="C12" s="22"/>
      <c r="D12" s="22"/>
      <c r="E12" s="22"/>
      <c r="F12" s="23" t="s">
        <v>24</v>
      </c>
      <c r="G12" s="23" t="s">
        <v>25</v>
      </c>
      <c r="H12" s="24" t="s">
        <v>26</v>
      </c>
      <c r="I12" s="24" t="s">
        <v>27</v>
      </c>
      <c r="L12" s="20" t="s">
        <v>28</v>
      </c>
      <c r="M12" s="20" t="s">
        <v>29</v>
      </c>
      <c r="N12" s="25" t="s">
        <v>30</v>
      </c>
      <c r="O12" s="25" t="s">
        <v>31</v>
      </c>
    </row>
    <row r="13">
      <c r="A13" s="26">
        <v>1.0</v>
      </c>
      <c r="B13" s="27">
        <v>0.1</v>
      </c>
      <c r="C13" s="28" t="s">
        <v>32</v>
      </c>
      <c r="D13" s="28">
        <v>15.0</v>
      </c>
      <c r="E13" s="28">
        <v>1.0</v>
      </c>
      <c r="F13" s="29">
        <v>95.0</v>
      </c>
      <c r="G13" s="29">
        <v>89.0</v>
      </c>
      <c r="H13" s="24">
        <v>5.0E-4</v>
      </c>
      <c r="I13" s="30">
        <f t="shared" ref="I13:I22" si="1">D13/H13</f>
        <v>30000</v>
      </c>
      <c r="L13" s="22"/>
      <c r="M13" s="22"/>
      <c r="N13" s="22"/>
      <c r="O13" s="22"/>
    </row>
    <row r="14">
      <c r="A14" s="31"/>
      <c r="B14" s="32"/>
      <c r="C14" s="32"/>
      <c r="D14" s="28">
        <v>33.0</v>
      </c>
      <c r="E14" s="28">
        <v>2.0</v>
      </c>
      <c r="F14" s="33"/>
      <c r="G14" s="33"/>
      <c r="H14" s="24">
        <v>0.001</v>
      </c>
      <c r="I14" s="30">
        <f t="shared" si="1"/>
        <v>33000</v>
      </c>
      <c r="L14" s="34">
        <v>15.0</v>
      </c>
      <c r="M14" s="34">
        <v>1.0</v>
      </c>
      <c r="N14" s="12">
        <v>5.0E-4</v>
      </c>
      <c r="O14" s="35">
        <v>30000.0</v>
      </c>
    </row>
    <row r="15">
      <c r="A15" s="31"/>
      <c r="B15" s="32"/>
      <c r="C15" s="32"/>
      <c r="D15" s="28">
        <v>54.0</v>
      </c>
      <c r="E15" s="28">
        <v>3.0</v>
      </c>
      <c r="F15" s="33"/>
      <c r="G15" s="33"/>
      <c r="H15" s="24">
        <v>0.0015</v>
      </c>
      <c r="I15" s="30">
        <f t="shared" si="1"/>
        <v>36000</v>
      </c>
      <c r="L15" s="34">
        <v>33.0</v>
      </c>
      <c r="M15" s="34">
        <v>2.0</v>
      </c>
      <c r="N15" s="12">
        <v>0.001</v>
      </c>
      <c r="O15" s="35">
        <v>33000.0</v>
      </c>
    </row>
    <row r="16">
      <c r="A16" s="31"/>
      <c r="B16" s="32"/>
      <c r="C16" s="32"/>
      <c r="D16" s="28">
        <v>69.0</v>
      </c>
      <c r="E16" s="28">
        <v>4.0</v>
      </c>
      <c r="F16" s="33"/>
      <c r="G16" s="33"/>
      <c r="H16" s="24">
        <v>0.002</v>
      </c>
      <c r="I16" s="30">
        <f t="shared" si="1"/>
        <v>34500</v>
      </c>
      <c r="L16" s="34">
        <v>54.0</v>
      </c>
      <c r="M16" s="34">
        <v>3.0</v>
      </c>
      <c r="N16" s="12">
        <v>0.0015</v>
      </c>
      <c r="O16" s="35">
        <v>36000.0</v>
      </c>
    </row>
    <row r="17">
      <c r="A17" s="31"/>
      <c r="B17" s="32"/>
      <c r="C17" s="32"/>
      <c r="D17" s="28">
        <v>91.0</v>
      </c>
      <c r="E17" s="28">
        <v>5.0</v>
      </c>
      <c r="F17" s="33"/>
      <c r="G17" s="33"/>
      <c r="H17" s="24">
        <v>0.0025</v>
      </c>
      <c r="I17" s="30">
        <f t="shared" si="1"/>
        <v>36400</v>
      </c>
      <c r="L17" s="34">
        <v>69.0</v>
      </c>
      <c r="M17" s="34">
        <v>4.0</v>
      </c>
      <c r="N17" s="12">
        <v>0.002</v>
      </c>
      <c r="O17" s="35">
        <v>34500.0</v>
      </c>
    </row>
    <row r="18">
      <c r="A18" s="31"/>
      <c r="B18" s="32"/>
      <c r="C18" s="32"/>
      <c r="D18" s="28">
        <v>108.0</v>
      </c>
      <c r="E18" s="28">
        <v>6.0</v>
      </c>
      <c r="F18" s="33"/>
      <c r="G18" s="33"/>
      <c r="H18" s="24">
        <v>0.003</v>
      </c>
      <c r="I18" s="30">
        <f t="shared" si="1"/>
        <v>36000</v>
      </c>
      <c r="L18" s="34">
        <v>91.0</v>
      </c>
      <c r="M18" s="34">
        <v>5.0</v>
      </c>
      <c r="N18" s="12">
        <v>0.0025</v>
      </c>
      <c r="O18" s="35">
        <v>36400.0</v>
      </c>
    </row>
    <row r="19">
      <c r="A19" s="31"/>
      <c r="B19" s="32"/>
      <c r="C19" s="32"/>
      <c r="D19" s="28">
        <v>128.0</v>
      </c>
      <c r="E19" s="28">
        <v>7.0</v>
      </c>
      <c r="F19" s="33"/>
      <c r="G19" s="33"/>
      <c r="H19" s="24">
        <v>0.0035</v>
      </c>
      <c r="I19" s="30">
        <f t="shared" si="1"/>
        <v>36571.42857</v>
      </c>
      <c r="L19" s="34">
        <v>108.0</v>
      </c>
      <c r="M19" s="34">
        <v>6.0</v>
      </c>
      <c r="N19" s="12">
        <v>0.003</v>
      </c>
      <c r="O19" s="35">
        <v>36000.0</v>
      </c>
    </row>
    <row r="20">
      <c r="A20" s="31"/>
      <c r="B20" s="32"/>
      <c r="C20" s="32"/>
      <c r="D20" s="28">
        <v>152.0</v>
      </c>
      <c r="E20" s="28">
        <v>8.0</v>
      </c>
      <c r="F20" s="33"/>
      <c r="G20" s="33"/>
      <c r="H20" s="24">
        <v>0.004</v>
      </c>
      <c r="I20" s="30">
        <f t="shared" si="1"/>
        <v>38000</v>
      </c>
      <c r="L20" s="34">
        <v>128.0</v>
      </c>
      <c r="M20" s="34">
        <v>7.0</v>
      </c>
      <c r="N20" s="12">
        <v>0.0035</v>
      </c>
      <c r="O20" s="35">
        <v>36571.42857142857</v>
      </c>
    </row>
    <row r="21">
      <c r="A21" s="31"/>
      <c r="B21" s="32"/>
      <c r="C21" s="32"/>
      <c r="D21" s="28">
        <v>174.0</v>
      </c>
      <c r="E21" s="28">
        <v>9.0</v>
      </c>
      <c r="F21" s="33"/>
      <c r="G21" s="33"/>
      <c r="H21" s="24">
        <v>0.0045</v>
      </c>
      <c r="I21" s="30">
        <f t="shared" si="1"/>
        <v>38666.66667</v>
      </c>
      <c r="L21" s="34">
        <v>152.0</v>
      </c>
      <c r="M21" s="34">
        <v>8.0</v>
      </c>
      <c r="N21" s="12">
        <v>0.004</v>
      </c>
      <c r="O21" s="35">
        <v>38000.0</v>
      </c>
    </row>
    <row r="22">
      <c r="A22" s="31"/>
      <c r="B22" s="32"/>
      <c r="C22" s="32"/>
      <c r="D22" s="28">
        <v>206.0</v>
      </c>
      <c r="E22" s="28">
        <v>10.0</v>
      </c>
      <c r="F22" s="22"/>
      <c r="G22" s="22"/>
      <c r="H22" s="24">
        <v>0.005</v>
      </c>
      <c r="I22" s="30">
        <f t="shared" si="1"/>
        <v>41200</v>
      </c>
      <c r="L22" s="34">
        <v>174.0</v>
      </c>
      <c r="M22" s="34">
        <v>9.0</v>
      </c>
      <c r="N22" s="12">
        <v>0.0045</v>
      </c>
      <c r="O22" s="35">
        <v>38666.66666666667</v>
      </c>
    </row>
    <row r="23">
      <c r="A23" s="31"/>
      <c r="B23" s="32"/>
      <c r="C23" s="32"/>
      <c r="D23" s="32"/>
      <c r="E23" s="32"/>
      <c r="F23" s="32"/>
      <c r="G23" s="32"/>
      <c r="L23" s="34">
        <v>206.0</v>
      </c>
      <c r="M23" s="34">
        <v>10.0</v>
      </c>
      <c r="N23" s="12">
        <v>0.005</v>
      </c>
      <c r="O23" s="35">
        <v>41200.0</v>
      </c>
    </row>
    <row r="24">
      <c r="A24" s="31"/>
      <c r="B24" s="32"/>
      <c r="C24" s="32"/>
      <c r="D24" s="32"/>
      <c r="E24" s="32"/>
      <c r="F24" s="32"/>
      <c r="G24" s="32"/>
    </row>
    <row r="25">
      <c r="A25" s="5"/>
      <c r="B25" s="7"/>
      <c r="C25" s="7"/>
      <c r="D25" s="32"/>
      <c r="E25" s="32"/>
      <c r="F25" s="7"/>
      <c r="G25" s="7"/>
    </row>
    <row r="26">
      <c r="A26" s="5"/>
      <c r="B26" s="7"/>
      <c r="C26" s="7"/>
      <c r="D26" s="7"/>
      <c r="E26" s="32"/>
      <c r="F26" s="7"/>
      <c r="G26" s="7"/>
    </row>
    <row r="27">
      <c r="A27" s="5"/>
      <c r="B27" s="7"/>
      <c r="C27" s="7"/>
      <c r="D27" s="7"/>
      <c r="E27" s="7"/>
      <c r="F27" s="7"/>
      <c r="G27" s="7"/>
    </row>
    <row r="28">
      <c r="A28" s="5"/>
      <c r="B28" s="7"/>
      <c r="C28" s="7"/>
      <c r="D28" s="7"/>
      <c r="E28" s="7"/>
      <c r="F28" s="7"/>
      <c r="G28" s="7"/>
    </row>
    <row r="29">
      <c r="A29" s="5"/>
      <c r="B29" s="7"/>
      <c r="C29" s="7"/>
      <c r="D29" s="7"/>
      <c r="E29" s="7"/>
      <c r="F29" s="7"/>
      <c r="G29" s="7"/>
    </row>
    <row r="30">
      <c r="A30" s="5"/>
      <c r="B30" s="7"/>
      <c r="C30" s="7"/>
      <c r="D30" s="7"/>
      <c r="E30" s="7"/>
      <c r="F30" s="7"/>
      <c r="G30" s="7"/>
    </row>
    <row r="31">
      <c r="A31" s="5"/>
      <c r="B31" s="7"/>
      <c r="C31" s="7"/>
      <c r="D31" s="7"/>
      <c r="E31" s="7"/>
      <c r="F31" s="19" t="s">
        <v>17</v>
      </c>
      <c r="G31" s="4"/>
    </row>
    <row r="32">
      <c r="A32" s="20" t="s">
        <v>18</v>
      </c>
      <c r="B32" s="20" t="s">
        <v>19</v>
      </c>
      <c r="C32" s="20" t="s">
        <v>20</v>
      </c>
      <c r="D32" s="20" t="s">
        <v>21</v>
      </c>
      <c r="E32" s="20" t="s">
        <v>22</v>
      </c>
      <c r="F32" s="21" t="s">
        <v>23</v>
      </c>
      <c r="G32" s="4"/>
    </row>
    <row r="33">
      <c r="A33" s="22"/>
      <c r="B33" s="22"/>
      <c r="C33" s="22"/>
      <c r="D33" s="22"/>
      <c r="E33" s="22"/>
      <c r="F33" s="36" t="s">
        <v>24</v>
      </c>
      <c r="G33" s="36" t="s">
        <v>25</v>
      </c>
      <c r="H33" s="24" t="s">
        <v>30</v>
      </c>
      <c r="I33" s="24" t="s">
        <v>27</v>
      </c>
      <c r="L33" s="20" t="s">
        <v>28</v>
      </c>
      <c r="M33" s="20" t="s">
        <v>29</v>
      </c>
      <c r="N33" s="25" t="s">
        <v>30</v>
      </c>
      <c r="O33" s="25" t="s">
        <v>31</v>
      </c>
    </row>
    <row r="34">
      <c r="A34" s="34">
        <v>1.0</v>
      </c>
      <c r="B34" s="37">
        <v>0.1</v>
      </c>
      <c r="C34" s="38" t="s">
        <v>33</v>
      </c>
      <c r="D34" s="39">
        <v>8.0</v>
      </c>
      <c r="E34" s="38">
        <v>1.0</v>
      </c>
      <c r="F34" s="40">
        <v>98.0</v>
      </c>
      <c r="G34" s="40">
        <v>93.0</v>
      </c>
      <c r="H34" s="24">
        <v>5.0E-4</v>
      </c>
      <c r="I34" s="30">
        <f t="shared" ref="I34:I44" si="2">D34/H34</f>
        <v>16000</v>
      </c>
      <c r="L34" s="22"/>
      <c r="M34" s="22"/>
      <c r="N34" s="22"/>
      <c r="O34" s="22"/>
    </row>
    <row r="35">
      <c r="A35" s="5"/>
      <c r="B35" s="7"/>
      <c r="C35" s="7"/>
      <c r="D35" s="41">
        <v>15.0</v>
      </c>
      <c r="E35" s="28">
        <v>2.0</v>
      </c>
      <c r="F35" s="33"/>
      <c r="G35" s="33"/>
      <c r="H35" s="24">
        <v>0.001</v>
      </c>
      <c r="I35" s="30">
        <f t="shared" si="2"/>
        <v>15000</v>
      </c>
      <c r="L35" s="42">
        <v>8.0</v>
      </c>
      <c r="M35" s="34">
        <v>1.0</v>
      </c>
      <c r="N35" s="12">
        <v>5.0E-4</v>
      </c>
      <c r="O35" s="35">
        <v>16000.0</v>
      </c>
    </row>
    <row r="36">
      <c r="A36" s="5"/>
      <c r="B36" s="7"/>
      <c r="C36" s="7"/>
      <c r="D36" s="41">
        <v>27.0</v>
      </c>
      <c r="E36" s="28">
        <v>3.0</v>
      </c>
      <c r="F36" s="33"/>
      <c r="G36" s="33"/>
      <c r="H36" s="24">
        <v>0.0015</v>
      </c>
      <c r="I36" s="30">
        <f t="shared" si="2"/>
        <v>18000</v>
      </c>
      <c r="L36" s="42">
        <v>15.0</v>
      </c>
      <c r="M36" s="34">
        <v>2.0</v>
      </c>
      <c r="N36" s="12">
        <v>0.001</v>
      </c>
      <c r="O36" s="35">
        <v>15000.0</v>
      </c>
    </row>
    <row r="37">
      <c r="A37" s="5"/>
      <c r="B37" s="7"/>
      <c r="C37" s="7"/>
      <c r="D37" s="41">
        <v>35.0</v>
      </c>
      <c r="E37" s="28">
        <v>4.0</v>
      </c>
      <c r="F37" s="33"/>
      <c r="G37" s="33"/>
      <c r="H37" s="24">
        <v>0.002</v>
      </c>
      <c r="I37" s="30">
        <f t="shared" si="2"/>
        <v>17500</v>
      </c>
      <c r="L37" s="42">
        <v>27.0</v>
      </c>
      <c r="M37" s="34">
        <v>3.0</v>
      </c>
      <c r="N37" s="12">
        <v>0.0015</v>
      </c>
      <c r="O37" s="35">
        <v>18000.0</v>
      </c>
    </row>
    <row r="38">
      <c r="A38" s="5"/>
      <c r="B38" s="7"/>
      <c r="C38" s="7"/>
      <c r="D38" s="41">
        <v>41.0</v>
      </c>
      <c r="E38" s="28">
        <v>5.0</v>
      </c>
      <c r="F38" s="33"/>
      <c r="G38" s="33"/>
      <c r="H38" s="24">
        <v>0.0025</v>
      </c>
      <c r="I38" s="30">
        <f t="shared" si="2"/>
        <v>16400</v>
      </c>
      <c r="L38" s="42">
        <v>35.0</v>
      </c>
      <c r="M38" s="34">
        <v>4.0</v>
      </c>
      <c r="N38" s="12">
        <v>0.002</v>
      </c>
      <c r="O38" s="35">
        <v>17500.0</v>
      </c>
    </row>
    <row r="39">
      <c r="A39" s="5"/>
      <c r="B39" s="7"/>
      <c r="C39" s="7"/>
      <c r="D39" s="41">
        <v>51.0</v>
      </c>
      <c r="E39" s="28">
        <v>6.0</v>
      </c>
      <c r="F39" s="33"/>
      <c r="G39" s="33"/>
      <c r="H39" s="24">
        <v>0.003</v>
      </c>
      <c r="I39" s="30">
        <f t="shared" si="2"/>
        <v>17000</v>
      </c>
      <c r="L39" s="42">
        <v>41.0</v>
      </c>
      <c r="M39" s="34">
        <v>5.0</v>
      </c>
      <c r="N39" s="12">
        <v>0.0025</v>
      </c>
      <c r="O39" s="35">
        <v>16400.0</v>
      </c>
    </row>
    <row r="40">
      <c r="A40" s="5"/>
      <c r="B40" s="7"/>
      <c r="C40" s="7"/>
      <c r="D40" s="41">
        <v>59.0</v>
      </c>
      <c r="E40" s="28">
        <v>7.0</v>
      </c>
      <c r="F40" s="33"/>
      <c r="G40" s="33"/>
      <c r="H40" s="24">
        <v>0.0035</v>
      </c>
      <c r="I40" s="30">
        <f t="shared" si="2"/>
        <v>16857.14286</v>
      </c>
      <c r="L40" s="42">
        <v>51.0</v>
      </c>
      <c r="M40" s="34">
        <v>6.0</v>
      </c>
      <c r="N40" s="12">
        <v>0.003</v>
      </c>
      <c r="O40" s="35">
        <v>17000.0</v>
      </c>
    </row>
    <row r="41">
      <c r="A41" s="5"/>
      <c r="B41" s="7"/>
      <c r="C41" s="7"/>
      <c r="D41" s="41">
        <v>70.0</v>
      </c>
      <c r="E41" s="28">
        <v>8.0</v>
      </c>
      <c r="F41" s="33"/>
      <c r="G41" s="33"/>
      <c r="H41" s="24">
        <v>0.004</v>
      </c>
      <c r="I41" s="30">
        <f t="shared" si="2"/>
        <v>17500</v>
      </c>
      <c r="L41" s="42">
        <v>59.0</v>
      </c>
      <c r="M41" s="34">
        <v>7.0</v>
      </c>
      <c r="N41" s="12">
        <v>0.0035</v>
      </c>
      <c r="O41" s="35">
        <v>16857.142857142855</v>
      </c>
    </row>
    <row r="42">
      <c r="A42" s="5"/>
      <c r="B42" s="7"/>
      <c r="C42" s="7"/>
      <c r="D42" s="41">
        <v>78.0</v>
      </c>
      <c r="E42" s="28">
        <v>9.0</v>
      </c>
      <c r="F42" s="33"/>
      <c r="G42" s="33"/>
      <c r="H42" s="24">
        <v>0.0045</v>
      </c>
      <c r="I42" s="30">
        <f t="shared" si="2"/>
        <v>17333.33333</v>
      </c>
      <c r="L42" s="42">
        <v>70.0</v>
      </c>
      <c r="M42" s="34">
        <v>8.0</v>
      </c>
      <c r="N42" s="12">
        <v>0.004</v>
      </c>
      <c r="O42" s="35">
        <v>17500.0</v>
      </c>
    </row>
    <row r="43">
      <c r="A43" s="5"/>
      <c r="B43" s="7"/>
      <c r="C43" s="7"/>
      <c r="D43" s="41">
        <v>89.0</v>
      </c>
      <c r="E43" s="28">
        <v>10.0</v>
      </c>
      <c r="F43" s="22"/>
      <c r="G43" s="22"/>
      <c r="H43" s="24">
        <v>0.005</v>
      </c>
      <c r="I43" s="30">
        <f t="shared" si="2"/>
        <v>17800</v>
      </c>
      <c r="L43" s="42">
        <v>78.0</v>
      </c>
      <c r="M43" s="34">
        <v>9.0</v>
      </c>
      <c r="N43" s="12">
        <v>0.0045</v>
      </c>
      <c r="O43" s="35">
        <v>17333.333333333336</v>
      </c>
    </row>
    <row r="44">
      <c r="A44" s="43" t="s">
        <v>34</v>
      </c>
      <c r="I44" s="30" t="str">
        <f t="shared" si="2"/>
        <v>#DIV/0!</v>
      </c>
      <c r="L44" s="42">
        <v>89.0</v>
      </c>
      <c r="M44" s="34">
        <v>10.0</v>
      </c>
      <c r="N44" s="12">
        <v>0.005</v>
      </c>
      <c r="O44" s="35">
        <v>17800.0</v>
      </c>
    </row>
  </sheetData>
  <mergeCells count="34">
    <mergeCell ref="B1:D1"/>
    <mergeCell ref="B2:E2"/>
    <mergeCell ref="I2:J2"/>
    <mergeCell ref="B4:D4"/>
    <mergeCell ref="B5:C5"/>
    <mergeCell ref="B6:C6"/>
    <mergeCell ref="B7:D7"/>
    <mergeCell ref="F11:G11"/>
    <mergeCell ref="L12:L13"/>
    <mergeCell ref="M12:M13"/>
    <mergeCell ref="N12:N13"/>
    <mergeCell ref="O12:O13"/>
    <mergeCell ref="B8:F8"/>
    <mergeCell ref="F10:G10"/>
    <mergeCell ref="A11:A12"/>
    <mergeCell ref="B11:B12"/>
    <mergeCell ref="C11:C12"/>
    <mergeCell ref="D11:D12"/>
    <mergeCell ref="E11:E12"/>
    <mergeCell ref="F31:G31"/>
    <mergeCell ref="F32:G32"/>
    <mergeCell ref="L33:L34"/>
    <mergeCell ref="M33:M34"/>
    <mergeCell ref="N33:N34"/>
    <mergeCell ref="O33:O34"/>
    <mergeCell ref="F34:F43"/>
    <mergeCell ref="G34:G43"/>
    <mergeCell ref="F13:F22"/>
    <mergeCell ref="G13:G22"/>
    <mergeCell ref="A32:A33"/>
    <mergeCell ref="B32:B33"/>
    <mergeCell ref="C32:C33"/>
    <mergeCell ref="D32:D33"/>
    <mergeCell ref="E32:E33"/>
  </mergeCells>
  <drawing r:id="rId1"/>
</worksheet>
</file>