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hezam.DESKTOP-AASMIG6.000\Desktop\تحليل عوامل تسرب الطلاب\الشغل\‏‏data - نسخة\"/>
    </mc:Choice>
  </mc:AlternateContent>
  <xr:revisionPtr revIDLastSave="0" documentId="13_ncr:1_{4ABF8BAF-4CC7-4120-B9E6-6F820B2DD37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Enrolled students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2" l="1"/>
  <c r="E21" i="2"/>
  <c r="E22" i="2"/>
  <c r="E23" i="2"/>
  <c r="E24" i="2"/>
  <c r="E25" i="2"/>
  <c r="E26" i="2"/>
  <c r="E27" i="2"/>
  <c r="E28" i="2"/>
  <c r="E29" i="2"/>
  <c r="E19" i="2"/>
  <c r="D20" i="2"/>
  <c r="D21" i="2"/>
  <c r="D22" i="2"/>
  <c r="D23" i="2"/>
  <c r="D24" i="2"/>
  <c r="D25" i="2"/>
  <c r="D26" i="2"/>
  <c r="D27" i="2"/>
  <c r="D28" i="2"/>
  <c r="D29" i="2"/>
  <c r="D19" i="2"/>
  <c r="C20" i="2"/>
  <c r="C21" i="2"/>
  <c r="C22" i="2"/>
  <c r="C23" i="2"/>
  <c r="C24" i="2"/>
  <c r="C25" i="2"/>
  <c r="C26" i="2"/>
  <c r="C27" i="2"/>
  <c r="C28" i="2"/>
  <c r="C29" i="2"/>
  <c r="C19" i="2"/>
  <c r="B20" i="2"/>
  <c r="B21" i="2"/>
  <c r="B22" i="2"/>
  <c r="B23" i="2"/>
  <c r="B24" i="2"/>
  <c r="B25" i="2"/>
  <c r="B26" i="2"/>
  <c r="B27" i="2"/>
  <c r="B28" i="2"/>
  <c r="B29" i="2"/>
  <c r="B30" i="2"/>
  <c r="B19" i="2"/>
  <c r="C14" i="2"/>
  <c r="D14" i="2"/>
  <c r="C30" i="2" s="1"/>
  <c r="E14" i="2"/>
  <c r="F14" i="2"/>
  <c r="D30" i="2" s="1"/>
  <c r="G14" i="2"/>
  <c r="H14" i="2"/>
  <c r="E30" i="2" s="1"/>
  <c r="I14" i="2"/>
  <c r="B14" i="2"/>
</calcChain>
</file>

<file path=xl/sharedStrings.xml><?xml version="1.0" encoding="utf-8"?>
<sst xmlns="http://schemas.openxmlformats.org/spreadsheetml/2006/main" count="42" uniqueCount="19">
  <si>
    <t>Faculty</t>
  </si>
  <si>
    <t>Human Medicine</t>
  </si>
  <si>
    <t>Dentistry</t>
  </si>
  <si>
    <t>Engineering</t>
  </si>
  <si>
    <t>Science</t>
  </si>
  <si>
    <t>Management sciences</t>
  </si>
  <si>
    <t>Literature</t>
  </si>
  <si>
    <t>Law</t>
  </si>
  <si>
    <t>Agriculture</t>
  </si>
  <si>
    <t>Quality</t>
  </si>
  <si>
    <t>Male</t>
  </si>
  <si>
    <t>Education_Alnadira</t>
  </si>
  <si>
    <t>Education_IBB</t>
  </si>
  <si>
    <t>Total</t>
  </si>
  <si>
    <t>Female</t>
  </si>
  <si>
    <t>2017/2018</t>
  </si>
  <si>
    <t>2018/2019</t>
  </si>
  <si>
    <t>2019/2020</t>
  </si>
  <si>
    <t>2020/2021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</si>
</sst>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19203849518812"/>
          <c:y val="0.14814814814814814"/>
          <c:w val="0.5481918197725284"/>
          <c:h val="0.746767279090113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'Enrolled students'!$A$19</c:f>
              <c:strCache>
                <c:ptCount val="1"/>
                <c:pt idx="0">
                  <c:v>Human Medicine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'Enrolled students'!$B$18:$E$18</c:f>
              <c:strCache>
                <c:ptCount val="4"/>
                <c:pt idx="0">
                  <c:v>2017/2018</c:v>
                </c:pt>
                <c:pt idx="1">
                  <c:v>2018/2019</c:v>
                </c:pt>
                <c:pt idx="2">
                  <c:v>2019/2020</c:v>
                </c:pt>
                <c:pt idx="3">
                  <c:v>2020/2021</c:v>
                </c:pt>
              </c:strCache>
            </c:strRef>
          </c:cat>
          <c:val>
            <c:numRef>
              <c:f>'Enrolled students'!$B$19:$E$19</c:f>
              <c:numCache>
                <c:formatCode>General</c:formatCode>
                <c:ptCount val="4"/>
                <c:pt idx="0">
                  <c:v>103</c:v>
                </c:pt>
                <c:pt idx="1">
                  <c:v>295</c:v>
                </c:pt>
                <c:pt idx="2">
                  <c:v>608</c:v>
                </c:pt>
                <c:pt idx="3">
                  <c:v>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51-418C-8A6E-5E55E3725A04}"/>
            </c:ext>
          </c:extLst>
        </c:ser>
        <c:ser>
          <c:idx val="1"/>
          <c:order val="1"/>
          <c:tx>
            <c:strRef>
              <c:f>'Enrolled students'!$A$20</c:f>
              <c:strCache>
                <c:ptCount val="1"/>
                <c:pt idx="0">
                  <c:v>Dentistry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'Enrolled students'!$B$18:$E$18</c:f>
              <c:strCache>
                <c:ptCount val="4"/>
                <c:pt idx="0">
                  <c:v>2017/2018</c:v>
                </c:pt>
                <c:pt idx="1">
                  <c:v>2018/2019</c:v>
                </c:pt>
                <c:pt idx="2">
                  <c:v>2019/2020</c:v>
                </c:pt>
                <c:pt idx="3">
                  <c:v>2020/2021</c:v>
                </c:pt>
              </c:strCache>
            </c:strRef>
          </c:cat>
          <c:val>
            <c:numRef>
              <c:f>'Enrolled students'!$B$20:$E$20</c:f>
              <c:numCache>
                <c:formatCode>General</c:formatCode>
                <c:ptCount val="4"/>
                <c:pt idx="0">
                  <c:v>694</c:v>
                </c:pt>
                <c:pt idx="1">
                  <c:v>716</c:v>
                </c:pt>
                <c:pt idx="2">
                  <c:v>718</c:v>
                </c:pt>
                <c:pt idx="3">
                  <c:v>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51-418C-8A6E-5E55E3725A04}"/>
            </c:ext>
          </c:extLst>
        </c:ser>
        <c:ser>
          <c:idx val="2"/>
          <c:order val="2"/>
          <c:tx>
            <c:strRef>
              <c:f>'Enrolled students'!$A$21</c:f>
              <c:strCache>
                <c:ptCount val="1"/>
                <c:pt idx="0">
                  <c:v>Engineering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'Enrolled students'!$B$18:$E$18</c:f>
              <c:strCache>
                <c:ptCount val="4"/>
                <c:pt idx="0">
                  <c:v>2017/2018</c:v>
                </c:pt>
                <c:pt idx="1">
                  <c:v>2018/2019</c:v>
                </c:pt>
                <c:pt idx="2">
                  <c:v>2019/2020</c:v>
                </c:pt>
                <c:pt idx="3">
                  <c:v>2020/2021</c:v>
                </c:pt>
              </c:strCache>
            </c:strRef>
          </c:cat>
          <c:val>
            <c:numRef>
              <c:f>'Enrolled students'!$B$21:$E$21</c:f>
              <c:numCache>
                <c:formatCode>General</c:formatCode>
                <c:ptCount val="4"/>
                <c:pt idx="0">
                  <c:v>1540</c:v>
                </c:pt>
                <c:pt idx="1">
                  <c:v>1055</c:v>
                </c:pt>
                <c:pt idx="2">
                  <c:v>1172</c:v>
                </c:pt>
                <c:pt idx="3">
                  <c:v>1244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51-418C-8A6E-5E55E3725A04}"/>
            </c:ext>
          </c:extLst>
        </c:ser>
        <c:ser>
          <c:idx val="3"/>
          <c:order val="3"/>
          <c:tx>
            <c:strRef>
              <c:f>'Enrolled students'!$A$22</c:f>
              <c:strCache>
                <c:ptCount val="1"/>
                <c:pt idx="0">
                  <c:v>Science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'Enrolled students'!$B$18:$E$18</c:f>
              <c:strCache>
                <c:ptCount val="4"/>
                <c:pt idx="0">
                  <c:v>2017/2018</c:v>
                </c:pt>
                <c:pt idx="1">
                  <c:v>2018/2019</c:v>
                </c:pt>
                <c:pt idx="2">
                  <c:v>2019/2020</c:v>
                </c:pt>
                <c:pt idx="3">
                  <c:v>2020/2021</c:v>
                </c:pt>
              </c:strCache>
            </c:strRef>
          </c:cat>
          <c:val>
            <c:numRef>
              <c:f>'Enrolled students'!$B$22:$E$22</c:f>
              <c:numCache>
                <c:formatCode>General</c:formatCode>
                <c:ptCount val="4"/>
                <c:pt idx="0">
                  <c:v>2039</c:v>
                </c:pt>
                <c:pt idx="1">
                  <c:v>1889</c:v>
                </c:pt>
                <c:pt idx="2">
                  <c:v>2040</c:v>
                </c:pt>
                <c:pt idx="3">
                  <c:v>1345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51-418C-8A6E-5E55E3725A04}"/>
            </c:ext>
          </c:extLst>
        </c:ser>
        <c:ser>
          <c:idx val="4"/>
          <c:order val="4"/>
          <c:tx>
            <c:strRef>
              <c:f>'Enrolled students'!$A$23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'Enrolled students'!$B$18:$E$18</c:f>
              <c:strCache>
                <c:ptCount val="4"/>
                <c:pt idx="0">
                  <c:v>2017/2018</c:v>
                </c:pt>
                <c:pt idx="1">
                  <c:v>2018/2019</c:v>
                </c:pt>
                <c:pt idx="2">
                  <c:v>2019/2020</c:v>
                </c:pt>
                <c:pt idx="3">
                  <c:v>2020/2021</c:v>
                </c:pt>
              </c:strCache>
            </c:strRef>
          </c:cat>
          <c:val>
            <c:numRef>
              <c:f>'Enrolled students'!$B$23:$E$23</c:f>
              <c:numCache>
                <c:formatCode>General</c:formatCode>
                <c:ptCount val="4"/>
                <c:pt idx="0">
                  <c:v>571</c:v>
                </c:pt>
                <c:pt idx="1">
                  <c:v>461</c:v>
                </c:pt>
                <c:pt idx="2">
                  <c:v>334</c:v>
                </c:pt>
                <c:pt idx="3">
                  <c:v>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51-418C-8A6E-5E55E3725A04}"/>
            </c:ext>
          </c:extLst>
        </c:ser>
        <c:ser>
          <c:idx val="5"/>
          <c:order val="5"/>
          <c:tx>
            <c:strRef>
              <c:f>'Enrolled students'!$A$24</c:f>
              <c:strCache>
                <c:ptCount val="1"/>
                <c:pt idx="0">
                  <c:v>Literature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'Enrolled students'!$B$18:$E$18</c:f>
              <c:strCache>
                <c:ptCount val="4"/>
                <c:pt idx="0">
                  <c:v>2017/2018</c:v>
                </c:pt>
                <c:pt idx="1">
                  <c:v>2018/2019</c:v>
                </c:pt>
                <c:pt idx="2">
                  <c:v>2019/2020</c:v>
                </c:pt>
                <c:pt idx="3">
                  <c:v>2020/2021</c:v>
                </c:pt>
              </c:strCache>
            </c:strRef>
          </c:cat>
          <c:val>
            <c:numRef>
              <c:f>'Enrolled students'!$B$24:$E$24</c:f>
              <c:numCache>
                <c:formatCode>General</c:formatCode>
                <c:ptCount val="4"/>
                <c:pt idx="0">
                  <c:v>1578</c:v>
                </c:pt>
                <c:pt idx="1">
                  <c:v>1183</c:v>
                </c:pt>
                <c:pt idx="2">
                  <c:v>1223</c:v>
                </c:pt>
                <c:pt idx="3">
                  <c:v>1063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51-418C-8A6E-5E55E3725A04}"/>
            </c:ext>
          </c:extLst>
        </c:ser>
        <c:ser>
          <c:idx val="6"/>
          <c:order val="6"/>
          <c:tx>
            <c:strRef>
              <c:f>'Enrolled students'!$A$25</c:f>
              <c:strCache>
                <c:ptCount val="1"/>
                <c:pt idx="0">
                  <c:v>Management sciences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'Enrolled students'!$B$18:$E$18</c:f>
              <c:strCache>
                <c:ptCount val="4"/>
                <c:pt idx="0">
                  <c:v>2017/2018</c:v>
                </c:pt>
                <c:pt idx="1">
                  <c:v>2018/2019</c:v>
                </c:pt>
                <c:pt idx="2">
                  <c:v>2019/2020</c:v>
                </c:pt>
                <c:pt idx="3">
                  <c:v>2020/2021</c:v>
                </c:pt>
              </c:strCache>
            </c:strRef>
          </c:cat>
          <c:val>
            <c:numRef>
              <c:f>'Enrolled students'!$B$25:$E$25</c:f>
              <c:numCache>
                <c:formatCode>General</c:formatCode>
                <c:ptCount val="4"/>
                <c:pt idx="0">
                  <c:v>4965</c:v>
                </c:pt>
                <c:pt idx="1">
                  <c:v>4850</c:v>
                </c:pt>
                <c:pt idx="2">
                  <c:v>4091</c:v>
                </c:pt>
                <c:pt idx="3">
                  <c:v>3094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51-418C-8A6E-5E55E3725A04}"/>
            </c:ext>
          </c:extLst>
        </c:ser>
        <c:ser>
          <c:idx val="7"/>
          <c:order val="7"/>
          <c:tx>
            <c:strRef>
              <c:f>'Enrolled students'!$A$26</c:f>
              <c:strCache>
                <c:ptCount val="1"/>
                <c:pt idx="0">
                  <c:v>Education_IBB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'Enrolled students'!$B$18:$E$18</c:f>
              <c:strCache>
                <c:ptCount val="4"/>
                <c:pt idx="0">
                  <c:v>2017/2018</c:v>
                </c:pt>
                <c:pt idx="1">
                  <c:v>2018/2019</c:v>
                </c:pt>
                <c:pt idx="2">
                  <c:v>2019/2020</c:v>
                </c:pt>
                <c:pt idx="3">
                  <c:v>2020/2021</c:v>
                </c:pt>
              </c:strCache>
            </c:strRef>
          </c:cat>
          <c:val>
            <c:numRef>
              <c:f>'Enrolled students'!$B$26:$E$26</c:f>
              <c:numCache>
                <c:formatCode>General</c:formatCode>
                <c:ptCount val="4"/>
                <c:pt idx="0">
                  <c:v>3348</c:v>
                </c:pt>
                <c:pt idx="1">
                  <c:v>2686</c:v>
                </c:pt>
                <c:pt idx="2">
                  <c:v>1847</c:v>
                </c:pt>
                <c:pt idx="3">
                  <c:v>1272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E51-418C-8A6E-5E55E3725A04}"/>
            </c:ext>
          </c:extLst>
        </c:ser>
        <c:ser>
          <c:idx val="8"/>
          <c:order val="8"/>
          <c:tx>
            <c:strRef>
              <c:f>'Enrolled students'!$A$27</c:f>
              <c:strCache>
                <c:ptCount val="1"/>
                <c:pt idx="0">
                  <c:v>Education_Alnadira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'Enrolled students'!$B$18:$E$18</c:f>
              <c:strCache>
                <c:ptCount val="4"/>
                <c:pt idx="0">
                  <c:v>2017/2018</c:v>
                </c:pt>
                <c:pt idx="1">
                  <c:v>2018/2019</c:v>
                </c:pt>
                <c:pt idx="2">
                  <c:v>2019/2020</c:v>
                </c:pt>
                <c:pt idx="3">
                  <c:v>2020/2021</c:v>
                </c:pt>
              </c:strCache>
            </c:strRef>
          </c:cat>
          <c:val>
            <c:numRef>
              <c:f>'Enrolled students'!$B$27:$E$27</c:f>
              <c:numCache>
                <c:formatCode>General</c:formatCode>
                <c:ptCount val="4"/>
                <c:pt idx="0">
                  <c:v>1392</c:v>
                </c:pt>
                <c:pt idx="1">
                  <c:v>1380</c:v>
                </c:pt>
                <c:pt idx="2">
                  <c:v>927</c:v>
                </c:pt>
                <c:pt idx="3">
                  <c:v>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E51-418C-8A6E-5E55E3725A04}"/>
            </c:ext>
          </c:extLst>
        </c:ser>
        <c:ser>
          <c:idx val="9"/>
          <c:order val="9"/>
          <c:tx>
            <c:strRef>
              <c:f>'Enrolled students'!$A$28</c:f>
              <c:strCache>
                <c:ptCount val="1"/>
                <c:pt idx="0">
                  <c:v>Quality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'Enrolled students'!$B$18:$E$18</c:f>
              <c:strCache>
                <c:ptCount val="4"/>
                <c:pt idx="0">
                  <c:v>2017/2018</c:v>
                </c:pt>
                <c:pt idx="1">
                  <c:v>2018/2019</c:v>
                </c:pt>
                <c:pt idx="2">
                  <c:v>2019/2020</c:v>
                </c:pt>
                <c:pt idx="3">
                  <c:v>2020/2021</c:v>
                </c:pt>
              </c:strCache>
            </c:strRef>
          </c:cat>
          <c:val>
            <c:numRef>
              <c:f>'Enrolled students'!$B$28:$E$28</c:f>
              <c:numCache>
                <c:formatCode>General</c:formatCode>
                <c:ptCount val="4"/>
                <c:pt idx="0">
                  <c:v>552</c:v>
                </c:pt>
                <c:pt idx="1">
                  <c:v>458</c:v>
                </c:pt>
                <c:pt idx="2">
                  <c:v>503</c:v>
                </c:pt>
                <c:pt idx="3">
                  <c:v>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E51-418C-8A6E-5E55E3725A04}"/>
            </c:ext>
          </c:extLst>
        </c:ser>
        <c:ser>
          <c:idx val="10"/>
          <c:order val="10"/>
          <c:tx>
            <c:strRef>
              <c:f>'Enrolled students'!$A$29</c:f>
              <c:strCache>
                <c:ptCount val="1"/>
                <c:pt idx="0">
                  <c:v>Law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'Enrolled students'!$B$18:$E$18</c:f>
              <c:strCache>
                <c:ptCount val="4"/>
                <c:pt idx="0">
                  <c:v>2017/2018</c:v>
                </c:pt>
                <c:pt idx="1">
                  <c:v>2018/2019</c:v>
                </c:pt>
                <c:pt idx="2">
                  <c:v>2019/2020</c:v>
                </c:pt>
                <c:pt idx="3">
                  <c:v>2020/2021</c:v>
                </c:pt>
              </c:strCache>
            </c:strRef>
          </c:cat>
          <c:val>
            <c:numRef>
              <c:f>'Enrolled students'!$B$29:$E$29</c:f>
              <c:numCache>
                <c:formatCode>General</c:formatCode>
                <c:ptCount val="4"/>
                <c:pt idx="0">
                  <c:v>0</c:v>
                </c:pt>
                <c:pt idx="1">
                  <c:v>1159</c:v>
                </c:pt>
                <c:pt idx="2">
                  <c:v>1055</c:v>
                </c:pt>
                <c:pt idx="3">
                  <c:v>1942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E51-418C-8A6E-5E55E3725A04}"/>
            </c:ext>
          </c:extLst>
        </c:ser>
        <c:ser>
          <c:idx val="11"/>
          <c:order val="11"/>
          <c:tx>
            <c:strRef>
              <c:f>'Enrolled students'!$A$30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'Enrolled students'!$B$18:$E$18</c:f>
              <c:strCache>
                <c:ptCount val="4"/>
                <c:pt idx="0">
                  <c:v>2017/2018</c:v>
                </c:pt>
                <c:pt idx="1">
                  <c:v>2018/2019</c:v>
                </c:pt>
                <c:pt idx="2">
                  <c:v>2019/2020</c:v>
                </c:pt>
                <c:pt idx="3">
                  <c:v>2020/2021</c:v>
                </c:pt>
              </c:strCache>
            </c:strRef>
          </c:cat>
          <c:val>
            <c:numRef>
              <c:f>'Enrolled students'!$B$30:$E$30</c:f>
              <c:numCache>
                <c:formatCode>General</c:formatCode>
                <c:ptCount val="4"/>
                <c:pt idx="0">
                  <c:v>16782</c:v>
                </c:pt>
                <c:pt idx="1">
                  <c:v>16132</c:v>
                </c:pt>
                <c:pt idx="2">
                  <c:v>14518</c:v>
                </c:pt>
                <c:pt idx="3">
                  <c:v>13289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E51-418C-8A6E-5E55E3725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0611103"/>
        <c:axId val="1662479407"/>
      </c:barChart>
      <c:catAx>
        <c:axId val="1520611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Enrolled students</a:t>
                </a:r>
                <a:endParaRPr lang="ar-YE" sz="1200" b="1"/>
              </a:p>
            </c:rich>
          </c:tx>
          <c:layout>
            <c:manualLayout>
              <c:xMode val="edge"/>
              <c:yMode val="edge"/>
              <c:x val="0.37351006124234465"/>
              <c:y val="2.546296296296296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479407"/>
        <c:crosses val="autoZero"/>
        <c:auto val="1"/>
        <c:lblAlgn val="ctr"/>
        <c:lblOffset val="100"/>
        <c:noMultiLvlLbl val="0"/>
      </c:catAx>
      <c:valAx>
        <c:axId val="166247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61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527274715660538"/>
          <c:y val="0.12586504811898513"/>
          <c:w val="0.28472725284339456"/>
          <c:h val="0.859381014873140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384175</xdr:colOff>
      <xdr:row>15</xdr:row>
      <xdr:rowOff>44450</xdr:rowOff>
    </xdr:from>
    <xdr:to>
      <xdr:col>12</xdr:col>
      <xdr:colOff>561975</xdr:colOff>
      <xdr:row>30</xdr:row>
      <xdr:rowOff>25400</xdr:rowOff>
    </xdr:to>
    <xdr:graphicFrame macro="">
      <xdr:nvGraphicFramePr>
        <xdr:cNvPr id="2" name="مخطط 1">
          <a:extLst>
            <a:ext uri="{FF2B5EF4-FFF2-40B4-BE49-F238E27FC236}">
              <a16:creationId xmlns:a16="http://schemas.microsoft.com/office/drawing/2014/main" id="{5DA38091-928D-FD6C-7E03-F25EB5AD7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0"/>
  <sheetViews>
    <sheetView tabSelected="1" topLeftCell="A13" workbookViewId="0">
      <selection activeCell="E17" sqref="E17"/>
    </sheetView>
  </sheetViews>
  <sheetFormatPr defaultRowHeight="14.5" x14ac:dyDescent="0.35"/>
  <cols>
    <col min="1" max="1" width="19.36328125" style="2" bestFit="1" customWidth="1"/>
    <col min="2" max="2" width="10.6328125" style="2" customWidth="1"/>
    <col min="3" max="3" width="11.26953125" style="2" customWidth="1"/>
    <col min="4" max="4" width="12.54296875" style="2" customWidth="1"/>
    <col min="5" max="5" width="11.90625" style="2" customWidth="1"/>
    <col min="6" max="6" width="9.6328125" style="2" bestFit="1" customWidth="1"/>
    <col min="7" max="7" width="8.7265625" style="2"/>
    <col min="8" max="8" width="9.6328125" style="2" bestFit="1" customWidth="1"/>
    <col min="9" max="16384" width="8.7265625" style="2"/>
  </cols>
  <sheetData>
    <row r="1" spans="1:9" x14ac:dyDescent="0.35">
      <c r="A1" s="1" t="s">
        <v>0</v>
      </c>
      <c r="B1" s="1" t="s">
        <v>15</v>
      </c>
      <c r="C1" s="1"/>
      <c r="D1" s="1" t="s">
        <v>16</v>
      </c>
      <c r="E1" s="1"/>
      <c r="F1" s="1" t="s">
        <v>17</v>
      </c>
      <c r="G1" s="1"/>
      <c r="H1" s="1" t="s">
        <v>18</v>
      </c>
      <c r="I1" s="1"/>
    </row>
    <row r="2" spans="1:9" x14ac:dyDescent="0.35">
      <c r="A2" s="1"/>
      <c r="B2" s="1" t="s">
        <v>10</v>
      </c>
      <c r="C2" s="1" t="s">
        <v>14</v>
      </c>
      <c r="D2" s="1" t="s">
        <v>10</v>
      </c>
      <c r="E2" s="1" t="s">
        <v>14</v>
      </c>
      <c r="F2" s="1" t="s">
        <v>10</v>
      </c>
      <c r="G2" s="1" t="s">
        <v>14</v>
      </c>
      <c r="H2" s="1" t="s">
        <v>10</v>
      </c>
      <c r="I2" s="1" t="s">
        <v>14</v>
      </c>
    </row>
    <row r="3" spans="1:9" x14ac:dyDescent="0.35">
      <c r="A3" s="2" t="s">
        <v>1</v>
      </c>
      <c r="B3" s="2">
        <v>49</v>
      </c>
      <c r="C3" s="2">
        <v>54</v>
      </c>
      <c r="D3" s="2">
        <v>142</v>
      </c>
      <c r="E3" s="2">
        <v>153</v>
      </c>
      <c r="F3" s="2">
        <v>311</v>
      </c>
      <c r="G3" s="2">
        <v>297</v>
      </c>
      <c r="H3" s="2">
        <v>411</v>
      </c>
      <c r="I3" s="2">
        <v>436</v>
      </c>
    </row>
    <row r="4" spans="1:9" x14ac:dyDescent="0.35">
      <c r="A4" s="2" t="s">
        <v>2</v>
      </c>
      <c r="B4" s="2">
        <v>281</v>
      </c>
      <c r="C4" s="2">
        <v>413</v>
      </c>
      <c r="D4" s="2">
        <v>272</v>
      </c>
      <c r="E4" s="2">
        <v>444</v>
      </c>
      <c r="F4" s="2">
        <v>320</v>
      </c>
      <c r="G4" s="2">
        <v>398</v>
      </c>
      <c r="H4" s="2">
        <v>316</v>
      </c>
      <c r="I4" s="2">
        <v>355</v>
      </c>
    </row>
    <row r="5" spans="1:9" x14ac:dyDescent="0.35">
      <c r="A5" s="2" t="s">
        <v>3</v>
      </c>
      <c r="B5" s="2">
        <v>1421</v>
      </c>
      <c r="C5" s="2">
        <v>119</v>
      </c>
      <c r="D5" s="2">
        <v>970</v>
      </c>
      <c r="E5" s="2">
        <v>85</v>
      </c>
      <c r="F5" s="2">
        <v>1081</v>
      </c>
      <c r="G5" s="2">
        <v>91</v>
      </c>
      <c r="H5" s="2">
        <v>1155</v>
      </c>
      <c r="I5" s="2">
        <v>89</v>
      </c>
    </row>
    <row r="6" spans="1:9" x14ac:dyDescent="0.35">
      <c r="A6" s="2" t="s">
        <v>4</v>
      </c>
      <c r="B6" s="2">
        <v>1103</v>
      </c>
      <c r="C6" s="2">
        <v>936</v>
      </c>
      <c r="D6" s="2">
        <v>1022</v>
      </c>
      <c r="E6" s="2">
        <v>867</v>
      </c>
      <c r="F6" s="2">
        <v>1153</v>
      </c>
      <c r="G6" s="2">
        <v>887</v>
      </c>
      <c r="H6" s="2">
        <v>746</v>
      </c>
      <c r="I6" s="2">
        <v>599</v>
      </c>
    </row>
    <row r="7" spans="1:9" x14ac:dyDescent="0.35">
      <c r="A7" s="2" t="s">
        <v>8</v>
      </c>
      <c r="B7" s="2">
        <v>534</v>
      </c>
      <c r="C7" s="2">
        <v>37</v>
      </c>
      <c r="D7" s="2">
        <v>422</v>
      </c>
      <c r="E7" s="2">
        <v>39</v>
      </c>
      <c r="F7" s="2">
        <v>302</v>
      </c>
      <c r="G7" s="2">
        <v>32</v>
      </c>
      <c r="H7" s="2">
        <v>208</v>
      </c>
      <c r="I7" s="2">
        <v>28</v>
      </c>
    </row>
    <row r="8" spans="1:9" x14ac:dyDescent="0.35">
      <c r="A8" s="2" t="s">
        <v>6</v>
      </c>
      <c r="B8" s="2">
        <v>684</v>
      </c>
      <c r="C8" s="2">
        <v>894</v>
      </c>
      <c r="D8" s="2">
        <v>526</v>
      </c>
      <c r="E8" s="2">
        <v>657</v>
      </c>
      <c r="F8" s="2">
        <v>458</v>
      </c>
      <c r="G8" s="2">
        <v>765</v>
      </c>
      <c r="H8" s="2">
        <v>374</v>
      </c>
      <c r="I8" s="2">
        <v>689</v>
      </c>
    </row>
    <row r="9" spans="1:9" x14ac:dyDescent="0.35">
      <c r="A9" s="2" t="s">
        <v>5</v>
      </c>
      <c r="B9" s="2">
        <v>4403</v>
      </c>
      <c r="C9" s="2">
        <v>562</v>
      </c>
      <c r="D9" s="2">
        <v>4125</v>
      </c>
      <c r="E9" s="2">
        <v>725</v>
      </c>
      <c r="F9" s="2">
        <v>3412</v>
      </c>
      <c r="G9" s="2">
        <v>679</v>
      </c>
      <c r="H9" s="2">
        <v>2479</v>
      </c>
      <c r="I9" s="2">
        <v>615</v>
      </c>
    </row>
    <row r="10" spans="1:9" x14ac:dyDescent="0.35">
      <c r="A10" s="2" t="s">
        <v>12</v>
      </c>
      <c r="B10" s="2">
        <v>1152</v>
      </c>
      <c r="C10" s="2">
        <v>2196</v>
      </c>
      <c r="D10" s="2">
        <v>719</v>
      </c>
      <c r="E10" s="2">
        <v>1967</v>
      </c>
      <c r="F10" s="2">
        <v>393</v>
      </c>
      <c r="G10" s="2">
        <v>1454</v>
      </c>
      <c r="H10" s="2">
        <v>233</v>
      </c>
      <c r="I10" s="2">
        <v>1039</v>
      </c>
    </row>
    <row r="11" spans="1:9" x14ac:dyDescent="0.35">
      <c r="A11" s="2" t="s">
        <v>11</v>
      </c>
      <c r="B11" s="2">
        <v>956</v>
      </c>
      <c r="C11" s="2">
        <v>436</v>
      </c>
      <c r="D11" s="2">
        <v>737</v>
      </c>
      <c r="E11" s="2">
        <v>643</v>
      </c>
      <c r="F11" s="2">
        <v>451</v>
      </c>
      <c r="G11" s="2">
        <v>476</v>
      </c>
      <c r="H11" s="2">
        <v>356</v>
      </c>
      <c r="I11" s="2">
        <v>501</v>
      </c>
    </row>
    <row r="12" spans="1:9" x14ac:dyDescent="0.35">
      <c r="A12" s="2" t="s">
        <v>9</v>
      </c>
      <c r="B12" s="2">
        <v>499</v>
      </c>
      <c r="C12" s="2">
        <v>53</v>
      </c>
      <c r="D12" s="2">
        <v>388</v>
      </c>
      <c r="E12" s="2">
        <v>70</v>
      </c>
      <c r="F12" s="2">
        <v>414</v>
      </c>
      <c r="G12" s="2">
        <v>89</v>
      </c>
      <c r="H12" s="2">
        <v>614</v>
      </c>
      <c r="I12" s="2">
        <v>104</v>
      </c>
    </row>
    <row r="13" spans="1:9" x14ac:dyDescent="0.35">
      <c r="A13" s="2" t="s">
        <v>7</v>
      </c>
      <c r="B13" s="2">
        <v>0</v>
      </c>
      <c r="C13" s="2">
        <v>0</v>
      </c>
      <c r="D13" s="2">
        <v>996</v>
      </c>
      <c r="E13" s="2">
        <v>163</v>
      </c>
      <c r="F13" s="2">
        <v>867</v>
      </c>
      <c r="G13" s="2">
        <v>188</v>
      </c>
      <c r="H13" s="2">
        <v>1688</v>
      </c>
      <c r="I13" s="2">
        <v>254</v>
      </c>
    </row>
    <row r="14" spans="1:9" x14ac:dyDescent="0.35">
      <c r="A14" s="2" t="s">
        <v>13</v>
      </c>
      <c r="B14" s="2">
        <f>SUM(B3:B13)</f>
        <v>11082</v>
      </c>
      <c r="C14" s="2">
        <f t="shared" ref="C14:I14" si="0">SUM(C3:C13)</f>
        <v>5700</v>
      </c>
      <c r="D14" s="2">
        <f t="shared" si="0"/>
        <v>10319</v>
      </c>
      <c r="E14" s="2">
        <f t="shared" si="0"/>
        <v>5813</v>
      </c>
      <c r="F14" s="2">
        <f t="shared" si="0"/>
        <v>9162</v>
      </c>
      <c r="G14" s="2">
        <f t="shared" si="0"/>
        <v>5356</v>
      </c>
      <c r="H14" s="2">
        <f t="shared" si="0"/>
        <v>8580</v>
      </c>
      <c r="I14" s="2">
        <f t="shared" si="0"/>
        <v>4709</v>
      </c>
    </row>
    <row r="18" spans="1:17" x14ac:dyDescent="0.35">
      <c r="A18" s="1" t="s">
        <v>0</v>
      </c>
      <c r="B18" s="1" t="s">
        <v>15</v>
      </c>
      <c r="C18" s="1" t="s">
        <v>16</v>
      </c>
      <c r="D18" s="1" t="s">
        <v>17</v>
      </c>
      <c r="E18" s="1" t="s">
        <v>18</v>
      </c>
      <c r="G18" s="1"/>
      <c r="I18" s="1"/>
      <c r="K18" s="1"/>
      <c r="L18" s="1"/>
      <c r="M18" s="1"/>
      <c r="N18" s="1"/>
      <c r="O18" s="1"/>
      <c r="P18" s="1"/>
      <c r="Q18" s="1"/>
    </row>
    <row r="19" spans="1:17" x14ac:dyDescent="0.35">
      <c r="A19" s="1" t="s">
        <v>1</v>
      </c>
      <c r="B19" s="2">
        <f>B3+C3</f>
        <v>103</v>
      </c>
      <c r="C19" s="2">
        <f>D3+E3</f>
        <v>295</v>
      </c>
      <c r="D19" s="2">
        <f>F3+G3</f>
        <v>608</v>
      </c>
      <c r="E19" s="2">
        <f>H3+I3</f>
        <v>847</v>
      </c>
    </row>
    <row r="20" spans="1:17" x14ac:dyDescent="0.35">
      <c r="A20" s="1" t="s">
        <v>2</v>
      </c>
      <c r="B20" s="2">
        <f t="shared" ref="B20:B30" si="1">B4+C4</f>
        <v>694</v>
      </c>
      <c r="C20" s="2">
        <f t="shared" ref="C20:C30" si="2">D4+E4</f>
        <v>716</v>
      </c>
      <c r="D20" s="2">
        <f t="shared" ref="D20:D30" si="3">F4+G4</f>
        <v>718</v>
      </c>
      <c r="E20" s="2">
        <f t="shared" ref="E20:E30" si="4">H4+I4</f>
        <v>671</v>
      </c>
    </row>
    <row r="21" spans="1:17" x14ac:dyDescent="0.35">
      <c r="A21" s="1" t="s">
        <v>3</v>
      </c>
      <c r="B21" s="2">
        <f t="shared" si="1"/>
        <v>1540</v>
      </c>
      <c r="C21" s="2">
        <f t="shared" si="2"/>
        <v>1055</v>
      </c>
      <c r="D21" s="2">
        <f t="shared" si="3"/>
        <v>1172</v>
      </c>
      <c r="E21" s="2">
        <f t="shared" si="4"/>
        <v>1244</v>
      </c>
    </row>
    <row r="22" spans="1:17" x14ac:dyDescent="0.35">
      <c r="A22" s="1" t="s">
        <v>4</v>
      </c>
      <c r="B22" s="2">
        <f t="shared" si="1"/>
        <v>2039</v>
      </c>
      <c r="C22" s="2">
        <f t="shared" si="2"/>
        <v>1889</v>
      </c>
      <c r="D22" s="2">
        <f t="shared" si="3"/>
        <v>2040</v>
      </c>
      <c r="E22" s="2">
        <f t="shared" si="4"/>
        <v>1345</v>
      </c>
    </row>
    <row r="23" spans="1:17" x14ac:dyDescent="0.35">
      <c r="A23" s="1" t="s">
        <v>8</v>
      </c>
      <c r="B23" s="2">
        <f t="shared" si="1"/>
        <v>571</v>
      </c>
      <c r="C23" s="2">
        <f t="shared" si="2"/>
        <v>461</v>
      </c>
      <c r="D23" s="2">
        <f t="shared" si="3"/>
        <v>334</v>
      </c>
      <c r="E23" s="2">
        <f t="shared" si="4"/>
        <v>236</v>
      </c>
    </row>
    <row r="24" spans="1:17" x14ac:dyDescent="0.35">
      <c r="A24" s="1" t="s">
        <v>6</v>
      </c>
      <c r="B24" s="2">
        <f t="shared" si="1"/>
        <v>1578</v>
      </c>
      <c r="C24" s="2">
        <f t="shared" si="2"/>
        <v>1183</v>
      </c>
      <c r="D24" s="2">
        <f t="shared" si="3"/>
        <v>1223</v>
      </c>
      <c r="E24" s="2">
        <f t="shared" si="4"/>
        <v>1063</v>
      </c>
    </row>
    <row r="25" spans="1:17" x14ac:dyDescent="0.35">
      <c r="A25" s="1" t="s">
        <v>5</v>
      </c>
      <c r="B25" s="2">
        <f t="shared" si="1"/>
        <v>4965</v>
      </c>
      <c r="C25" s="2">
        <f t="shared" si="2"/>
        <v>4850</v>
      </c>
      <c r="D25" s="2">
        <f t="shared" si="3"/>
        <v>4091</v>
      </c>
      <c r="E25" s="2">
        <f t="shared" si="4"/>
        <v>3094</v>
      </c>
    </row>
    <row r="26" spans="1:17" x14ac:dyDescent="0.35">
      <c r="A26" s="1" t="s">
        <v>12</v>
      </c>
      <c r="B26" s="2">
        <f t="shared" si="1"/>
        <v>3348</v>
      </c>
      <c r="C26" s="2">
        <f t="shared" si="2"/>
        <v>2686</v>
      </c>
      <c r="D26" s="2">
        <f t="shared" si="3"/>
        <v>1847</v>
      </c>
      <c r="E26" s="2">
        <f t="shared" si="4"/>
        <v>1272</v>
      </c>
    </row>
    <row r="27" spans="1:17" x14ac:dyDescent="0.35">
      <c r="A27" s="1" t="s">
        <v>11</v>
      </c>
      <c r="B27" s="2">
        <f t="shared" si="1"/>
        <v>1392</v>
      </c>
      <c r="C27" s="2">
        <f t="shared" si="2"/>
        <v>1380</v>
      </c>
      <c r="D27" s="2">
        <f t="shared" si="3"/>
        <v>927</v>
      </c>
      <c r="E27" s="2">
        <f t="shared" si="4"/>
        <v>857</v>
      </c>
    </row>
    <row r="28" spans="1:17" x14ac:dyDescent="0.35">
      <c r="A28" s="1" t="s">
        <v>9</v>
      </c>
      <c r="B28" s="2">
        <f t="shared" si="1"/>
        <v>552</v>
      </c>
      <c r="C28" s="2">
        <f t="shared" si="2"/>
        <v>458</v>
      </c>
      <c r="D28" s="2">
        <f t="shared" si="3"/>
        <v>503</v>
      </c>
      <c r="E28" s="2">
        <f t="shared" si="4"/>
        <v>718</v>
      </c>
    </row>
    <row r="29" spans="1:17" x14ac:dyDescent="0.35">
      <c r="A29" s="1" t="s">
        <v>7</v>
      </c>
      <c r="B29" s="2">
        <f t="shared" si="1"/>
        <v>0</v>
      </c>
      <c r="C29" s="2">
        <f t="shared" si="2"/>
        <v>1159</v>
      </c>
      <c r="D29" s="2">
        <f t="shared" si="3"/>
        <v>1055</v>
      </c>
      <c r="E29" s="2">
        <f t="shared" si="4"/>
        <v>1942</v>
      </c>
    </row>
    <row r="30" spans="1:17" x14ac:dyDescent="0.35">
      <c r="A30" s="1" t="s">
        <v>13</v>
      </c>
      <c r="B30" s="2">
        <f t="shared" si="1"/>
        <v>16782</v>
      </c>
      <c r="C30" s="2">
        <f t="shared" si="2"/>
        <v>16132</v>
      </c>
      <c r="D30" s="2">
        <f t="shared" si="3"/>
        <v>14518</v>
      </c>
      <c r="E30" s="2">
        <f t="shared" si="4"/>
        <v>13289</v>
      </c>
    </row>
  </sheetData>
  <dataConsolidate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Enrolled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hezam</dc:creator>
  <cp:lastModifiedBy>HEZAM GAWBAH</cp:lastModifiedBy>
  <dcterms:created xsi:type="dcterms:W3CDTF">2023-11-20T16:08:33Z</dcterms:created>
  <dcterms:modified xsi:type="dcterms:W3CDTF">2024-04-13T15:39:57Z</dcterms:modified>
</cp:coreProperties>
</file>