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\workspace\projetJEE\"/>
    </mc:Choice>
  </mc:AlternateContent>
  <bookViews>
    <workbookView xWindow="0" yWindow="0" windowWidth="17256" windowHeight="5664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H18" i="2" s="1"/>
  <c r="G17" i="2"/>
  <c r="H17" i="2" s="1"/>
  <c r="G16" i="2"/>
  <c r="H16" i="2" s="1"/>
  <c r="C20" i="2"/>
  <c r="G15" i="2"/>
  <c r="H15" i="2" s="1"/>
  <c r="G13" i="2"/>
  <c r="H13" i="2" s="1"/>
  <c r="G14" i="2"/>
  <c r="H14" i="2" s="1"/>
  <c r="G8" i="2"/>
  <c r="G9" i="2"/>
  <c r="H9" i="2" s="1"/>
  <c r="G10" i="2"/>
  <c r="H10" i="2" s="1"/>
  <c r="G11" i="2"/>
  <c r="H11" i="2" s="1"/>
  <c r="G12" i="2"/>
  <c r="H12" i="2" s="1"/>
  <c r="E20" i="2"/>
  <c r="H8" i="2"/>
  <c r="G7" i="2"/>
  <c r="H7" i="2" s="1"/>
  <c r="G6" i="2"/>
  <c r="H6" i="2" s="1"/>
  <c r="G5" i="2"/>
  <c r="H5" i="2" s="1"/>
  <c r="G4" i="2"/>
  <c r="H4" i="2" s="1"/>
  <c r="G3" i="2"/>
  <c r="H3" i="2" s="1"/>
  <c r="H20" i="2" l="1"/>
  <c r="C16" i="1"/>
  <c r="H8" i="1"/>
  <c r="H9" i="1"/>
  <c r="H10" i="1"/>
  <c r="H11" i="1"/>
  <c r="H12" i="1"/>
  <c r="H16" i="1"/>
  <c r="E16" i="1"/>
  <c r="G7" i="1"/>
  <c r="H7" i="1" s="1"/>
  <c r="H4" i="1"/>
  <c r="H5" i="1"/>
  <c r="H3" i="1"/>
  <c r="G4" i="1"/>
  <c r="G5" i="1"/>
  <c r="G6" i="1"/>
  <c r="H6" i="1" s="1"/>
  <c r="G3" i="1"/>
</calcChain>
</file>

<file path=xl/sharedStrings.xml><?xml version="1.0" encoding="utf-8"?>
<sst xmlns="http://schemas.openxmlformats.org/spreadsheetml/2006/main" count="67" uniqueCount="28">
  <si>
    <t>Tâches</t>
  </si>
  <si>
    <t>Qui</t>
  </si>
  <si>
    <t xml:space="preserve">Budget temps </t>
  </si>
  <si>
    <t>Consommé</t>
  </si>
  <si>
    <t>RAF</t>
  </si>
  <si>
    <t>Produit</t>
  </si>
  <si>
    <t>Temps non facturé</t>
  </si>
  <si>
    <t>Diagramme de classe de la BDD</t>
  </si>
  <si>
    <t>Diagramme DTO</t>
  </si>
  <si>
    <t>Mise en place tableau de bord</t>
  </si>
  <si>
    <t>Lecture PVL et rencontre client</t>
  </si>
  <si>
    <t>Alex</t>
  </si>
  <si>
    <t>Importation de la BDD</t>
  </si>
  <si>
    <t>Dev DTO</t>
  </si>
  <si>
    <t>Dev DAO</t>
  </si>
  <si>
    <t>Dev business</t>
  </si>
  <si>
    <t>Dev Controlleur</t>
  </si>
  <si>
    <t>Nicolas</t>
  </si>
  <si>
    <t>Dev vues ( bootstrap )</t>
  </si>
  <si>
    <t>Google map</t>
  </si>
  <si>
    <t>Test</t>
  </si>
  <si>
    <t>Maj Tableau de Bord</t>
  </si>
  <si>
    <t>git setup 1</t>
  </si>
  <si>
    <t>git setup 2</t>
  </si>
  <si>
    <t>alex</t>
  </si>
  <si>
    <t>nicolas</t>
  </si>
  <si>
    <t>Dev DAO ( mairie via XML )</t>
  </si>
  <si>
    <t>Dev DAO ( Possibilitées via BDD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</si>
</sst>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7" sqref="A1:I17"/>
    </sheetView>
  </sheetViews>
  <sheetFormatPr defaultRowHeight="14.4" x14ac:dyDescent="0.3"/>
  <cols>
    <col min="1" max="1" width="26.109375" customWidth="1"/>
    <col min="5" max="5" width="11.33203125" customWidth="1"/>
  </cols>
  <sheetData>
    <row r="1" spans="1:8" x14ac:dyDescent="0.3">
      <c r="A1" s="1">
        <v>42481</v>
      </c>
    </row>
    <row r="2" spans="1:8" x14ac:dyDescent="0.3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t="s">
        <v>10</v>
      </c>
      <c r="B3" t="s">
        <v>11</v>
      </c>
      <c r="C3">
        <v>1</v>
      </c>
      <c r="E3">
        <v>1</v>
      </c>
      <c r="F3">
        <v>0</v>
      </c>
      <c r="G3">
        <f>C3:C6-F3:F6</f>
        <v>1</v>
      </c>
      <c r="H3">
        <f>E3-G3</f>
        <v>0</v>
      </c>
    </row>
    <row r="4" spans="1:8" x14ac:dyDescent="0.3">
      <c r="A4" t="s">
        <v>7</v>
      </c>
      <c r="B4" t="s">
        <v>11</v>
      </c>
      <c r="C4">
        <v>0.5</v>
      </c>
      <c r="E4">
        <v>0.5</v>
      </c>
      <c r="F4">
        <v>0</v>
      </c>
      <c r="G4">
        <f t="shared" ref="G4:G7" si="0">C4:C7-F4:F7</f>
        <v>0.5</v>
      </c>
      <c r="H4">
        <f t="shared" ref="H4:H12" si="1">E4-G4</f>
        <v>0</v>
      </c>
    </row>
    <row r="5" spans="1:8" x14ac:dyDescent="0.3">
      <c r="A5" t="s">
        <v>8</v>
      </c>
      <c r="B5" t="s">
        <v>11</v>
      </c>
      <c r="C5">
        <v>0.5</v>
      </c>
      <c r="E5">
        <v>0.5</v>
      </c>
      <c r="F5">
        <v>0</v>
      </c>
      <c r="G5">
        <f t="shared" si="0"/>
        <v>0.5</v>
      </c>
      <c r="H5">
        <f t="shared" si="1"/>
        <v>0</v>
      </c>
    </row>
    <row r="6" spans="1:8" x14ac:dyDescent="0.3">
      <c r="A6" t="s">
        <v>9</v>
      </c>
      <c r="B6" t="s">
        <v>11</v>
      </c>
      <c r="C6">
        <v>1.5</v>
      </c>
      <c r="E6">
        <v>1</v>
      </c>
      <c r="F6">
        <v>0</v>
      </c>
      <c r="G6">
        <f t="shared" si="0"/>
        <v>1.5</v>
      </c>
      <c r="H6">
        <f t="shared" si="1"/>
        <v>-0.5</v>
      </c>
    </row>
    <row r="7" spans="1:8" x14ac:dyDescent="0.3">
      <c r="A7" t="s">
        <v>12</v>
      </c>
      <c r="B7" t="s">
        <v>11</v>
      </c>
      <c r="C7">
        <v>0.5</v>
      </c>
      <c r="E7">
        <v>0.25</v>
      </c>
      <c r="F7">
        <v>0</v>
      </c>
      <c r="G7">
        <f t="shared" si="0"/>
        <v>0.5</v>
      </c>
      <c r="H7">
        <f t="shared" si="1"/>
        <v>-0.25</v>
      </c>
    </row>
    <row r="8" spans="1:8" x14ac:dyDescent="0.3">
      <c r="A8" t="s">
        <v>13</v>
      </c>
      <c r="B8" t="s">
        <v>17</v>
      </c>
      <c r="C8">
        <v>3</v>
      </c>
      <c r="E8">
        <v>0</v>
      </c>
      <c r="F8">
        <v>0</v>
      </c>
      <c r="G8">
        <v>0</v>
      </c>
      <c r="H8">
        <f t="shared" si="1"/>
        <v>0</v>
      </c>
    </row>
    <row r="9" spans="1:8" x14ac:dyDescent="0.3">
      <c r="A9" t="s">
        <v>14</v>
      </c>
      <c r="B9" t="s">
        <v>17</v>
      </c>
      <c r="C9">
        <v>5</v>
      </c>
      <c r="E9">
        <v>0</v>
      </c>
      <c r="F9">
        <v>0</v>
      </c>
      <c r="G9">
        <v>0</v>
      </c>
      <c r="H9">
        <f t="shared" si="1"/>
        <v>0</v>
      </c>
    </row>
    <row r="10" spans="1:8" x14ac:dyDescent="0.3">
      <c r="A10" t="s">
        <v>15</v>
      </c>
      <c r="B10" t="s">
        <v>11</v>
      </c>
      <c r="C10">
        <v>7</v>
      </c>
      <c r="E10">
        <v>0</v>
      </c>
      <c r="F10">
        <v>0</v>
      </c>
      <c r="G10">
        <v>0</v>
      </c>
      <c r="H10">
        <f t="shared" si="1"/>
        <v>0</v>
      </c>
    </row>
    <row r="11" spans="1:8" x14ac:dyDescent="0.3">
      <c r="A11" t="s">
        <v>18</v>
      </c>
      <c r="B11" t="s">
        <v>17</v>
      </c>
      <c r="C11">
        <v>7</v>
      </c>
      <c r="E11">
        <v>0</v>
      </c>
      <c r="F11">
        <v>0</v>
      </c>
      <c r="G11">
        <v>0</v>
      </c>
      <c r="H11">
        <f t="shared" si="1"/>
        <v>0</v>
      </c>
    </row>
    <row r="12" spans="1:8" x14ac:dyDescent="0.3">
      <c r="A12" t="s">
        <v>16</v>
      </c>
      <c r="B12" t="s">
        <v>11</v>
      </c>
      <c r="C12">
        <v>5</v>
      </c>
      <c r="E12">
        <v>0</v>
      </c>
      <c r="F12">
        <v>0</v>
      </c>
      <c r="G12">
        <v>0</v>
      </c>
      <c r="H12">
        <f t="shared" si="1"/>
        <v>0</v>
      </c>
    </row>
    <row r="13" spans="1:8" x14ac:dyDescent="0.3">
      <c r="A13" t="s">
        <v>19</v>
      </c>
      <c r="B13" t="s">
        <v>11</v>
      </c>
      <c r="C13">
        <v>4</v>
      </c>
    </row>
    <row r="14" spans="1:8" x14ac:dyDescent="0.3">
      <c r="A14" t="s">
        <v>20</v>
      </c>
    </row>
    <row r="16" spans="1:8" x14ac:dyDescent="0.3">
      <c r="C16">
        <f>SUM(C3:C13)</f>
        <v>35</v>
      </c>
      <c r="E16">
        <f xml:space="preserve"> SUM(E3:E12)</f>
        <v>3.25</v>
      </c>
      <c r="F16">
        <v>0</v>
      </c>
      <c r="G16">
        <v>0</v>
      </c>
      <c r="H16">
        <f>E16-G16</f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9" sqref="E9"/>
    </sheetView>
  </sheetViews>
  <sheetFormatPr defaultRowHeight="14.4" x14ac:dyDescent="0.3"/>
  <cols>
    <col min="1" max="1" width="26.88671875" bestFit="1" customWidth="1"/>
  </cols>
  <sheetData>
    <row r="1" spans="1:8" x14ac:dyDescent="0.3">
      <c r="A1" s="1">
        <v>42481</v>
      </c>
    </row>
    <row r="2" spans="1:8" x14ac:dyDescent="0.3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">
      <c r="A3" t="s">
        <v>10</v>
      </c>
      <c r="B3" t="s">
        <v>11</v>
      </c>
      <c r="C3">
        <v>1</v>
      </c>
      <c r="E3">
        <v>1</v>
      </c>
      <c r="F3">
        <v>0</v>
      </c>
      <c r="G3">
        <f>C3:C6-F3:F6</f>
        <v>1</v>
      </c>
      <c r="H3">
        <f>E3-G3</f>
        <v>0</v>
      </c>
    </row>
    <row r="4" spans="1:8" x14ac:dyDescent="0.3">
      <c r="A4" t="s">
        <v>7</v>
      </c>
      <c r="B4" t="s">
        <v>11</v>
      </c>
      <c r="C4">
        <v>0.5</v>
      </c>
      <c r="E4">
        <v>0.5</v>
      </c>
      <c r="F4">
        <v>0</v>
      </c>
      <c r="G4">
        <f t="shared" ref="G4:G12" si="0">C4:C7-F4:F7</f>
        <v>0.5</v>
      </c>
      <c r="H4">
        <f t="shared" ref="H4:H12" si="1">E4-G4</f>
        <v>0</v>
      </c>
    </row>
    <row r="5" spans="1:8" x14ac:dyDescent="0.3">
      <c r="A5" t="s">
        <v>8</v>
      </c>
      <c r="B5" t="s">
        <v>11</v>
      </c>
      <c r="C5">
        <v>0.5</v>
      </c>
      <c r="E5">
        <v>0.5</v>
      </c>
      <c r="F5">
        <v>0</v>
      </c>
      <c r="G5">
        <f t="shared" si="0"/>
        <v>0.5</v>
      </c>
      <c r="H5">
        <f t="shared" si="1"/>
        <v>0</v>
      </c>
    </row>
    <row r="6" spans="1:8" x14ac:dyDescent="0.3">
      <c r="A6" t="s">
        <v>9</v>
      </c>
      <c r="B6" t="s">
        <v>11</v>
      </c>
      <c r="C6">
        <v>1.5</v>
      </c>
      <c r="E6">
        <v>1.5</v>
      </c>
      <c r="F6">
        <v>0</v>
      </c>
      <c r="G6">
        <f t="shared" si="0"/>
        <v>1.5</v>
      </c>
      <c r="H6">
        <f t="shared" si="1"/>
        <v>0</v>
      </c>
    </row>
    <row r="7" spans="1:8" x14ac:dyDescent="0.3">
      <c r="A7" t="s">
        <v>12</v>
      </c>
      <c r="B7" t="s">
        <v>11</v>
      </c>
      <c r="C7">
        <v>0.5</v>
      </c>
      <c r="E7">
        <v>0.5</v>
      </c>
      <c r="F7">
        <v>0</v>
      </c>
      <c r="G7">
        <f t="shared" si="0"/>
        <v>0.5</v>
      </c>
      <c r="H7">
        <f t="shared" si="1"/>
        <v>0</v>
      </c>
    </row>
    <row r="8" spans="1:8" x14ac:dyDescent="0.3">
      <c r="A8" t="s">
        <v>13</v>
      </c>
      <c r="B8" t="s">
        <v>17</v>
      </c>
      <c r="C8">
        <v>3</v>
      </c>
      <c r="E8">
        <v>0</v>
      </c>
      <c r="F8">
        <v>3</v>
      </c>
      <c r="G8">
        <f t="shared" si="0"/>
        <v>0</v>
      </c>
      <c r="H8">
        <f t="shared" si="1"/>
        <v>0</v>
      </c>
    </row>
    <row r="9" spans="1:8" x14ac:dyDescent="0.3">
      <c r="A9" t="s">
        <v>26</v>
      </c>
      <c r="B9" t="s">
        <v>17</v>
      </c>
      <c r="C9">
        <v>3</v>
      </c>
      <c r="E9">
        <v>1</v>
      </c>
      <c r="F9">
        <v>5</v>
      </c>
      <c r="G9">
        <f t="shared" si="0"/>
        <v>-2</v>
      </c>
      <c r="H9">
        <f t="shared" si="1"/>
        <v>3</v>
      </c>
    </row>
    <row r="10" spans="1:8" x14ac:dyDescent="0.3">
      <c r="A10" t="s">
        <v>15</v>
      </c>
      <c r="B10" t="s">
        <v>11</v>
      </c>
      <c r="C10">
        <v>6</v>
      </c>
      <c r="E10">
        <v>0</v>
      </c>
      <c r="F10">
        <v>7</v>
      </c>
      <c r="G10">
        <f t="shared" si="0"/>
        <v>-1</v>
      </c>
      <c r="H10">
        <f t="shared" si="1"/>
        <v>1</v>
      </c>
    </row>
    <row r="11" spans="1:8" x14ac:dyDescent="0.3">
      <c r="A11" t="s">
        <v>18</v>
      </c>
      <c r="B11" t="s">
        <v>17</v>
      </c>
      <c r="C11">
        <v>7</v>
      </c>
      <c r="E11">
        <v>0</v>
      </c>
      <c r="F11">
        <v>7</v>
      </c>
      <c r="G11">
        <f t="shared" si="0"/>
        <v>0</v>
      </c>
      <c r="H11">
        <f t="shared" si="1"/>
        <v>0</v>
      </c>
    </row>
    <row r="12" spans="1:8" x14ac:dyDescent="0.3">
      <c r="A12" t="s">
        <v>16</v>
      </c>
      <c r="B12" t="s">
        <v>11</v>
      </c>
      <c r="C12">
        <v>5</v>
      </c>
      <c r="E12">
        <v>0</v>
      </c>
      <c r="F12">
        <v>5</v>
      </c>
      <c r="G12">
        <f t="shared" si="0"/>
        <v>0</v>
      </c>
      <c r="H12">
        <f t="shared" si="1"/>
        <v>0</v>
      </c>
    </row>
    <row r="13" spans="1:8" x14ac:dyDescent="0.3">
      <c r="A13" t="s">
        <v>19</v>
      </c>
      <c r="B13" t="s">
        <v>11</v>
      </c>
      <c r="C13">
        <v>4</v>
      </c>
      <c r="E13">
        <v>0</v>
      </c>
      <c r="F13">
        <v>4</v>
      </c>
      <c r="G13">
        <f>C13:C20-F13:F20</f>
        <v>0</v>
      </c>
      <c r="H13">
        <f t="shared" ref="H13:H18" si="2">E13-G13</f>
        <v>0</v>
      </c>
    </row>
    <row r="14" spans="1:8" x14ac:dyDescent="0.3">
      <c r="A14" t="s">
        <v>20</v>
      </c>
      <c r="C14">
        <v>4</v>
      </c>
      <c r="E14">
        <v>0</v>
      </c>
      <c r="F14">
        <v>5</v>
      </c>
      <c r="G14">
        <f t="shared" ref="G13:G18" si="3">C14:C17-F14:F17</f>
        <v>-1</v>
      </c>
      <c r="H14">
        <f t="shared" si="2"/>
        <v>1</v>
      </c>
    </row>
    <row r="15" spans="1:8" x14ac:dyDescent="0.3">
      <c r="A15" t="s">
        <v>21</v>
      </c>
      <c r="C15">
        <v>0.25</v>
      </c>
      <c r="E15">
        <v>0.25</v>
      </c>
      <c r="F15">
        <v>0</v>
      </c>
      <c r="G15">
        <f t="shared" si="3"/>
        <v>0.25</v>
      </c>
      <c r="H15">
        <f t="shared" si="2"/>
        <v>0</v>
      </c>
    </row>
    <row r="16" spans="1:8" x14ac:dyDescent="0.3">
      <c r="A16" t="s">
        <v>22</v>
      </c>
      <c r="B16" t="s">
        <v>24</v>
      </c>
      <c r="C16">
        <v>0.75</v>
      </c>
      <c r="E16">
        <v>0.75</v>
      </c>
      <c r="F16">
        <v>0</v>
      </c>
      <c r="G16">
        <f t="shared" si="3"/>
        <v>0.75</v>
      </c>
      <c r="H16">
        <f t="shared" si="2"/>
        <v>0</v>
      </c>
    </row>
    <row r="17" spans="1:8" x14ac:dyDescent="0.3">
      <c r="A17" t="s">
        <v>23</v>
      </c>
      <c r="B17" t="s">
        <v>25</v>
      </c>
      <c r="C17">
        <v>0.75</v>
      </c>
      <c r="E17">
        <v>0.75</v>
      </c>
      <c r="F17">
        <v>0</v>
      </c>
      <c r="G17">
        <f t="shared" si="3"/>
        <v>0.75</v>
      </c>
      <c r="H17">
        <f t="shared" si="2"/>
        <v>0</v>
      </c>
    </row>
    <row r="18" spans="1:8" x14ac:dyDescent="0.3">
      <c r="A18" t="s">
        <v>27</v>
      </c>
      <c r="B18" t="s">
        <v>11</v>
      </c>
      <c r="C18">
        <v>2</v>
      </c>
      <c r="E18">
        <v>0</v>
      </c>
      <c r="F18">
        <v>5</v>
      </c>
      <c r="G18">
        <f t="shared" si="3"/>
        <v>-3</v>
      </c>
      <c r="H18">
        <f t="shared" si="2"/>
        <v>3</v>
      </c>
    </row>
    <row r="20" spans="1:8" x14ac:dyDescent="0.3">
      <c r="C20">
        <f>SUM(C3:C17)</f>
        <v>37.75</v>
      </c>
      <c r="E20">
        <f xml:space="preserve"> SUM(E3:E12)</f>
        <v>5</v>
      </c>
      <c r="F20">
        <v>0</v>
      </c>
      <c r="G20">
        <v>0</v>
      </c>
      <c r="H20">
        <f xml:space="preserve"> SUM(H3:H12)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2016-04-21T08:13:52Z</dcterms:created>
  <dcterms:modified xsi:type="dcterms:W3CDTF">2016-04-27T15:20:54Z</dcterms:modified>
</cp:coreProperties>
</file>