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5"/>
  </bookViews>
  <sheets>
    <sheet name="HTML" sheetId="1" r:id="rId1"/>
    <sheet name="CSS" sheetId="2" r:id="rId2"/>
    <sheet name="JS基础" sheetId="5" r:id="rId3"/>
    <sheet name="web API" sheetId="6" r:id="rId4"/>
    <sheet name="数据可视化" sheetId="7" r:id="rId5"/>
    <sheet name="JS高级" sheetId="8" r:id="rId6"/>
    <sheet name="jQuery" sheetId="9" r:id="rId7"/>
    <sheet name="git" sheetId="10" r:id="rId8"/>
    <sheet name="ajax" sheetId="11" r:id="rId9"/>
    <sheet name="ES6&amp;node" sheetId="12" r:id="rId10"/>
    <sheet name="vue基础" sheetId="13" r:id="rId11"/>
    <sheet name="项目知识积累" sheetId="14" r:id="rId12"/>
    <sheet name="vue3" sheetId="15" r:id="rId13"/>
    <sheet name="开发中一些场景的设置步骤" sheetId="4" state="hidden" r:id="rId14"/>
    <sheet name="Sheet3" sheetId="3" state="hidden" r:id="rId15"/>
  </sheets>
  <definedNames>
    <definedName name="_xlnm._FilterDatabase" localSheetId="2" hidden="1">JS基础!$A$1:$F$70</definedName>
    <definedName name="_xlnm._FilterDatabase" localSheetId="5" hidden="1">JS高级!$A$2:$F$91</definedName>
    <definedName name="_xlnm.Print_Area" localSheetId="0">HTML!$A$1:$G$33</definedName>
    <definedName name="_xlnm.Print_Area" localSheetId="2">JS基础!$A$1:$E$70</definedName>
    <definedName name="_xlnm.Print_Area" localSheetId="3">'web API'!$A$1:$E$95</definedName>
    <definedName name="_xlnm.Print_Area" localSheetId="5">JS高级!$A$1:$E$90</definedName>
    <definedName name="_xlnm.Print_Area" localSheetId="9">'ES6&amp;node'!$A$1:$D$51</definedName>
    <definedName name="_xlnm.Print_Area" localSheetId="10">vue基础!$A$1:$E$107</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755E056B30244A4BB6DD8217AA78421"/>
        <xdr:cNvPicPr>
          <a:picLocks noChangeAspect="1"/>
        </xdr:cNvPicPr>
      </xdr:nvPicPr>
      <xdr:blipFill>
        <a:blip r:embed="rId1"/>
        <a:stretch>
          <a:fillRect/>
        </a:stretch>
      </xdr:blipFill>
      <xdr:spPr>
        <a:xfrm>
          <a:off x="635" y="72141080"/>
          <a:ext cx="6035040" cy="1958340"/>
        </a:xfrm>
        <a:prstGeom prst="rect">
          <a:avLst/>
        </a:prstGeom>
        <a:noFill/>
        <a:ln w="9525">
          <a:noFill/>
        </a:ln>
      </xdr:spPr>
    </xdr:pic>
  </etc:cellImage>
  <etc:cellImage>
    <xdr:pic>
      <xdr:nvPicPr>
        <xdr:cNvPr id="3" name="ID_7BA2F30CEA37404287E2D80909F2CEFB"/>
        <xdr:cNvPicPr>
          <a:picLocks noChangeAspect="1"/>
        </xdr:cNvPicPr>
      </xdr:nvPicPr>
      <xdr:blipFill>
        <a:blip r:embed="rId2"/>
        <a:stretch>
          <a:fillRect/>
        </a:stretch>
      </xdr:blipFill>
      <xdr:spPr>
        <a:xfrm>
          <a:off x="2126615" y="71592440"/>
          <a:ext cx="3688080" cy="1661160"/>
        </a:xfrm>
        <a:prstGeom prst="rect">
          <a:avLst/>
        </a:prstGeom>
        <a:noFill/>
        <a:ln w="9525">
          <a:noFill/>
        </a:ln>
      </xdr:spPr>
    </xdr:pic>
  </etc:cellImage>
  <etc:cellImage>
    <xdr:pic>
      <xdr:nvPicPr>
        <xdr:cNvPr id="4" name="ID_23A5E871A2A64D4387671D9F7AFEFF03"/>
        <xdr:cNvPicPr>
          <a:picLocks noChangeAspect="1"/>
        </xdr:cNvPicPr>
      </xdr:nvPicPr>
      <xdr:blipFill>
        <a:blip r:embed="rId3"/>
        <a:stretch>
          <a:fillRect/>
        </a:stretch>
      </xdr:blipFill>
      <xdr:spPr>
        <a:xfrm>
          <a:off x="4030980" y="78374240"/>
          <a:ext cx="6484620" cy="1379220"/>
        </a:xfrm>
        <a:prstGeom prst="rect">
          <a:avLst/>
        </a:prstGeom>
        <a:noFill/>
        <a:ln w="9525">
          <a:noFill/>
        </a:ln>
      </xdr:spPr>
    </xdr:pic>
  </etc:cellImage>
  <etc:cellImage>
    <xdr:pic>
      <xdr:nvPicPr>
        <xdr:cNvPr id="5" name="ID_57698F868A624A9BB06CA4384801BC46"/>
        <xdr:cNvPicPr>
          <a:picLocks noChangeAspect="1"/>
        </xdr:cNvPicPr>
      </xdr:nvPicPr>
      <xdr:blipFill>
        <a:blip r:embed="rId4"/>
        <a:stretch>
          <a:fillRect/>
        </a:stretch>
      </xdr:blipFill>
      <xdr:spPr>
        <a:xfrm>
          <a:off x="4175760" y="79921100"/>
          <a:ext cx="4251960" cy="1775460"/>
        </a:xfrm>
        <a:prstGeom prst="rect">
          <a:avLst/>
        </a:prstGeom>
        <a:noFill/>
        <a:ln w="9525">
          <a:noFill/>
        </a:ln>
      </xdr:spPr>
    </xdr:pic>
  </etc:cellImage>
  <etc:cellImage>
    <xdr:pic>
      <xdr:nvPicPr>
        <xdr:cNvPr id="6" name="ID_6C310AE9A24F4CF2AB4A3D3F0148DAAC"/>
        <xdr:cNvPicPr>
          <a:picLocks noChangeAspect="1"/>
        </xdr:cNvPicPr>
      </xdr:nvPicPr>
      <xdr:blipFill>
        <a:blip r:embed="rId5"/>
        <a:stretch>
          <a:fillRect/>
        </a:stretch>
      </xdr:blipFill>
      <xdr:spPr>
        <a:xfrm>
          <a:off x="7048500" y="2854960"/>
          <a:ext cx="7025640" cy="1104900"/>
        </a:xfrm>
        <a:prstGeom prst="rect">
          <a:avLst/>
        </a:prstGeom>
        <a:noFill/>
        <a:ln w="9525">
          <a:noFill/>
        </a:ln>
      </xdr:spPr>
    </xdr:pic>
  </etc:cellImage>
  <etc:cellImage>
    <xdr:pic>
      <xdr:nvPicPr>
        <xdr:cNvPr id="7" name="ID_D421D351B3724DCF81B767535F92078C"/>
        <xdr:cNvPicPr>
          <a:picLocks noChangeAspect="1"/>
        </xdr:cNvPicPr>
      </xdr:nvPicPr>
      <xdr:blipFill>
        <a:blip r:embed="rId6"/>
        <a:stretch>
          <a:fillRect/>
        </a:stretch>
      </xdr:blipFill>
      <xdr:spPr>
        <a:xfrm>
          <a:off x="5158740" y="797560"/>
          <a:ext cx="5356860" cy="2301240"/>
        </a:xfrm>
        <a:prstGeom prst="rect">
          <a:avLst/>
        </a:prstGeom>
        <a:noFill/>
        <a:ln w="9525">
          <a:noFill/>
        </a:ln>
      </xdr:spPr>
    </xdr:pic>
  </etc:cellImage>
  <etc:cellImage>
    <xdr:pic>
      <xdr:nvPicPr>
        <xdr:cNvPr id="8" name="ID_544A0AEE5D8045479E0ED654F1F799A0"/>
        <xdr:cNvPicPr>
          <a:picLocks noChangeAspect="1"/>
        </xdr:cNvPicPr>
      </xdr:nvPicPr>
      <xdr:blipFill>
        <a:blip r:embed="rId7"/>
        <a:stretch>
          <a:fillRect/>
        </a:stretch>
      </xdr:blipFill>
      <xdr:spPr>
        <a:xfrm>
          <a:off x="8397240" y="55148480"/>
          <a:ext cx="2918460" cy="662940"/>
        </a:xfrm>
        <a:prstGeom prst="rect">
          <a:avLst/>
        </a:prstGeom>
        <a:noFill/>
        <a:ln w="9525">
          <a:noFill/>
        </a:ln>
      </xdr:spPr>
    </xdr:pic>
  </etc:cellImage>
  <etc:cellImage>
    <xdr:pic>
      <xdr:nvPicPr>
        <xdr:cNvPr id="10" name="ID_431D7257654745F1BFDC2A62578B920F"/>
        <xdr:cNvPicPr>
          <a:picLocks noChangeAspect="1"/>
        </xdr:cNvPicPr>
      </xdr:nvPicPr>
      <xdr:blipFill>
        <a:blip r:embed="rId8"/>
        <a:stretch>
          <a:fillRect/>
        </a:stretch>
      </xdr:blipFill>
      <xdr:spPr>
        <a:xfrm>
          <a:off x="8069580" y="29204920"/>
          <a:ext cx="3604260" cy="952500"/>
        </a:xfrm>
        <a:prstGeom prst="rect">
          <a:avLst/>
        </a:prstGeom>
        <a:noFill/>
        <a:ln w="9525">
          <a:noFill/>
        </a:ln>
      </xdr:spPr>
    </xdr:pic>
  </etc:cellImage>
  <etc:cellImage>
    <xdr:pic>
      <xdr:nvPicPr>
        <xdr:cNvPr id="11" name="ID_7378BCD187164D9894B9FA4875E25BF6"/>
        <xdr:cNvPicPr>
          <a:picLocks noChangeAspect="1"/>
        </xdr:cNvPicPr>
      </xdr:nvPicPr>
      <xdr:blipFill>
        <a:blip r:embed="rId9"/>
        <a:stretch>
          <a:fillRect/>
        </a:stretch>
      </xdr:blipFill>
      <xdr:spPr>
        <a:xfrm>
          <a:off x="8069580" y="30119320"/>
          <a:ext cx="3117215" cy="668020"/>
        </a:xfrm>
        <a:prstGeom prst="rect">
          <a:avLst/>
        </a:prstGeom>
        <a:noFill/>
        <a:ln w="9525">
          <a:noFill/>
        </a:ln>
      </xdr:spPr>
    </xdr:pic>
  </etc:cellImage>
  <etc:cellImage>
    <xdr:pic>
      <xdr:nvPicPr>
        <xdr:cNvPr id="12" name="ID_0B9635E62FB943428E8B5DA0B08C5A65"/>
        <xdr:cNvPicPr>
          <a:picLocks noChangeAspect="1"/>
        </xdr:cNvPicPr>
      </xdr:nvPicPr>
      <xdr:blipFill>
        <a:blip r:embed="rId10"/>
        <a:stretch>
          <a:fillRect/>
        </a:stretch>
      </xdr:blipFill>
      <xdr:spPr>
        <a:xfrm>
          <a:off x="8069580" y="31174055"/>
          <a:ext cx="3084830" cy="986155"/>
        </a:xfrm>
        <a:prstGeom prst="rect">
          <a:avLst/>
        </a:prstGeom>
        <a:noFill/>
        <a:ln w="9525">
          <a:noFill/>
        </a:ln>
      </xdr:spPr>
    </xdr:pic>
  </etc:cellImage>
  <etc:cellImage>
    <xdr:pic>
      <xdr:nvPicPr>
        <xdr:cNvPr id="9" name="ID_CBCF84C3A98642459D1A9F50011AE196"/>
        <xdr:cNvPicPr>
          <a:picLocks noChangeAspect="1"/>
        </xdr:cNvPicPr>
      </xdr:nvPicPr>
      <xdr:blipFill>
        <a:blip r:embed="rId11"/>
        <a:stretch>
          <a:fillRect/>
        </a:stretch>
      </xdr:blipFill>
      <xdr:spPr>
        <a:xfrm>
          <a:off x="11201400" y="18049240"/>
          <a:ext cx="6644640" cy="4152900"/>
        </a:xfrm>
        <a:prstGeom prst="rect">
          <a:avLst/>
        </a:prstGeom>
        <a:noFill/>
        <a:ln w="9525">
          <a:noFill/>
        </a:ln>
      </xdr:spPr>
    </xdr:pic>
  </etc:cellImage>
  <etc:cellImage>
    <xdr:pic>
      <xdr:nvPicPr>
        <xdr:cNvPr id="13" name="ID_78A8D141AE5C496F8FA56A2F96D3E190"/>
        <xdr:cNvPicPr>
          <a:picLocks noChangeAspect="1"/>
        </xdr:cNvPicPr>
      </xdr:nvPicPr>
      <xdr:blipFill>
        <a:blip r:embed="rId12"/>
        <a:stretch>
          <a:fillRect/>
        </a:stretch>
      </xdr:blipFill>
      <xdr:spPr>
        <a:xfrm>
          <a:off x="8069580" y="34831655"/>
          <a:ext cx="5349240" cy="1653540"/>
        </a:xfrm>
        <a:prstGeom prst="rect">
          <a:avLst/>
        </a:prstGeom>
        <a:noFill/>
        <a:ln w="9525">
          <a:noFill/>
        </a:ln>
      </xdr:spPr>
    </xdr:pic>
  </etc:cellImage>
  <etc:cellImage>
    <xdr:pic>
      <xdr:nvPicPr>
        <xdr:cNvPr id="14" name="ID_B0B655C9D9574AA88757931AAA5B6D66"/>
        <xdr:cNvPicPr>
          <a:picLocks noChangeAspect="1"/>
        </xdr:cNvPicPr>
      </xdr:nvPicPr>
      <xdr:blipFill>
        <a:blip r:embed="rId13"/>
        <a:stretch>
          <a:fillRect/>
        </a:stretch>
      </xdr:blipFill>
      <xdr:spPr>
        <a:xfrm>
          <a:off x="8069580" y="38862635"/>
          <a:ext cx="4069080" cy="2057400"/>
        </a:xfrm>
        <a:prstGeom prst="rect">
          <a:avLst/>
        </a:prstGeom>
        <a:noFill/>
        <a:ln w="9525">
          <a:noFill/>
        </a:ln>
      </xdr:spPr>
    </xdr:pic>
  </etc:cellImage>
  <etc:cellImage>
    <xdr:pic>
      <xdr:nvPicPr>
        <xdr:cNvPr id="15" name="ID_2E73846ACCD64C35AFB6D0A1AF50401F"/>
        <xdr:cNvPicPr>
          <a:picLocks noChangeAspect="1"/>
        </xdr:cNvPicPr>
      </xdr:nvPicPr>
      <xdr:blipFill>
        <a:blip r:embed="rId14"/>
        <a:stretch>
          <a:fillRect/>
        </a:stretch>
      </xdr:blipFill>
      <xdr:spPr>
        <a:xfrm>
          <a:off x="8069580" y="41801415"/>
          <a:ext cx="4297680" cy="1424940"/>
        </a:xfrm>
        <a:prstGeom prst="rect">
          <a:avLst/>
        </a:prstGeom>
        <a:noFill/>
        <a:ln w="9525">
          <a:noFill/>
        </a:ln>
      </xdr:spPr>
    </xdr:pic>
  </etc:cellImage>
  <etc:cellImage>
    <xdr:pic>
      <xdr:nvPicPr>
        <xdr:cNvPr id="16" name="ID_CE444749B7994004A55BF4D97478B321"/>
        <xdr:cNvPicPr>
          <a:picLocks noChangeAspect="1"/>
        </xdr:cNvPicPr>
      </xdr:nvPicPr>
      <xdr:blipFill>
        <a:blip r:embed="rId15"/>
        <a:stretch>
          <a:fillRect/>
        </a:stretch>
      </xdr:blipFill>
      <xdr:spPr>
        <a:xfrm>
          <a:off x="11422380" y="48709580"/>
          <a:ext cx="6050280" cy="861060"/>
        </a:xfrm>
        <a:prstGeom prst="rect">
          <a:avLst/>
        </a:prstGeom>
        <a:noFill/>
        <a:ln w="9525">
          <a:noFill/>
        </a:ln>
      </xdr:spPr>
    </xdr:pic>
  </etc:cellImage>
  <etc:cellImage>
    <xdr:pic>
      <xdr:nvPicPr>
        <xdr:cNvPr id="17" name="ID_DCE7705F0044499E9E4613C13B2B7179"/>
        <xdr:cNvPicPr>
          <a:picLocks noChangeAspect="1"/>
        </xdr:cNvPicPr>
      </xdr:nvPicPr>
      <xdr:blipFill>
        <a:blip r:embed="rId16"/>
        <a:stretch>
          <a:fillRect/>
        </a:stretch>
      </xdr:blipFill>
      <xdr:spPr>
        <a:xfrm>
          <a:off x="8069580" y="49255680"/>
          <a:ext cx="5905500" cy="1447800"/>
        </a:xfrm>
        <a:prstGeom prst="rect">
          <a:avLst/>
        </a:prstGeom>
        <a:noFill/>
        <a:ln w="9525">
          <a:noFill/>
        </a:ln>
      </xdr:spPr>
    </xdr:pic>
  </etc:cellImage>
  <etc:cellImage>
    <xdr:pic>
      <xdr:nvPicPr>
        <xdr:cNvPr id="18" name="ID_DA0A0EDB58C34585983E31EE76978B82"/>
        <xdr:cNvPicPr>
          <a:picLocks noChangeAspect="1"/>
        </xdr:cNvPicPr>
      </xdr:nvPicPr>
      <xdr:blipFill>
        <a:blip r:embed="rId17"/>
        <a:stretch>
          <a:fillRect/>
        </a:stretch>
      </xdr:blipFill>
      <xdr:spPr>
        <a:xfrm>
          <a:off x="5463540" y="66133980"/>
          <a:ext cx="6126480" cy="2697480"/>
        </a:xfrm>
        <a:prstGeom prst="rect">
          <a:avLst/>
        </a:prstGeom>
        <a:noFill/>
        <a:ln w="9525">
          <a:noFill/>
        </a:ln>
      </xdr:spPr>
    </xdr:pic>
  </etc:cellImage>
  <etc:cellImage>
    <xdr:pic>
      <xdr:nvPicPr>
        <xdr:cNvPr id="19" name="ID_8B938A3383C246DBB2F73FEC7CAC25BE"/>
        <xdr:cNvPicPr>
          <a:picLocks noChangeAspect="1"/>
        </xdr:cNvPicPr>
      </xdr:nvPicPr>
      <xdr:blipFill>
        <a:blip r:embed="rId18"/>
        <a:stretch>
          <a:fillRect/>
        </a:stretch>
      </xdr:blipFill>
      <xdr:spPr>
        <a:xfrm>
          <a:off x="7848600" y="6083300"/>
          <a:ext cx="4602480" cy="1143000"/>
        </a:xfrm>
        <a:prstGeom prst="rect">
          <a:avLst/>
        </a:prstGeom>
        <a:noFill/>
        <a:ln w="9525">
          <a:noFill/>
        </a:ln>
      </xdr:spPr>
    </xdr:pic>
  </etc:cellImage>
  <etc:cellImage>
    <xdr:pic>
      <xdr:nvPicPr>
        <xdr:cNvPr id="21" name="ID_404F022516EC4D3EB5BED0C57FC6084C"/>
        <xdr:cNvPicPr>
          <a:picLocks noChangeAspect="1"/>
        </xdr:cNvPicPr>
      </xdr:nvPicPr>
      <xdr:blipFill>
        <a:blip r:embed="rId19"/>
        <a:stretch>
          <a:fillRect/>
        </a:stretch>
      </xdr:blipFill>
      <xdr:spPr>
        <a:xfrm>
          <a:off x="9425940" y="2771140"/>
          <a:ext cx="4351020" cy="2133600"/>
        </a:xfrm>
        <a:prstGeom prst="rect">
          <a:avLst/>
        </a:prstGeom>
        <a:noFill/>
        <a:ln w="9525">
          <a:noFill/>
        </a:ln>
      </xdr:spPr>
    </xdr:pic>
  </etc:cellImage>
  <etc:cellImage>
    <xdr:pic>
      <xdr:nvPicPr>
        <xdr:cNvPr id="20" name="ID_1D0711C0EAC947598E2821591053086D"/>
        <xdr:cNvPicPr>
          <a:picLocks noChangeAspect="1"/>
        </xdr:cNvPicPr>
      </xdr:nvPicPr>
      <xdr:blipFill>
        <a:blip r:embed="rId20"/>
        <a:stretch>
          <a:fillRect/>
        </a:stretch>
      </xdr:blipFill>
      <xdr:spPr>
        <a:xfrm>
          <a:off x="10355580" y="11381740"/>
          <a:ext cx="6789420" cy="2636520"/>
        </a:xfrm>
        <a:prstGeom prst="rect">
          <a:avLst/>
        </a:prstGeom>
        <a:noFill/>
        <a:ln w="9525">
          <a:noFill/>
        </a:ln>
      </xdr:spPr>
    </xdr:pic>
  </etc:cellImage>
  <etc:cellImage>
    <xdr:pic>
      <xdr:nvPicPr>
        <xdr:cNvPr id="23" name="ID_29DAA375AA494905BAC0D34C54E0F384"/>
        <xdr:cNvPicPr>
          <a:picLocks noChangeAspect="1"/>
        </xdr:cNvPicPr>
      </xdr:nvPicPr>
      <xdr:blipFill>
        <a:blip r:embed="rId21"/>
        <a:stretch>
          <a:fillRect/>
        </a:stretch>
      </xdr:blipFill>
      <xdr:spPr>
        <a:xfrm>
          <a:off x="8496300" y="37719000"/>
          <a:ext cx="7071360" cy="3718560"/>
        </a:xfrm>
        <a:prstGeom prst="rect">
          <a:avLst/>
        </a:prstGeom>
        <a:noFill/>
        <a:ln w="9525">
          <a:noFill/>
        </a:ln>
      </xdr:spPr>
    </xdr:pic>
  </etc:cellImage>
  <etc:cellImage>
    <xdr:pic>
      <xdr:nvPicPr>
        <xdr:cNvPr id="24" name="ID_DB34FEDA0DDF4B41A3F5DEBBCBA1D6C7"/>
        <xdr:cNvPicPr>
          <a:picLocks noChangeAspect="1"/>
        </xdr:cNvPicPr>
      </xdr:nvPicPr>
      <xdr:blipFill>
        <a:blip r:embed="rId22"/>
        <a:stretch>
          <a:fillRect/>
        </a:stretch>
      </xdr:blipFill>
      <xdr:spPr>
        <a:xfrm>
          <a:off x="602615" y="3929380"/>
          <a:ext cx="7010400" cy="4343400"/>
        </a:xfrm>
        <a:prstGeom prst="rect">
          <a:avLst/>
        </a:prstGeom>
        <a:noFill/>
        <a:ln w="9525">
          <a:noFill/>
        </a:ln>
      </xdr:spPr>
    </xdr:pic>
  </etc:cellImage>
  <etc:cellImage>
    <xdr:pic>
      <xdr:nvPicPr>
        <xdr:cNvPr id="22" name="ID_127F9FC2216D44B198677AF8E911F8B8"/>
        <xdr:cNvPicPr>
          <a:picLocks noChangeAspect="1"/>
        </xdr:cNvPicPr>
      </xdr:nvPicPr>
      <xdr:blipFill>
        <a:blip r:embed="rId23"/>
        <a:stretch>
          <a:fillRect/>
        </a:stretch>
      </xdr:blipFill>
      <xdr:spPr>
        <a:xfrm>
          <a:off x="9027795" y="44504610"/>
          <a:ext cx="8656320" cy="5318760"/>
        </a:xfrm>
        <a:prstGeom prst="rect">
          <a:avLst/>
        </a:prstGeom>
        <a:noFill/>
        <a:ln w="9525">
          <a:noFill/>
        </a:ln>
      </xdr:spPr>
    </xdr:pic>
  </etc:cellImage>
  <etc:cellImage>
    <xdr:pic>
      <xdr:nvPicPr>
        <xdr:cNvPr id="25" name="ID_513E32B249AA452692A6786A27503D45"/>
        <xdr:cNvPicPr>
          <a:picLocks noChangeAspect="1"/>
        </xdr:cNvPicPr>
      </xdr:nvPicPr>
      <xdr:blipFill>
        <a:blip r:embed="rId24"/>
        <a:stretch>
          <a:fillRect/>
        </a:stretch>
      </xdr:blipFill>
      <xdr:spPr>
        <a:xfrm>
          <a:off x="8898255" y="51305460"/>
          <a:ext cx="10264140" cy="4762500"/>
        </a:xfrm>
        <a:prstGeom prst="rect">
          <a:avLst/>
        </a:prstGeom>
        <a:noFill/>
        <a:ln w="9525">
          <a:noFill/>
        </a:ln>
      </xdr:spPr>
    </xdr:pic>
  </etc:cellImage>
  <etc:cellImage>
    <xdr:pic>
      <xdr:nvPicPr>
        <xdr:cNvPr id="27" name="ID_86FA2DA5DEC44C92808A1DBBAD9DE429"/>
        <xdr:cNvPicPr>
          <a:picLocks noChangeAspect="1"/>
        </xdr:cNvPicPr>
      </xdr:nvPicPr>
      <xdr:blipFill>
        <a:blip r:embed="rId25"/>
        <a:stretch>
          <a:fillRect/>
        </a:stretch>
      </xdr:blipFill>
      <xdr:spPr>
        <a:xfrm>
          <a:off x="9215755" y="53192680"/>
          <a:ext cx="7688580" cy="2880360"/>
        </a:xfrm>
        <a:prstGeom prst="rect">
          <a:avLst/>
        </a:prstGeom>
        <a:noFill/>
        <a:ln w="9525">
          <a:noFill/>
        </a:ln>
      </xdr:spPr>
    </xdr:pic>
  </etc:cellImage>
  <etc:cellImage>
    <xdr:pic>
      <xdr:nvPicPr>
        <xdr:cNvPr id="26" name="ID_B40EA5478B7149CBBFEFA2DC937DDC3A"/>
        <xdr:cNvPicPr>
          <a:picLocks noChangeAspect="1"/>
        </xdr:cNvPicPr>
      </xdr:nvPicPr>
      <xdr:blipFill>
        <a:blip r:embed="rId26"/>
        <a:stretch>
          <a:fillRect/>
        </a:stretch>
      </xdr:blipFill>
      <xdr:spPr>
        <a:xfrm>
          <a:off x="2720340" y="6974840"/>
          <a:ext cx="5105400" cy="3870960"/>
        </a:xfrm>
        <a:prstGeom prst="rect">
          <a:avLst/>
        </a:prstGeom>
        <a:noFill/>
        <a:ln w="9525">
          <a:noFill/>
        </a:ln>
      </xdr:spPr>
    </xdr:pic>
  </etc:cellImage>
  <etc:cellImage>
    <xdr:pic>
      <xdr:nvPicPr>
        <xdr:cNvPr id="28" name="ID_4609C89B1E124128AA8C9024A2B7350B"/>
        <xdr:cNvPicPr>
          <a:picLocks noChangeAspect="1"/>
        </xdr:cNvPicPr>
      </xdr:nvPicPr>
      <xdr:blipFill>
        <a:blip r:embed="rId27"/>
        <a:stretch>
          <a:fillRect/>
        </a:stretch>
      </xdr:blipFill>
      <xdr:spPr>
        <a:xfrm>
          <a:off x="7246620" y="1899920"/>
          <a:ext cx="5410200" cy="2301240"/>
        </a:xfrm>
        <a:prstGeom prst="rect">
          <a:avLst/>
        </a:prstGeom>
        <a:noFill/>
        <a:ln w="9525">
          <a:noFill/>
        </a:ln>
      </xdr:spPr>
    </xdr:pic>
  </etc:cellImage>
  <etc:cellImage>
    <xdr:pic>
      <xdr:nvPicPr>
        <xdr:cNvPr id="29" name="ID_FE0CFCD3A288486498ADC897221060AA"/>
        <xdr:cNvPicPr>
          <a:picLocks noChangeAspect="1"/>
        </xdr:cNvPicPr>
      </xdr:nvPicPr>
      <xdr:blipFill>
        <a:blip r:embed="rId28"/>
        <a:stretch>
          <a:fillRect/>
        </a:stretch>
      </xdr:blipFill>
      <xdr:spPr>
        <a:xfrm>
          <a:off x="9060180" y="4165600"/>
          <a:ext cx="8945880" cy="4739640"/>
        </a:xfrm>
        <a:prstGeom prst="rect">
          <a:avLst/>
        </a:prstGeom>
        <a:noFill/>
        <a:ln w="9525">
          <a:noFill/>
        </a:ln>
      </xdr:spPr>
    </xdr:pic>
  </etc:cellImage>
  <etc:cellImage>
    <xdr:pic>
      <xdr:nvPicPr>
        <xdr:cNvPr id="30" name="ID_DA54C94BE29B4D40B548A4052E628324"/>
        <xdr:cNvPicPr>
          <a:picLocks noChangeAspect="1"/>
        </xdr:cNvPicPr>
      </xdr:nvPicPr>
      <xdr:blipFill>
        <a:blip r:embed="rId29"/>
        <a:stretch>
          <a:fillRect/>
        </a:stretch>
      </xdr:blipFill>
      <xdr:spPr>
        <a:xfrm>
          <a:off x="12131040" y="21417280"/>
          <a:ext cx="5021580" cy="2438400"/>
        </a:xfrm>
        <a:prstGeom prst="rect">
          <a:avLst/>
        </a:prstGeom>
        <a:noFill/>
        <a:ln w="9525">
          <a:noFill/>
        </a:ln>
      </xdr:spPr>
    </xdr:pic>
  </etc:cellImage>
  <etc:cellImage>
    <xdr:pic>
      <xdr:nvPicPr>
        <xdr:cNvPr id="32" name="ID_1DBC411AEA144574A90F0F3A966D0ED9"/>
        <xdr:cNvPicPr>
          <a:picLocks noChangeAspect="1"/>
        </xdr:cNvPicPr>
      </xdr:nvPicPr>
      <xdr:blipFill>
        <a:blip r:embed="rId30"/>
        <a:stretch>
          <a:fillRect/>
        </a:stretch>
      </xdr:blipFill>
      <xdr:spPr>
        <a:xfrm>
          <a:off x="13543280" y="52877720"/>
          <a:ext cx="5989320" cy="6248400"/>
        </a:xfrm>
        <a:prstGeom prst="rect">
          <a:avLst/>
        </a:prstGeom>
        <a:noFill/>
        <a:ln w="9525">
          <a:noFill/>
        </a:ln>
      </xdr:spPr>
    </xdr:pic>
  </etc:cellImage>
</etc:cellImages>
</file>

<file path=xl/sharedStrings.xml><?xml version="1.0" encoding="utf-8"?>
<sst xmlns="http://schemas.openxmlformats.org/spreadsheetml/2006/main" count="2226" uniqueCount="1956">
  <si>
    <t>第一天知识点（html）</t>
  </si>
  <si>
    <t>序号</t>
  </si>
  <si>
    <t>标签分类</t>
  </si>
  <si>
    <t>标签名称</t>
  </si>
  <si>
    <t>表现符号</t>
  </si>
  <si>
    <t>标签语义</t>
  </si>
  <si>
    <t>注意点</t>
  </si>
  <si>
    <t>备注</t>
  </si>
  <si>
    <t>具有语义的标签（专人做专事）</t>
  </si>
  <si>
    <t>标题标签</t>
  </si>
  <si>
    <t>&lt;h1&gt; &lt;/h1&gt;</t>
  </si>
  <si>
    <t>强调标题的重要程度</t>
  </si>
  <si>
    <r>
      <rPr>
        <sz val="11"/>
        <color theme="1"/>
        <rFont val="宋体"/>
        <charset val="134"/>
        <scheme val="minor"/>
      </rPr>
      <t>01、</t>
    </r>
    <r>
      <rPr>
        <sz val="11"/>
        <color rgb="FF00B0F0"/>
        <rFont val="宋体"/>
        <charset val="134"/>
        <scheme val="minor"/>
      </rPr>
      <t>h1标签一个页面建议只使用一次，而且里面主要放网站的标志或者logo；</t>
    </r>
    <r>
      <rPr>
        <sz val="11"/>
        <color theme="1"/>
        <rFont val="宋体"/>
        <charset val="134"/>
        <scheme val="minor"/>
      </rPr>
      <t xml:space="preserve">
02、h2标签一个页面建议最多使用2次，主要放一些重要的标题内容；</t>
    </r>
  </si>
  <si>
    <t>有六级，h1-h6,默认加粗，独占一行
h里面不能套p标签</t>
  </si>
  <si>
    <t>段落标签</t>
  </si>
  <si>
    <t>&lt;p&gt; &lt;/p&gt;</t>
  </si>
  <si>
    <t>文字分段落</t>
  </si>
  <si>
    <t>段落里面只能嵌套文本和图片等内容</t>
  </si>
  <si>
    <t>换行标签</t>
  </si>
  <si>
    <t>&lt;br /&gt;</t>
  </si>
  <si>
    <t>将文字换行</t>
  </si>
  <si>
    <t>水平线</t>
  </si>
  <si>
    <t>&lt;hr /&gt;</t>
  </si>
  <si>
    <t>加入一条水平线</t>
  </si>
  <si>
    <t>文本加粗</t>
  </si>
  <si>
    <t>&lt;b&gt;&lt;/b&gt; or &lt;strong&gt;&lt;/strong&gt;</t>
  </si>
  <si>
    <t>文本格式化标签</t>
  </si>
  <si>
    <t>*</t>
  </si>
  <si>
    <t>文本倾斜</t>
  </si>
  <si>
    <t>&lt;i&gt;&lt;/i&gt; or &lt;em&gt;&lt;/em&gt;</t>
  </si>
  <si>
    <t>下划线</t>
  </si>
  <si>
    <t>&lt;u&gt;&lt;/u&gt; or &lt;ins&gt;&lt;/ins&gt;</t>
  </si>
  <si>
    <t>删除线</t>
  </si>
  <si>
    <t>&lt;s&gt;&lt;/s&gt; or &lt;del&gt;&lt;/del&gt;</t>
  </si>
  <si>
    <t>图片标签</t>
  </si>
  <si>
    <t>&lt;img /&gt;</t>
  </si>
  <si>
    <t>插入图片</t>
  </si>
  <si>
    <r>
      <rPr>
        <sz val="11"/>
        <color theme="1"/>
        <rFont val="宋体"/>
        <charset val="134"/>
        <scheme val="minor"/>
      </rPr>
      <t>常用属性包括：</t>
    </r>
    <r>
      <rPr>
        <sz val="11"/>
        <color rgb="FF00B0F0"/>
        <rFont val="宋体"/>
        <charset val="134"/>
        <scheme val="minor"/>
      </rPr>
      <t>src(路径属性，必要的)、alt(SEO优化，文本替换图片)</t>
    </r>
    <r>
      <rPr>
        <sz val="11"/>
        <color theme="1"/>
        <rFont val="宋体"/>
        <charset val="134"/>
        <scheme val="minor"/>
      </rPr>
      <t>、title(鼠标放在图片上停留片刻会显示名称)、width、height)</t>
    </r>
  </si>
  <si>
    <t>超链接标签</t>
  </si>
  <si>
    <t>&lt;a&gt; &lt; /a&gt;</t>
  </si>
  <si>
    <t>插入超链接</t>
  </si>
  <si>
    <t>1.常用属性包括：href(超链接的路径)、target(表述跳转窗口的方式，包括_blank、_self)；
2.target配合iframe标签name属性的 值使用，可以实现父窗口不变的情况下，子窗口页面跳转；</t>
  </si>
  <si>
    <t>超链接方式包括：外部（http网址）、内部（内部文件路径）、空（#）、假（javascript:;）、下载(路径文件为压缩包)链接五项</t>
  </si>
  <si>
    <t>音频链接</t>
  </si>
  <si>
    <t>&lt;audio&gt; &lt; /audio&gt;</t>
  </si>
  <si>
    <t>插入音频</t>
  </si>
  <si>
    <t>常用属性包括：src(路径属性，必要的)、controls（播放控制布局）、autoplay(自动播放)、loop(重复播放)</t>
  </si>
  <si>
    <t>视频链接</t>
  </si>
  <si>
    <t>&lt;video&gt; &lt; /video&gt;</t>
  </si>
  <si>
    <t>插入视频</t>
  </si>
  <si>
    <t>常用属性包括：src(路径属性，必要的)、controls（播放控制布局）、autoplay(自动播放)、muted(静音播放)、loop(重复播放)
poster（设置视频播放封面）</t>
  </si>
  <si>
    <t>无语义标签</t>
  </si>
  <si>
    <t>小盒子</t>
  </si>
  <si>
    <t>&lt;span&gt; &lt; /span&gt;</t>
  </si>
  <si>
    <r>
      <rPr>
        <sz val="11"/>
        <color theme="1"/>
        <rFont val="宋体"/>
        <charset val="134"/>
        <scheme val="minor"/>
      </rPr>
      <t>主要用来设置</t>
    </r>
    <r>
      <rPr>
        <sz val="11"/>
        <color rgb="FF00B0F0"/>
        <rFont val="宋体"/>
        <charset val="134"/>
        <scheme val="minor"/>
      </rPr>
      <t>特殊的文字效果或者小图标</t>
    </r>
  </si>
  <si>
    <t>一行可以放多个小盒子</t>
  </si>
  <si>
    <t>大盒子</t>
  </si>
  <si>
    <t>&lt;div&gt; &lt; /div&gt;</t>
  </si>
  <si>
    <t>块级元素没有设置宽度时，宽度为父盒子的100%</t>
  </si>
  <si>
    <t>每个大盒子独占一行</t>
  </si>
  <si>
    <t>特殊字符</t>
  </si>
  <si>
    <t>空格</t>
  </si>
  <si>
    <t>&amp;nbsp;</t>
  </si>
  <si>
    <t>小于符号</t>
  </si>
  <si>
    <t>&amp;lt;</t>
  </si>
  <si>
    <t>大于符号</t>
  </si>
  <si>
    <t>&amp;gt;</t>
  </si>
  <si>
    <t>第二天（HTML）</t>
  </si>
  <si>
    <t>分类</t>
  </si>
  <si>
    <t>名称</t>
  </si>
  <si>
    <t>使用场景</t>
  </si>
  <si>
    <t>对应基本标签结构</t>
  </si>
  <si>
    <t>语义</t>
  </si>
  <si>
    <t>说明</t>
  </si>
  <si>
    <t>列表</t>
  </si>
  <si>
    <t>无序列表（重点）</t>
  </si>
  <si>
    <t>页面中相同结构的地方使用</t>
  </si>
  <si>
    <t>&lt;ul&gt;
   &lt;li&gt; &lt;/li&gt;
&lt; /ul&gt;</t>
  </si>
  <si>
    <t>插入的列表无自动排序</t>
  </si>
  <si>
    <t xml:space="preserve">1、ul里面只能嵌套li，li里面可以嵌套任何的标签内容；
2、实际开发中我们使用无序列表，最好在外面嵌套一个div，方便控制样式；
</t>
  </si>
  <si>
    <t>对应单词：unorder list</t>
  </si>
  <si>
    <t>有序列表（了解）</t>
  </si>
  <si>
    <t>&lt;ol&gt;
   &lt;li&gt;&lt;/li&gt;
&lt;/ol&gt;</t>
  </si>
  <si>
    <t>插入的列表自动排序</t>
  </si>
  <si>
    <t>对应单词：order list</t>
  </si>
  <si>
    <t>自定义列表（了解）</t>
  </si>
  <si>
    <t>&lt;dl&gt;
   &lt;dt&gt;&lt;/dt&gt;
   &lt;dd&gt;&lt;/dd&gt;
&lt;/dl&gt;</t>
  </si>
  <si>
    <t>一个dl表示列表的整体，里面嵌套一个dt和多个dd，dt表示描述标题，dd表示描述内容；</t>
  </si>
  <si>
    <t>对应单词：definition list
definition title（表头）
definition data（内容）</t>
  </si>
  <si>
    <t>表格</t>
  </si>
  <si>
    <t>表格标签</t>
  </si>
  <si>
    <t>目前市场表格主要是用来制作各类数据信息展示</t>
  </si>
  <si>
    <t xml:space="preserve"> &lt;table&gt;
        &lt;tr&gt;
            &lt;th&gt;表头&lt;/th&gt;
            &lt;th&gt;表头&lt;/th&gt;
        &lt;/tr&gt;
        &lt;tr&gt;
            &lt;td&gt;单元格&lt;/td&gt;
            &lt;td&gt;单元格&lt;/td&gt;
        &lt;/tr&gt;
    &lt;/table&gt;
</t>
  </si>
  <si>
    <t>1.&lt;thead&gt;&lt;/thead&gt;标签用于把对HTML表格里的表头集中起来；
2.&lt;tfoot&gt;&lt;/tfoot&gt;用于集中表尾；
3.&lt;tbody&gt;&lt;/tbody&gt;用于集中主体内容；
4.表格名称用标签&lt;caption&gt; &lt;/caption&gt;
5.合并行在对应单元格属性增加：rowspan=“行数”
6.合并列在对应单元格属性增加：colspan=“列数”
7.单元格中常用的属性：
border=""边框；
width=""设置表格的宽度；
rules=""规定表格内部边框哪部分可见，一般取值为all，就可以实现细线表格样式；cellpadding=""规定内容距离单元格边沿的空白距离；
align=""设置表格的对齐方式，取值为left、center、right；如果align设置给table只影响table整体,不会影响th和td；</t>
  </si>
  <si>
    <t>对应单词：1.table(表示一个表格标签)、tabie row(tr一行)
2.table head(th表头的一个单元格)、table data(td表身的一个单元格)</t>
  </si>
  <si>
    <t>表单</t>
  </si>
  <si>
    <t>表单域标签（重要）</t>
  </si>
  <si>
    <t>收集用户信息；登录、注册、搜索框等等，包括表单域和表单控件</t>
  </si>
  <si>
    <t>&lt;form
 action="" method="" name=“”&gt;
&lt;/form&gt;</t>
  </si>
  <si>
    <t>form表单域有三个常见的属性action、method、name；
action：设置要提交的地址，将收集的数据提交到指定的地址；
method：提交数据的方式，有post和get两种，post属于加密提交，get属于明文提交（不需要加密直接提交）；
name：区分数据的分类，给对应的数设置名称；</t>
  </si>
  <si>
    <t>表单标签</t>
  </si>
  <si>
    <t>&lt;input /&gt;表单控件</t>
  </si>
  <si>
    <t>&lt;input /&gt;</t>
  </si>
  <si>
    <t>能输入、点击或者选择的框或按钮</t>
  </si>
  <si>
    <t>控制框或按钮的类型通过增加type=""属性改变，常用的属性值及表示的类型如下：
1.type="text",表示文本框，可输入任意文本；
2.type="password",密码框，输入密码是使用；
3.type="radio",单选框，要实现只能单选还需要增加name=""属性来规范分类；
4.type="checkbox",复选框，可同时选多个；
5.type="file",选择文件框，要实现能上传多个文件要增加mutiple="mutiple"属性,如果要选中某类文件需要加上accept属性，如上传图片：
accept="image/png, image/jpeg"；
9.type="img"，图片按钮，需结合至少src=""属性使用</t>
  </si>
  <si>
    <r>
      <rPr>
        <sz val="11"/>
        <color theme="1"/>
        <rFont val="宋体"/>
        <charset val="134"/>
        <scheme val="minor"/>
      </rPr>
      <t xml:space="preserve">1.在对应的选择按钮中加入checked属性可以使其显示为默认值；
2.用placeholder属性可以设置input框提示语，利用 ::placeholder 可以选中，修改其内容样式；
3.input 框 中的 required 属性，加上后表示输入的内容为空会提示；
4.autocomplete = "off/on" 表示是否会提示历史输入记录；
5.readonly属性表示该input框的内容只许读，不允许修改内容；
6.hidden 属性，表示隐藏该input框；
7.单标签后面一个尖括号上面需要加上 / 休止符；如:&lt;input type="text" </t>
    </r>
    <r>
      <rPr>
        <sz val="11"/>
        <color rgb="FF00B0F0"/>
        <rFont val="宋体"/>
        <charset val="134"/>
        <scheme val="minor"/>
      </rPr>
      <t>/</t>
    </r>
    <r>
      <rPr>
        <sz val="11"/>
        <color theme="1"/>
        <rFont val="宋体"/>
        <charset val="134"/>
        <scheme val="minor"/>
      </rPr>
      <t xml:space="preserve">&gt;
</t>
    </r>
  </si>
  <si>
    <t>按钮标签（常用）</t>
  </si>
  <si>
    <t>&lt;button&gt;&lt;/button&gt;</t>
  </si>
  <si>
    <t>同样具有提交数据的功能</t>
  </si>
  <si>
    <t>通过属性type=""可以改变按钮类型，属性值包括有sumbit、reset等
6.type="submit",提交按钮，要让按钮显示对应的名称只需增加value=""属性；
7.type="reset",重置按钮，要让按钮显示对应的名称只需增加value=""属性；
8.type="button",普通按钮，结合js用</t>
  </si>
  <si>
    <t>1.除了IE浏览器外，button没有设置type属性时，其默认类型为 submit 点击会跳转页面和提交数据；想让其为普通button则要设置其 type="button";
2.button的type类型还有 reset ，表示为点击时，重置表单内容；</t>
  </si>
  <si>
    <t>select下拉列表</t>
  </si>
  <si>
    <t>&lt;select name="" &gt;
  &lt;option value=""&gt;&lt;/option&gt;
  &lt;option value=""&gt;&lt;/option&gt;
  &lt;option value=""&gt;&lt;/option&gt;
&lt;/select&gt;</t>
  </si>
  <si>
    <t>下拉框</t>
  </si>
  <si>
    <t>1.&lt;option&gt;可以看作是与&lt;select&gt;一体的，当选中了select时，就会选中当前的option，通过select的name属性来获取当前option的value值，option的value值通常为其文本内容；</t>
  </si>
  <si>
    <t>1.在某个option中加入selected 属性,可以让对应的option的值显示为下拉框的默认值；</t>
  </si>
  <si>
    <t>textarea文本域</t>
  </si>
  <si>
    <t>&lt;textarea cols="30" rows="10"&gt;&lt;/textarea&gt;</t>
  </si>
  <si>
    <t>用于定义多行的文本输入控件。该控件中可以容纳无限数量的文本</t>
  </si>
  <si>
    <t>属性cols="",和属性rows=""控制文本域的大小</t>
  </si>
  <si>
    <t>label标签</t>
  </si>
  <si>
    <r>
      <rPr>
        <sz val="11"/>
        <color theme="1"/>
        <rFont val="宋体"/>
        <charset val="134"/>
        <scheme val="minor"/>
      </rPr>
      <t xml:space="preserve">用法2：
 &lt;label </t>
    </r>
    <r>
      <rPr>
        <sz val="11"/>
        <color rgb="FF00B0F0"/>
        <rFont val="宋体"/>
        <charset val="134"/>
        <scheme val="minor"/>
      </rPr>
      <t>for="ipt"</t>
    </r>
    <r>
      <rPr>
        <sz val="11"/>
        <color theme="1"/>
        <rFont val="宋体"/>
        <charset val="134"/>
        <scheme val="minor"/>
      </rPr>
      <t xml:space="preserve">&gt;&lt;div&gt;点我也能达到点击单选框的效果&lt;/div&gt;&lt;/label&gt;
 &lt;input type="checkbox" </t>
    </r>
    <r>
      <rPr>
        <sz val="11"/>
        <color rgb="FF00B0F0"/>
        <rFont val="宋体"/>
        <charset val="134"/>
        <scheme val="minor"/>
      </rPr>
      <t>id="ipt"</t>
    </r>
    <r>
      <rPr>
        <sz val="11"/>
        <color theme="1"/>
        <rFont val="宋体"/>
        <charset val="134"/>
        <scheme val="minor"/>
      </rPr>
      <t xml:space="preserve"> /&gt;</t>
    </r>
  </si>
  <si>
    <t>作用：提升鼠标点击表单标签的点击范围</t>
  </si>
  <si>
    <t>用法1：
 直接将需要与表单关联起来的内容与表单一起用label标签包裹起来；
用法2：单独将需要与表单标签关联的内容用label包裹起来，然后设置for属性及自定义属性值，在对应表单标签上设置id属性，属性值等于for属性值即可；</t>
  </si>
  <si>
    <t>常用的表单属性</t>
  </si>
  <si>
    <t>1.name属性，给数据设置名称，区分数据的类别；
2.value属性，设置修改表单的默认值，一般是用来获取值使用；
3.maxlength属性，限制最多输入的内容长度，取值是阿拉伯数字；
4.placeholder属性，只有提示作用，不能获取值,如果表单设置了value的默认值，那么占位符placeholder无效；</t>
  </si>
  <si>
    <t>css第一天</t>
  </si>
  <si>
    <t>知识点名称</t>
  </si>
  <si>
    <t>web标准的基本组成</t>
  </si>
  <si>
    <t>-</t>
  </si>
  <si>
    <t>结构（HTML）、表现（css）、行为（javascript）</t>
  </si>
  <si>
    <t>css书写位置</t>
  </si>
  <si>
    <t>内部、外部、行内</t>
  </si>
  <si>
    <t>重点在外部，用link在head里面做链接</t>
  </si>
  <si>
    <t>需要在外部新建一个css文件</t>
  </si>
  <si>
    <t>标签选择器</t>
  </si>
  <si>
    <t>直接选择标签进行样式修改</t>
  </si>
  <si>
    <t>列如： p {
     color: red;
    }</t>
  </si>
  <si>
    <t>类选择器（重要）</t>
  </si>
  <si>
    <t>以类名作为选择来修改相关标签的样式</t>
  </si>
  <si>
    <t xml:space="preserve"> 如：.类名称 { 
  css属性:css属性值;
 }
&lt;div class="类名称"&gt;&lt;/div&gt;</t>
  </si>
  <si>
    <t>类名称是可以重复调用的，前提条件是两个盒子样式完全一致；
可多类名调用：class="类名1 类名2 类名3 ..."</t>
  </si>
  <si>
    <t>id选择器</t>
  </si>
  <si>
    <t>与类选择器书写用法相同</t>
  </si>
  <si>
    <t>一般一个html文件中只使用一次id选择器</t>
  </si>
  <si>
    <t>通配符选择器</t>
  </si>
  <si>
    <t>直接选中整个页面</t>
  </si>
  <si>
    <t>不用加类名，直接在css中使用*号即可
* {
     margin（外边距）: 0;
     padding（内边距）: 0;
   }</t>
  </si>
  <si>
    <t>元素实体化三属性</t>
  </si>
  <si>
    <t>width、height、background</t>
  </si>
  <si>
    <t>常见文本的css控制属性</t>
  </si>
  <si>
    <t>/</t>
  </si>
  <si>
    <r>
      <rPr>
        <sz val="11"/>
        <color theme="1"/>
        <rFont val="宋体"/>
        <charset val="134"/>
        <scheme val="minor"/>
      </rPr>
      <t>1.font-family
2.font-weight:不加粗用400或normal,加粗用大于400或bold，无单位
3.font-style:属性值为nomal为不倾斜，为italic是倾斜
4.color:文本颜色，实际开发中可以使用"rgb(12,45,12)"或者16进制的形式"#sddd42"
5.line-height:设置行间距，设置盒子的行高等于盒子的高度就可以实现单行文本在盒子中垂直居中，单位为px
6</t>
    </r>
    <r>
      <rPr>
        <sz val="11"/>
        <color rgb="FF00B0F0"/>
        <rFont val="宋体"/>
        <charset val="134"/>
        <scheme val="minor"/>
      </rPr>
      <t>.text-align</t>
    </r>
    <r>
      <rPr>
        <sz val="11"/>
        <color theme="1"/>
        <rFont val="宋体"/>
        <charset val="134"/>
        <scheme val="minor"/>
      </rPr>
      <t>:一个盒子里文字水平对齐方式
7.</t>
    </r>
    <r>
      <rPr>
        <sz val="11"/>
        <color rgb="FF00B0F0"/>
        <rFont val="宋体"/>
        <charset val="134"/>
        <scheme val="minor"/>
      </rPr>
      <t>text-indent:</t>
    </r>
    <r>
      <rPr>
        <sz val="11"/>
        <color theme="1"/>
        <rFont val="宋体"/>
        <charset val="134"/>
        <scheme val="minor"/>
      </rPr>
      <t>缩进，单位是</t>
    </r>
    <r>
      <rPr>
        <sz val="11"/>
        <color rgb="FF00B0F0"/>
        <rFont val="宋体"/>
        <charset val="134"/>
        <scheme val="minor"/>
      </rPr>
      <t>em，em属于相对单位（相对当前对象的字体尺寸）</t>
    </r>
    <r>
      <rPr>
        <sz val="11"/>
        <color theme="1"/>
        <rFont val="宋体"/>
        <charset val="134"/>
        <scheme val="minor"/>
      </rPr>
      <t xml:space="preserve">
8.</t>
    </r>
    <r>
      <rPr>
        <sz val="11"/>
        <color rgb="FF00B0F0"/>
        <rFont val="宋体"/>
        <charset val="134"/>
        <scheme val="minor"/>
      </rPr>
      <t>text-decoration:</t>
    </r>
    <r>
      <rPr>
        <sz val="11"/>
        <color theme="1"/>
        <rFont val="宋体"/>
        <charset val="134"/>
        <scheme val="minor"/>
      </rPr>
      <t xml:space="preserve">文本线，一般有none、underline、overline、line-through，实际开发中一般用none去掉链接中的下划线，将一下代码放在css前端，去掉所有a的下划线
a {
        text-decoration: none;
    }
9.letter-spacing：字符间距
</t>
    </r>
  </si>
  <si>
    <t>隔开</t>
  </si>
  <si>
    <t>css第二天</t>
  </si>
  <si>
    <t>复合选择器</t>
  </si>
  <si>
    <t>后代选择器（重点）</t>
  </si>
  <si>
    <t>选择器1 选择器2 {
  css样式
}</t>
  </si>
  <si>
    <t>01、选择器1相当于父级元素，选择器2相当于后代元素，之间用空格隔开表示后代关系；
02、后代元素可以是子元素，也可以是孙子级别的元素，只要有嵌套关系就可以查找到；</t>
  </si>
  <si>
    <t>子代选择器</t>
  </si>
  <si>
    <t>选择器1&gt;选择器2 {
  css样式
}</t>
  </si>
  <si>
    <t>01、选择器1相当于父级元素，选择器2相当于子元素，之间用大于号&gt;连接表示选中第一级的子元素；
02、后代元素必须是子元素（亲儿子），不可以是孙子级别的元素；</t>
  </si>
  <si>
    <t>此外还有 + 号兄弟选择器，A + B 表示选择同一个父级下的，A元素的紧邻下一个元素；</t>
  </si>
  <si>
    <t>交集选择器</t>
  </si>
  <si>
    <t>选择器1选择器2 {
 css样式 
}</t>
  </si>
  <si>
    <t>01、交集选择器可以更加精准的选择某一个元素，相当于即又关系，也就是两个需求都要满足；
02、最常用的还是标签选择器和类选择器的搭配使用,选择器2也可以是id选择器；
03、交集选择器两个选择器之间是绝对不能书写空格，有了空格就会变成后代选择器；</t>
  </si>
  <si>
    <t>交集选择器后期经常用来提升元素的选择权重</t>
  </si>
  <si>
    <t>并集选择器</t>
  </si>
  <si>
    <t>选择器1,选择器2 {
   css样式
 }</t>
  </si>
  <si>
    <t>并集选择器我们经常用来集体声明某一些标签的共有样式，比如我们经常在css的前面设置i和em标签的倾斜样式为不倾斜方便咱们在页面中使用；</t>
  </si>
  <si>
    <t>伪类选择器</t>
  </si>
  <si>
    <t>选择器:伪类状态 {
 css样式
}</t>
  </si>
  <si>
    <t>常见的伪类状态：
1.选择器:link，鼠标未访问的链接（访问前）
2.选择器:visited，鼠标已访问的链接（访问后）
3.选择器:hover（重点），鼠标移动到连接上（鼠标经过）
4.选择器:active，鼠标选定的链接（按下鼠标的时候）
5.选择器：focus，于选取获表单元素的焦点，一般input表单或者文本域textarea才能获取该焦点；</t>
  </si>
  <si>
    <t>背景属性</t>
  </si>
  <si>
    <t xml:space="preserve">背景颜色（bgc）：background-color
</t>
  </si>
  <si>
    <t>用来设置元素的背景颜色，取值可以是预定义的英文，16进制取值，rgb取值；</t>
  </si>
  <si>
    <t>背景图（bgi）：
background-image</t>
  </si>
  <si>
    <t>background-image: url(./img/gAT.gif);</t>
  </si>
  <si>
    <t>用来设置元素的背景图片，必须要配合url属性值获取背景图片的路径；</t>
  </si>
  <si>
    <t>背景图的平铺方式：
（bgr）background-repeat</t>
  </si>
  <si>
    <t>background-repeat: repeat/on-repeat/repeat-x/repeat-y;</t>
  </si>
  <si>
    <t>repeat(平铺)，no-repeat(不平铺)，x、y（水平或垂直）</t>
  </si>
  <si>
    <t>背景图位置（bgp）：
background-position</t>
  </si>
  <si>
    <t>background-position: 0 0;</t>
  </si>
  <si>
    <t>"0 0"的取值可以是方位词（left、right、center、top、bottom），也可以是xy坐标（列如：22px 54px）,还可以是百分比（50% 50%）</t>
  </si>
  <si>
    <t>背景图尺寸设置（bgs）：
background-size</t>
  </si>
  <si>
    <t>background-size: cover(覆盖，常用)/contain（包含）;</t>
  </si>
  <si>
    <t>1.cover：背景图等比缩放，一直到铺满整个盒子
2.contain：背景图等比缩放，直到背景图的宽或者高和盒子一致就停止缩放
3.设置背景图大小固定可以用：background-size: 45px 45px;</t>
  </si>
  <si>
    <t>背景属性综合写法（重要）</t>
  </si>
  <si>
    <r>
      <rPr>
        <sz val="11"/>
        <color theme="1"/>
        <rFont val="宋体"/>
        <charset val="134"/>
        <scheme val="minor"/>
      </rPr>
      <t xml:space="preserve"> background: </t>
    </r>
    <r>
      <rPr>
        <sz val="11"/>
        <color rgb="FF00B0F0"/>
        <rFont val="宋体"/>
        <charset val="134"/>
        <scheme val="minor"/>
      </rPr>
      <t>背景颜色   背景图片   是否平铺  背景位置 / 背景大小</t>
    </r>
    <r>
      <rPr>
        <sz val="11"/>
        <color theme="1"/>
        <rFont val="宋体"/>
        <charset val="134"/>
        <scheme val="minor"/>
      </rPr>
      <t>，列如：background: red url(./img/01.gif) no-repeat position/ size;</t>
    </r>
  </si>
  <si>
    <t>各自的顺序可以自己确定,position的取值是数字+px，size的取值有数字+px、百分比、contain、cover</t>
  </si>
  <si>
    <t>背景颜色透明：rgba</t>
  </si>
  <si>
    <t>列如：background-color:rgba(42, 42, 75, 0.5)</t>
  </si>
  <si>
    <t>rgba只能设置背景颜色透明不会影响盒子里面的内容透明；</t>
  </si>
  <si>
    <t>盒子透明：opacity</t>
  </si>
  <si>
    <t>语法： opacity: 透明值（0/1）；</t>
  </si>
  <si>
    <t>盒子内所有内容的透明值都会影响</t>
  </si>
  <si>
    <t>盒子的显示模式（重要）</t>
  </si>
  <si>
    <t>行内元素</t>
  </si>
  <si>
    <r>
      <rPr>
        <sz val="11"/>
        <color theme="1"/>
        <rFont val="宋体"/>
        <charset val="134"/>
        <scheme val="minor"/>
      </rPr>
      <t>常见的行内元素：</t>
    </r>
    <r>
      <rPr>
        <sz val="11"/>
        <color rgb="FF00B0F0"/>
        <rFont val="宋体"/>
        <charset val="134"/>
        <scheme val="minor"/>
      </rPr>
      <t>a /span/</t>
    </r>
    <r>
      <rPr>
        <sz val="11"/>
        <color theme="1"/>
        <rFont val="宋体"/>
        <charset val="134"/>
        <scheme val="minor"/>
      </rPr>
      <t>u/ins/s/del/b/strong/i/em</t>
    </r>
  </si>
  <si>
    <t>特点：
01、一行共存多个；
02、宽高都由内容撑开，不可以设置宽高；
03、行内元素中只能嵌套文本图片或者其他行内元素，但是超链接a里面可以嵌套块级元素；</t>
  </si>
  <si>
    <t>块级元素</t>
  </si>
  <si>
    <r>
      <rPr>
        <sz val="11"/>
        <color theme="1"/>
        <rFont val="宋体"/>
        <charset val="134"/>
        <scheme val="minor"/>
      </rPr>
      <t>常见的块元素：div/p/h/</t>
    </r>
    <r>
      <rPr>
        <sz val="11"/>
        <color rgb="FF00B0F0"/>
        <rFont val="宋体"/>
        <charset val="134"/>
        <scheme val="minor"/>
      </rPr>
      <t>ul/li/ol/dl/dt/dd</t>
    </r>
    <r>
      <rPr>
        <sz val="11"/>
        <color theme="1"/>
        <rFont val="宋体"/>
        <charset val="134"/>
        <scheme val="minor"/>
      </rPr>
      <t>标题等</t>
    </r>
  </si>
  <si>
    <t>特点：
01、独自占一行；
02、宽度默认是父元素宽度，高度由内容撑开；
03、可设置宽高
04、块元素里面可以嵌套任何元素，但是段落标签p和h里面不能嵌套div标签</t>
  </si>
  <si>
    <t>行内块元素</t>
  </si>
  <si>
    <t>常见的行内元素：img/input/button;</t>
  </si>
  <si>
    <t>特点：
01、一行可以共存多个；
02、宽度默认由内容撑开；
03、可以设置宽高；</t>
  </si>
  <si>
    <t>元素显示模式之间的转化display（重要）</t>
  </si>
  <si>
    <t>1.将元素转化为块元素（重点）   display:block;
2.将元素转化为行内元素      display:inline; 
3.将元素转化为行内块元素     display:inline-block;</t>
  </si>
  <si>
    <t>元素水平居中</t>
  </si>
  <si>
    <t>1.块级元素 水平居中：margin: 0 auto;
//加在元素本身身上
2.行内元素 /行内块 水平居中：text-align:center
//加在父级元素身上</t>
  </si>
  <si>
    <t>css的特性（重要）</t>
  </si>
  <si>
    <t>继承性</t>
  </si>
  <si>
    <t>1.文字控制属性都能继承, 不是控制文字的都不能继承（如：）
2.自己有相关的属性则执行自己的, 不执行继承：比如a标签的颜色、h标签的字体大小都不继承父元素</t>
  </si>
  <si>
    <t>层叠性</t>
  </si>
  <si>
    <t>1.后面的样式覆盖面前的属性
2.多个选择器的不同属性累加生效</t>
  </si>
  <si>
    <t>优先级</t>
  </si>
  <si>
    <r>
      <rPr>
        <sz val="11"/>
        <color theme="1"/>
        <rFont val="宋体"/>
        <charset val="134"/>
        <scheme val="minor"/>
      </rPr>
      <t>1.</t>
    </r>
    <r>
      <rPr>
        <sz val="11"/>
        <color rgb="FF00B0F0"/>
        <rFont val="宋体"/>
        <charset val="134"/>
        <scheme val="minor"/>
      </rPr>
      <t>单个选择器</t>
    </r>
    <r>
      <rPr>
        <sz val="11"/>
        <color theme="1"/>
        <rFont val="宋体"/>
        <charset val="134"/>
        <scheme val="minor"/>
      </rPr>
      <t>优先等级：继承&lt;通配符选择器&lt;标签选择器&lt;类选择器&lt;id选择器&lt;行内样式&lt; !important
2.</t>
    </r>
    <r>
      <rPr>
        <sz val="11"/>
        <color rgb="FF00B0F0"/>
        <rFont val="宋体"/>
        <charset val="134"/>
        <scheme val="minor"/>
      </rPr>
      <t>复合选择器</t>
    </r>
    <r>
      <rPr>
        <sz val="11"/>
        <color theme="1"/>
        <rFont val="宋体"/>
        <charset val="134"/>
        <scheme val="minor"/>
      </rPr>
      <t>的</t>
    </r>
    <r>
      <rPr>
        <sz val="11"/>
        <color rgb="FF00B0F0"/>
        <rFont val="宋体"/>
        <charset val="134"/>
        <scheme val="minor"/>
      </rPr>
      <t>优先等级计算</t>
    </r>
    <r>
      <rPr>
        <sz val="11"/>
        <color theme="1"/>
        <rFont val="宋体"/>
        <charset val="134"/>
        <scheme val="minor"/>
      </rPr>
      <t>：通过</t>
    </r>
    <r>
      <rPr>
        <sz val="11"/>
        <color rgb="FF00B0F0"/>
        <rFont val="宋体"/>
        <charset val="134"/>
        <scheme val="minor"/>
      </rPr>
      <t>（行内样式数量，id选择器数量，类选择器数量，标签选择器数量）</t>
    </r>
    <r>
      <rPr>
        <sz val="11"/>
        <color theme="1"/>
        <rFont val="宋体"/>
        <charset val="134"/>
        <scheme val="minor"/>
      </rPr>
      <t>来比较，规则：从行内往右数，出现第一个数量不为0的选择器数量则其优先级最高，数量相同便依次比较后面选择器数量，全部相同就是层叠性。
3.特殊情况：</t>
    </r>
  </si>
  <si>
    <r>
      <rPr>
        <sz val="11"/>
        <color theme="1"/>
        <rFont val="宋体"/>
        <charset val="134"/>
        <scheme val="minor"/>
      </rPr>
      <t>注意：！important是写在属性值的后面，分号的前面，优先级最高，</t>
    </r>
    <r>
      <rPr>
        <sz val="11"/>
        <color rgb="FF00B0F0"/>
        <rFont val="宋体"/>
        <charset val="134"/>
        <scheme val="minor"/>
      </rPr>
      <t>但不能提升继承的优先级</t>
    </r>
    <r>
      <rPr>
        <sz val="11"/>
        <color theme="1"/>
        <rFont val="宋体"/>
        <charset val="134"/>
        <scheme val="minor"/>
      </rPr>
      <t>，只要是继承，优先级最低！！</t>
    </r>
  </si>
  <si>
    <t>css第三天</t>
  </si>
  <si>
    <t>盒子模型（内容content,边框宽度border，内边距padding(content与border之间的距离),外边框margin）</t>
  </si>
  <si>
    <t>content</t>
  </si>
  <si>
    <t>盒子width和height设置的部分</t>
  </si>
  <si>
    <t>border</t>
  </si>
  <si>
    <t>1.border-width:边框宽度
2.border-style：solid/dashed/dotted（实线/虚线/点线）
3.border-color：边框颜色
4.border-top/right/bottom/left（单边设置边框属性）</t>
  </si>
  <si>
    <t>快捷：border(-方位词):边框属性（无顺序限制，每个属性之间用空格隔开）</t>
  </si>
  <si>
    <t>padding</t>
  </si>
  <si>
    <t>1.padding：20px 30px 45px 56px;（四边全设置，该顺序为从上开始，顺时针）
2.padding-top/right/bottom/left：宽度（单边设置内边框距离）</t>
  </si>
  <si>
    <r>
      <rPr>
        <sz val="11"/>
        <color theme="1"/>
        <rFont val="宋体"/>
        <charset val="134"/>
        <scheme val="minor"/>
      </rPr>
      <t>1.当四边全设置时，可以根据实际情况写其属性值的个数
2.自动内减代码：</t>
    </r>
    <r>
      <rPr>
        <sz val="11"/>
        <color rgb="FF00B0F0"/>
        <rFont val="宋体"/>
        <charset val="134"/>
        <scheme val="minor"/>
      </rPr>
      <t>box-sizing:border-box</t>
    </r>
    <r>
      <rPr>
        <sz val="11"/>
        <color theme="1"/>
        <rFont val="宋体"/>
        <charset val="134"/>
        <scheme val="minor"/>
      </rPr>
      <t>（一般写在整个项目最前面，这样就不用重新手动计算盒子尺寸）
3.不会撑大盒子的特殊情况：
  （1）子盒子没有设置宽度，此时宽度默认是父盒子的宽度
  （2）给子盒子设置左右的padding或者左右的border</t>
    </r>
  </si>
  <si>
    <t>margin</t>
  </si>
  <si>
    <t>一般在写项目时，会在最前面先去掉项目中标签默认自带的margin和padding，代码用通配符：*{margin: 0;padding: 0;}</t>
  </si>
  <si>
    <t>外边框折叠现象</t>
  </si>
  <si>
    <t>margin的合并现象</t>
  </si>
  <si>
    <t>1.现象：垂直布局的盒子，此时上下的margin会合并，并且合并的距离以两个盒子中margin最大的取值
2.解决方法：避免就好</t>
  </si>
  <si>
    <t>margin的塌陷现象</t>
  </si>
  <si>
    <t xml:space="preserve">1.塌陷的条件：相互嵌套的块级元素，给子盒子设置margin-top时
2.结果：子盒子不会在父盒子不动的情况向下移动，而是父盒子会随着子盒子一起移动，两者的相对位置却不变（简单地说就是坑爹现象）
</t>
  </si>
  <si>
    <t>解决方法：
1.给父元素设置overflow：hidden
2.给父元素设置border-top 或者 padding-top（分隔父子元素的margin-top）
3.转换成行内块元素
4.设置浮动</t>
  </si>
  <si>
    <t>行内元素的margin和padding无效的特殊情况</t>
  </si>
  <si>
    <t>水平方向的margin和padding布局有效果！而垂直方向的margin和padding是无效果的</t>
  </si>
  <si>
    <t>拓展</t>
  </si>
  <si>
    <t>去掉无序列表的黑点</t>
  </si>
  <si>
    <t>用list-style: none;</t>
  </si>
  <si>
    <t>写css开头的代码</t>
  </si>
  <si>
    <t>1.会使用通配符在开头先去掉盒子自带的margin、padding，然后增加自动内减（还有就是会增加行高等于本身）
2.相关代码：
   *{margin: 0; padding: 0; box-sizing: border-box}(line-height: 1;)</t>
  </si>
  <si>
    <t>css第四天</t>
  </si>
  <si>
    <t>结构伪类选择器</t>
  </si>
  <si>
    <t>常用于查找某父级选择器中的子元素(比如一个ur中有很多个li)</t>
  </si>
  <si>
    <t>1.E:first/last-child{} 匹配父元素中第一个/最后一个元素，并且是叫E的元素
2.E:nth-child(n)  匹配父元素中第n个子元素，并且是叫E的元素。（当n为n时，选中父元素中所有叫E的子元素；当n为2n/even（2n+1/odd）时，选中的是父元素中的偶数(奇数)的子元素，并且子元素叫E；当n为n+5/(-n+5)时，选中的是父元素中的从第五个往后（前5个）的子元素，并且子元素叫E）</t>
  </si>
  <si>
    <t>注意，当很多个li元素中，每个li元素只插入1个a或者1个其他元素时，只需要在child(n)的后面加个a或者该元素，既可以得到像单纯只有Li元素时相同的效果</t>
  </si>
  <si>
    <t>伪元素</t>
  </si>
  <si>
    <t>一般页面中的非主体内容可以使用伪元素</t>
  </si>
  <si>
    <t>1.伪元素只需要在HTML结构代码的父标签中加入一个类标签，即可在CSS中添加代码模拟出一个盒子伪元素
2.常见的伪元素主要是：类名::before/after
3.伪元素在CSS中必须要设置有：content""属性（内容不写也可以），伪元素默认是行内元素，要设置宽高需要display一下</t>
  </si>
  <si>
    <t xml:space="preserve">（重要）一般用双伪元素清除浮动（代码）（clearfix类名需要设置给浮动元素的父元素）：
.clearfix::before,
        .clearfix::after {
            content: '';
            display: table;
        }
 .clearfix::after {
            clear: both;
        }
</t>
  </si>
  <si>
    <t>标准流</t>
  </si>
  <si>
    <t>又称文档流，是浏览器在渲染显示网页内容时默认采用的一套排版规则</t>
  </si>
  <si>
    <t>1. 块级元素：从上往下，垂直布局，独占一行
2. 行内元素 或 行内块元素：从左往右，水平布局，空间不够自动折行</t>
  </si>
  <si>
    <t>浮动（重要）</t>
  </si>
  <si>
    <t>作用</t>
  </si>
  <si>
    <t>让垂直布局的盒子变成水平布局</t>
  </si>
  <si>
    <t>如：一个在左，一个在右，飘在空中，类似于word中的设置文字环绕方式中的图片浮于文字上方</t>
  </si>
  <si>
    <t>代码结构</t>
  </si>
  <si>
    <t>float:left/right</t>
  </si>
  <si>
    <t>特点</t>
  </si>
  <si>
    <r>
      <rPr>
        <sz val="11"/>
        <color theme="1"/>
        <rFont val="宋体"/>
        <charset val="134"/>
        <scheme val="minor"/>
      </rPr>
      <t>1.浮动的元素会脱标，在标准流中不占位置（即设置浮动后会飘到上一行元素的上层去）
2.浮动的元素又是同一个等级，可以相互并列排列（浮动元素不相互覆盖）
3.浮动元素一行可以显示多个，可以设置宽高（</t>
    </r>
    <r>
      <rPr>
        <sz val="11"/>
        <color rgb="FF00B0F0"/>
        <rFont val="宋体"/>
        <charset val="134"/>
        <scheme val="minor"/>
      </rPr>
      <t>相当于行内块元素</t>
    </r>
    <r>
      <rPr>
        <sz val="11"/>
        <color theme="1"/>
        <rFont val="宋体"/>
        <charset val="134"/>
        <scheme val="minor"/>
      </rPr>
      <t>）
4.浮动的元素可以通过text-aline:center、Line-height让行内或行内块元素水平垂直，但不能通过margin:0 auto让本身水平居中，但可以设置其左右的距离</t>
    </r>
  </si>
  <si>
    <t>注意：被浮动后的元素，内容区（比如文字、图片）不会占用其位置，只有标签会占用其位置
  学习浮动后优先使用浮动让div一排显示，其次才是用行内块</t>
  </si>
  <si>
    <t>清除浮动的目的及方法（重要）</t>
  </si>
  <si>
    <t xml:space="preserve">清楚浮动的目的：是因为浮动元素不占位置（脱离标准流）就不能撑开父盒子的高度，如果浮动元素里面的内容过多，就会影响后面盒子的内容（覆盖上去），所以清楚浮动的目的就是防止此类情况发生。
</t>
  </si>
  <si>
    <t xml:space="preserve">方法：
1.直接给父盒子设置足够高的高度来以求框住浮动元素的所有内容。（缺点：有些盒子不合适设置高度）
2.在同一个父元素的最后设置一个与浮动元素同级的块级元素（不加内容），再给该块级元素设置clear:both属性（缺点：会添加额外标签，让结构冗余复杂）
3.给父级元素设置  overflow : hidden属性（方便，但当浮动元素内容过多，超出父盒子高度的部分会被隐藏）
4.双伪元素（目前最完美的解决方法）：给父级元素添加一个clearfix的类名，再在CSS写入：
.clearfix::before,
        .clearfix::after {
            content: '';
            display: table;
        }
 .clearfix::after {
            clear: both;
        }
</t>
  </si>
  <si>
    <t>拓展知识-BFC</t>
  </si>
  <si>
    <t>概念</t>
  </si>
  <si>
    <t>块格式化上下文（Block Formatting Context，BFC） 是Web页面的可视CSS渲染的一部分，是块盒子的布局过程发生的区域，也是浮动元素与其他元素交互的区域。</t>
  </si>
  <si>
    <t>创建BFC方式</t>
  </si>
  <si>
    <t>1.html标签
2.浮动元素
3.overflow取值不为visible，如overflow:hidden
4.......</t>
  </si>
  <si>
    <t>BFC特点</t>
  </si>
  <si>
    <t>1.BFC盒子会默认包裹住内部子元素（标准流、浮动）-应用是清除浮动
2.BFC盒子与子元素之间不存在margin的塌陷现象-应用是解决margin的塌陷</t>
  </si>
  <si>
    <t>css第五天</t>
  </si>
  <si>
    <t>页面布局之定位（重要）——position</t>
  </si>
  <si>
    <t>初识</t>
  </si>
  <si>
    <t>应用场景：
1. 解决盒子与盒子之间的层叠问题 → 定位之后元素层级最高，可以层叠在其他盒子上
2. 可以让盒子始终固定在屏幕中的某个位置</t>
  </si>
  <si>
    <t xml:space="preserve">1.常见的页面布局方式有：标准流、浮动、定位
</t>
  </si>
  <si>
    <t>静态定位</t>
  </si>
  <si>
    <t>代码：
position：static；</t>
  </si>
  <si>
    <t>静态定位就是标准流</t>
  </si>
  <si>
    <t>相对定位</t>
  </si>
  <si>
    <t>代码：
  position：relative；
移动代码：直接在对应盒子的css中加入方位词（top/right/bottom/left）,列如：left: 50px</t>
  </si>
  <si>
    <r>
      <rPr>
        <sz val="11"/>
        <color theme="1"/>
        <rFont val="宋体"/>
        <charset val="134"/>
        <scheme val="minor"/>
      </rPr>
      <t>特点：
1.盒子元素相对于自己原先的位置进行移动定位
2.相对定位后的盒子保留原先在页面中所占的位置（</t>
    </r>
    <r>
      <rPr>
        <sz val="11"/>
        <color rgb="FF00B0F0"/>
        <rFont val="宋体"/>
        <charset val="134"/>
        <scheme val="minor"/>
      </rPr>
      <t>没有脱标</t>
    </r>
    <r>
      <rPr>
        <sz val="11"/>
        <color theme="1"/>
        <rFont val="宋体"/>
        <charset val="134"/>
        <scheme val="minor"/>
      </rPr>
      <t>）
3.常用作盒子小范围的移动以及与</t>
    </r>
    <r>
      <rPr>
        <sz val="11"/>
        <color rgb="FF00B0F0"/>
        <rFont val="宋体"/>
        <charset val="134"/>
        <scheme val="minor"/>
      </rPr>
      <t xml:space="preserve">其子盒子进行配合使用（子绝父相）
</t>
    </r>
    <r>
      <rPr>
        <sz val="11"/>
        <rFont val="宋体"/>
        <charset val="134"/>
        <scheme val="minor"/>
      </rPr>
      <t>4.当加入方位名词后，网页会优先渲染left和right（当其他方位词也在的时候），其他两个定位属性都是这样</t>
    </r>
  </si>
  <si>
    <t xml:space="preserve">拓展：1.相对定位可以用作其本身在其父盒子当中的水平、垂直居中，代码如下：
  position: relative；
  left: 50%;
  top: 50%;
  transform: translate(-50%,-50%);
</t>
  </si>
  <si>
    <t>绝对定位</t>
  </si>
  <si>
    <t>代码：
  position：absolute；
移动代码：与相对一样</t>
  </si>
  <si>
    <r>
      <rPr>
        <sz val="11"/>
        <color theme="1"/>
        <rFont val="宋体"/>
        <charset val="134"/>
        <scheme val="minor"/>
      </rPr>
      <t>特点：
1.盒子元素的移动方式是相对</t>
    </r>
    <r>
      <rPr>
        <sz val="11"/>
        <color rgb="FF00B0F0"/>
        <rFont val="宋体"/>
        <charset val="134"/>
        <scheme val="minor"/>
      </rPr>
      <t>有定位的</t>
    </r>
    <r>
      <rPr>
        <sz val="11"/>
        <color theme="1"/>
        <rFont val="宋体"/>
        <charset val="134"/>
        <scheme val="minor"/>
      </rPr>
      <t>最近一代祖代盒子（静止除外）的位置移动的，如果祖代盒子都没有设置定位属性，则该盒子移动是相对与整个浏览器可视页面进行移动的
2.绝对移动后的盒子不保留原先在页面中的位置</t>
    </r>
    <r>
      <rPr>
        <sz val="11"/>
        <color rgb="FF00B0F0"/>
        <rFont val="宋体"/>
        <charset val="134"/>
        <scheme val="minor"/>
      </rPr>
      <t>（脱标）</t>
    </r>
    <r>
      <rPr>
        <sz val="11"/>
        <color theme="1"/>
        <rFont val="宋体"/>
        <charset val="134"/>
        <scheme val="minor"/>
      </rPr>
      <t>，将浮在页面中；
3.</t>
    </r>
    <r>
      <rPr>
        <sz val="11"/>
        <color rgb="FF00B0F0"/>
        <rFont val="宋体"/>
        <charset val="134"/>
        <scheme val="minor"/>
      </rPr>
      <t>脱标后，默认宽高由内容撑开</t>
    </r>
  </si>
  <si>
    <r>
      <rPr>
        <sz val="11"/>
        <color theme="1"/>
        <rFont val="宋体"/>
        <charset val="134"/>
        <scheme val="minor"/>
      </rPr>
      <t>1.常与父盒子配合用（子绝父相），原理：先将父盒子设置</t>
    </r>
    <r>
      <rPr>
        <sz val="11"/>
        <color rgb="FF00B0F0"/>
        <rFont val="宋体"/>
        <charset val="134"/>
        <scheme val="minor"/>
      </rPr>
      <t>相对定位</t>
    </r>
    <r>
      <rPr>
        <sz val="11"/>
        <color theme="1"/>
        <rFont val="宋体"/>
        <charset val="134"/>
        <scheme val="minor"/>
      </rPr>
      <t>/绝对定位（父盒子可以不设置方位进行移动，这样父盒子就在原来的位置，此时再将子盒子设置绝对定位进行所需要的移动，这时子盒子就只会相对父盒子移动，对页面影响很小。
2.绝对定位的盒子不能使用margin: 0 auto;居中，想要水平垂直居中可以参考相对定位居中的做法。
3.子绝父相的情况下如果只需要水平居中，则：
    left：50%
    transform: translateX：-50%</t>
    </r>
  </si>
  <si>
    <t>固定定位</t>
  </si>
  <si>
    <t>代码：
  position：fixed；
移动代码：与相对一样</t>
  </si>
  <si>
    <t>特点：
1.固定定位后的盒子会脱标（不占位置）
2.相对于浏览器可视区域移动
3.应用场景为：让盒子固定在浏览器屏幕的某个位置</t>
  </si>
  <si>
    <t>除左边四种定位外还有sticky“粘性定位”</t>
  </si>
  <si>
    <t>相对、绝对、固定的层级及三者层级转换</t>
  </si>
  <si>
    <t>三者之间层级调整的代码：
  z-index: 数字；（如z-index: 2）
加在需要调整层级的盒子css中，数字越大，层级越高，可以取0或负数</t>
  </si>
  <si>
    <r>
      <rPr>
        <sz val="11"/>
        <color theme="1"/>
        <rFont val="宋体"/>
        <charset val="134"/>
        <scheme val="minor"/>
      </rPr>
      <t>1.三者在页面中的层级关系：</t>
    </r>
    <r>
      <rPr>
        <sz val="11"/>
        <color rgb="FF00B0F0"/>
        <rFont val="宋体"/>
        <charset val="134"/>
        <scheme val="minor"/>
      </rPr>
      <t>标准流&lt;浮动&lt;定位</t>
    </r>
  </si>
  <si>
    <r>
      <rPr>
        <sz val="11"/>
        <color rgb="FF00B0F0"/>
        <rFont val="宋体"/>
        <charset val="134"/>
        <scheme val="minor"/>
      </rPr>
      <t>多个定位元素重合在一起时</t>
    </r>
    <r>
      <rPr>
        <sz val="11"/>
        <color theme="1"/>
        <rFont val="宋体"/>
        <charset val="134"/>
        <scheme val="minor"/>
      </rPr>
      <t>,默认</t>
    </r>
    <r>
      <rPr>
        <sz val="11"/>
        <color rgb="FF00B0F0"/>
        <rFont val="宋体"/>
        <charset val="134"/>
        <scheme val="minor"/>
      </rPr>
      <t>按照结构顺序显示</t>
    </r>
    <r>
      <rPr>
        <sz val="11"/>
        <color theme="1"/>
        <rFont val="宋体"/>
        <charset val="134"/>
        <scheme val="minor"/>
      </rPr>
      <t>,结构写在后面的元素,盖在最上面</t>
    </r>
  </si>
  <si>
    <t>装饰之垂直对齐方式</t>
  </si>
  <si>
    <t>文字对齐问题</t>
  </si>
  <si>
    <t>代码：
  vertical-align: baseline/top/middle/bottom
(水平居中是text-align: center;)</t>
  </si>
  <si>
    <t xml:space="preserve">1.场景：当文字和图片一行显示时两者底部是不对齐的。
2.此代码是解决行内/行内块垂直对齐问题的方法之一。
</t>
  </si>
  <si>
    <t>拓展：项目中vertical-align可以解决的问题包括如下：
1.文本框（input）和表单按钮（比如botton)无法垂直对齐问题；
2.input和img无法对齐问题；
3.div中的文本框，文本框无法贴顶问题；
4.div不设高度由img标签撑开时，img标签下面会存在额外间隙问题；
5.使用line-height让img标签垂直居中问题。</t>
  </si>
  <si>
    <t>装饰之光标类型</t>
  </si>
  <si>
    <t>变换光标样式</t>
  </si>
  <si>
    <t>代码：cursor: default(默认的，箭头)/pointer（小手，提示用户可以点击）/text（工字形，提示用户可以选择文字）/move（十字箭头光标，提示用户可以移动）</t>
  </si>
  <si>
    <t>装饰之盒子圆角</t>
  </si>
  <si>
    <t>将盒子的角修圆</t>
  </si>
  <si>
    <t>代码：
  border-radius: 数字px/百分比（赋值规制从左上角开始顺时针）</t>
  </si>
  <si>
    <t>常见场景：
1.小幅度圆角
2.胶囊型圆角（需要长方型盒子，赋值为短边的一半）
3.画圆（正方形盒子，赋值为边长一半或50%）</t>
  </si>
  <si>
    <t>装饰之溢出部分显示效果</t>
  </si>
  <si>
    <r>
      <rPr>
        <sz val="11"/>
        <color theme="1"/>
        <rFont val="宋体"/>
        <charset val="134"/>
        <scheme val="minor"/>
      </rPr>
      <t>代码：
  overflow: hidden/</t>
    </r>
    <r>
      <rPr>
        <sz val="11"/>
        <color rgb="FF00B0F0"/>
        <rFont val="宋体"/>
        <charset val="134"/>
        <scheme val="minor"/>
      </rPr>
      <t>auto</t>
    </r>
    <r>
      <rPr>
        <sz val="11"/>
        <color theme="1"/>
        <rFont val="宋体"/>
        <charset val="134"/>
        <scheme val="minor"/>
      </rPr>
      <t>(直接隐藏超出部分，点击后也不显示/根</t>
    </r>
    <r>
      <rPr>
        <sz val="11"/>
        <color rgb="FF00B0F0"/>
        <rFont val="宋体"/>
        <charset val="134"/>
        <scheme val="minor"/>
      </rPr>
      <t>据溢出内容显示滚动条</t>
    </r>
    <r>
      <rPr>
        <sz val="11"/>
        <color theme="1"/>
        <rFont val="宋体"/>
        <charset val="134"/>
        <scheme val="minor"/>
      </rPr>
      <t>)</t>
    </r>
  </si>
  <si>
    <t>拓展：连续的英文或数字文本不会根据盒子宽度自动换行，只有汉字可以</t>
  </si>
  <si>
    <t>装饰之元素隐藏与显示</t>
  </si>
  <si>
    <t>代码：
  隐藏：display: none;
  显示：display: block;</t>
  </si>
  <si>
    <t>开发中两者常与hover配合使用，使得超出部分平常隐藏，当鼠标放上去后显示出来</t>
  </si>
  <si>
    <t>装饰之元素透明度</t>
  </si>
  <si>
    <t>代码：opacity: （0-1的数字）；</t>
  </si>
  <si>
    <t>元素所有内容都将变透明</t>
  </si>
  <si>
    <t>装饰之表格边框合并</t>
  </si>
  <si>
    <t>代码：  border-collapse：collapse；</t>
  </si>
  <si>
    <t>装饰之css画三角型</t>
  </si>
  <si>
    <t>面试题</t>
  </si>
  <si>
    <r>
      <rPr>
        <sz val="11"/>
        <color theme="1"/>
        <rFont val="宋体"/>
        <charset val="134"/>
        <scheme val="minor"/>
      </rPr>
      <t xml:space="preserve">代码：
div {
        width: 0;
        height: 0;
        border: 50px solid orange;
        border-top: 50px solid </t>
    </r>
    <r>
      <rPr>
        <sz val="11"/>
        <color rgb="FF00B0F0"/>
        <rFont val="宋体"/>
        <charset val="134"/>
        <scheme val="minor"/>
      </rPr>
      <t>transparent</t>
    </r>
    <r>
      <rPr>
        <sz val="11"/>
        <color theme="1"/>
        <rFont val="宋体"/>
        <charset val="134"/>
        <scheme val="minor"/>
      </rPr>
      <t>;
        border-right: 0px solid transparent;
        border-left: 50px solid transparent;
      }</t>
    </r>
  </si>
  <si>
    <r>
      <rPr>
        <sz val="11"/>
        <color theme="1"/>
        <rFont val="宋体"/>
        <charset val="134"/>
        <scheme val="minor"/>
      </rPr>
      <t>原理：
  设置一个有边框宽度（宽度根据需求设定）的盒子，使盒子的width与height值为0，此时再</t>
    </r>
    <r>
      <rPr>
        <sz val="11"/>
        <color rgb="FF00B0F0"/>
        <rFont val="宋体"/>
        <charset val="134"/>
        <scheme val="minor"/>
      </rPr>
      <t>让其他三边的边框透明度</t>
    </r>
    <r>
      <rPr>
        <sz val="11"/>
        <color theme="1"/>
        <rFont val="宋体"/>
        <charset val="134"/>
        <scheme val="minor"/>
      </rPr>
      <t>，此时显示的是等腰三角形，</t>
    </r>
    <r>
      <rPr>
        <sz val="11"/>
        <color rgb="FF00B0F0"/>
        <rFont val="宋体"/>
        <charset val="134"/>
        <scheme val="minor"/>
      </rPr>
      <t>再</t>
    </r>
    <r>
      <rPr>
        <sz val="11"/>
        <color theme="1"/>
        <rFont val="宋体"/>
        <charset val="134"/>
        <scheme val="minor"/>
      </rPr>
      <t>通过调整自身边或其他三边的</t>
    </r>
    <r>
      <rPr>
        <sz val="11"/>
        <color rgb="FF00B0F0"/>
        <rFont val="宋体"/>
        <charset val="134"/>
        <scheme val="minor"/>
      </rPr>
      <t>宽度</t>
    </r>
    <r>
      <rPr>
        <sz val="11"/>
        <color theme="1"/>
        <rFont val="宋体"/>
        <charset val="134"/>
        <scheme val="minor"/>
      </rPr>
      <t>来控制三角形的形状</t>
    </r>
  </si>
  <si>
    <t>选择器拓展之焦点选择器</t>
  </si>
  <si>
    <t>用于选中元素获取焦点时状态，常用于表单控件</t>
  </si>
  <si>
    <t xml:space="preserve"> focus
如：
  input:focus {
     background-color:blue
}(当鼠标移上去时input框变为蓝色)</t>
  </si>
  <si>
    <t>选择器拓展之属性选择器</t>
  </si>
  <si>
    <t>通过属性选择元素</t>
  </si>
  <si>
    <t>E[attr="val"]</t>
  </si>
  <si>
    <t>选中具有attr属性，并且具有val属性值的元素</t>
  </si>
  <si>
    <t>css第六天</t>
  </si>
  <si>
    <t>css样式补充之精灵图</t>
  </si>
  <si>
    <t>项目中将多张小图片，合并成一张大图片，这张大图片称之为精灵图</t>
  </si>
  <si>
    <t>精灵图应用场景做法：
1.将精灵图设置给盒子做背景图片，再根据盒子的位置调整精灵图的位置，使精灵图中需要显示在盒子中的小图片显现到盒子当中；
2.代码列示：
background: url(图片路径) no-repeat -120px -66px;（先x,再y）</t>
  </si>
  <si>
    <t>优点：减少服务器发送次数，减轻服务器的压力，提高页面加载速度</t>
  </si>
  <si>
    <t>css样式补充之阴影</t>
  </si>
  <si>
    <t>盒子整体模糊程度</t>
  </si>
  <si>
    <t>代码：
  filter：blur</t>
  </si>
  <si>
    <t>盒子整体都变模糊</t>
  </si>
  <si>
    <t>文字阴影</t>
  </si>
  <si>
    <t>代码;
  text-shadow:x y blur color;</t>
  </si>
  <si>
    <t>blur为文字模糊度，取值为数字+px</t>
  </si>
  <si>
    <t>盒子阴影</t>
  </si>
  <si>
    <t>代码;
  box-shadow:x y blur spread color 是否inset;</t>
  </si>
  <si>
    <t>spread为阴影盒子的大小，取值为数字+px;inset为盒子内部阴影</t>
  </si>
  <si>
    <t>css样式补充之过渡效果</t>
  </si>
  <si>
    <t>让元素的样式慢慢的变化，常配合hover使用，增强网页交互体验</t>
  </si>
  <si>
    <t>代码：transition: all/具体属性 数字+s
 all为让所以属性都变化，具体属性为只有那个属性变化（比如width）;数字+s为变化的时长。</t>
  </si>
  <si>
    <t>注意点：
1.过渡需要：默认状态 和 hover状态样式不同，才能有过渡效果
2.transition属性给需要过渡的元素本身加
3.transition属性设置在不同状态中，效果不同的
  ① 给默认状态设置，鼠标移入移出都有过渡效果
  ② 给hover状态设置，鼠标移入有过渡效果，移出没有过渡效果</t>
  </si>
  <si>
    <t>项目前置的认知之SEO三大标签</t>
  </si>
  <si>
    <t>SEO是搜索引擎优化，作用是让网站在搜索引擎上的排名靠前</t>
  </si>
  <si>
    <t>SEO三大标签：
  title、description、keywords</t>
  </si>
  <si>
    <t xml:space="preserve">description用法：
&lt;meta name="description" content="京东购物商城..."&gt;
keywords的用法一样;
title用法：
&lt;link rel="shortcut icon" href="faviocn图标路径" type="image/x-icon" /&gt;
</t>
  </si>
  <si>
    <t>拓展之有语义的布局标签</t>
  </si>
  <si>
    <t>也是标签，与div等用法一样</t>
  </si>
  <si>
    <t>header（网页头部标签）、nav(网页导航标签)、footer（网页底部标签）、aside（网页侧面标签）、section（网页区块标签）、article（网页文章标签）</t>
  </si>
  <si>
    <t>拓展之页面ico图标设置</t>
  </si>
  <si>
    <t>代码：
  &lt;link rel="shortcut icon" herf="ico图标路径" type="image/x-icon"&gt;</t>
  </si>
  <si>
    <t>拓展之css书写顺序</t>
  </si>
  <si>
    <t>书写顺序会影响浏览器的渲染性能</t>
  </si>
  <si>
    <t>顺序排名：
 1 布局类属性（包括：display、position、float、clear、visibility、overflow）
 2 盒子模型+背景（包括：width、height、margin、padding、border、background）
 3 文本内容属性 （包括：color、font、text-decoration、text-align、line-height）
 4 点缀属性 （cursor、border-radius、text-shadow、box-shadow）</t>
  </si>
  <si>
    <t>拓展之建立项目文件夹</t>
  </si>
  <si>
    <t>项目实战</t>
  </si>
  <si>
    <t>项目实战补充</t>
  </si>
  <si>
    <t>文字溢出隐藏</t>
  </si>
  <si>
    <t>隐藏部分为省略号</t>
  </si>
  <si>
    <t>实战项目中的知识点积累</t>
  </si>
  <si>
    <t>将可替换元素充满盒子</t>
  </si>
  <si>
    <t>object-fit: cover;</t>
  </si>
  <si>
    <t>引入页面标签</t>
  </si>
  <si>
    <t>&lt;iframe src=""&gt;&lt;/iframe&gt;</t>
  </si>
  <si>
    <r>
      <rPr>
        <sz val="11"/>
        <color theme="1"/>
        <rFont val="宋体"/>
        <charset val="134"/>
        <scheme val="minor"/>
      </rPr>
      <t>1.要加宽高;
2.iframe 表示在一个页面中的某个空间引入另一个页面，这个空间是一个完整的页面；
3.</t>
    </r>
    <r>
      <rPr>
        <sz val="11"/>
        <color rgb="FF00B0F0"/>
        <rFont val="宋体"/>
        <charset val="134"/>
        <scheme val="minor"/>
      </rPr>
      <t>iframe只用在后台管理系统页面的嵌入</t>
    </r>
    <r>
      <rPr>
        <sz val="11"/>
        <color theme="1"/>
        <rFont val="宋体"/>
        <charset val="134"/>
        <scheme val="minor"/>
      </rPr>
      <t>；</t>
    </r>
  </si>
  <si>
    <t>parent</t>
  </si>
  <si>
    <t>使用iconfont字体图标</t>
  </si>
  <si>
    <t>代码:
  &lt;i class="iconfont 图标文件名"&gt;&lt;/i&gt;</t>
  </si>
  <si>
    <t>首先要在head里面利用link标签引入下载好的iconfont文件包里面的字体图标的.css文件，然后再在结构标签中使用i标签引入进具体位置</t>
  </si>
  <si>
    <t>文本/背景颜色渐变设置（线性渐变）</t>
  </si>
  <si>
    <t>代码:
    1.background: linear-gradient(to right,#5b9bfc,#8558fc);
    2.-webkit-background-clip:text;
    3.color: transparent;</t>
  </si>
  <si>
    <t>视频添加播放封面</t>
  </si>
  <si>
    <t>在视频标签中添加poster属性即可</t>
  </si>
  <si>
    <t>平行四边形</t>
  </si>
  <si>
    <t>旋转效果</t>
  </si>
  <si>
    <t>transform:rotate(数字+deg)</t>
  </si>
  <si>
    <t>“数字+deg”为旋转度数，数字取值为正数是顺时针，负数是逆时针旋转
此外rotate后面加X/Y能实现对应轴的旋转</t>
  </si>
  <si>
    <t>就业班第一天</t>
  </si>
  <si>
    <t>iconfont字体</t>
  </si>
  <si>
    <t>标签结构中直接引入</t>
  </si>
  <si>
    <t>特点：
(1) 使用字体图标代替图片和精灵图完成部分图标样式，加载速度更快，直接调用本地文件,不需要额外
请求.
(2) 可以像控制文字一样控制它，改变颜色及大小.
(3) 放大后不会失真模糊.</t>
  </si>
  <si>
    <t>字体图标库地址:https://www.iconfont.cn/</t>
  </si>
  <si>
    <t>使用伪元素引入</t>
  </si>
  <si>
    <t>元素的2D平面变化transform</t>
  </si>
  <si>
    <r>
      <rPr>
        <sz val="11"/>
        <color theme="1"/>
        <rFont val="宋体"/>
        <charset val="134"/>
        <scheme val="minor"/>
      </rPr>
      <t>元素平面位移：</t>
    </r>
    <r>
      <rPr>
        <sz val="11"/>
        <color rgb="FF00B0F0"/>
        <rFont val="宋体"/>
        <charset val="134"/>
        <scheme val="minor"/>
      </rPr>
      <t>translate</t>
    </r>
    <r>
      <rPr>
        <sz val="11"/>
        <color theme="1"/>
        <rFont val="宋体"/>
        <charset val="134"/>
        <scheme val="minor"/>
      </rPr>
      <t xml:space="preserve">
</t>
    </r>
  </si>
  <si>
    <t>代码：
transform: translate(X,Y);</t>
  </si>
  <si>
    <t>注意点：
1. 如果参数只给一个值,默认代表X轴
2.可以设置单独方向的位移
3.单位可以是数字+px（代表往某个方向移动）；也可以是数字+%（移动的标的是自身的宽高）
4.实际开发中也常用于定位时使盒子居中设置（当定位，left:50%;top:50%;后，再使用transform: translate(-50%,-50%)）</t>
  </si>
  <si>
    <r>
      <rPr>
        <sz val="11"/>
        <color theme="1"/>
        <rFont val="宋体"/>
        <charset val="134"/>
        <scheme val="minor"/>
      </rPr>
      <t>动画效果常配合过渡时长：</t>
    </r>
    <r>
      <rPr>
        <sz val="11"/>
        <color rgb="FF00B0F0"/>
        <rFont val="宋体"/>
        <charset val="134"/>
        <scheme val="minor"/>
      </rPr>
      <t>transition</t>
    </r>
    <r>
      <rPr>
        <sz val="11"/>
        <color theme="1"/>
        <rFont val="宋体"/>
        <charset val="134"/>
        <scheme val="minor"/>
      </rPr>
      <t>使用；</t>
    </r>
  </si>
  <si>
    <r>
      <rPr>
        <sz val="11"/>
        <color theme="1"/>
        <rFont val="宋体"/>
        <charset val="134"/>
        <scheme val="minor"/>
      </rPr>
      <t>元素平面旋转：</t>
    </r>
    <r>
      <rPr>
        <sz val="11"/>
        <color rgb="FF00B0F0"/>
        <rFont val="宋体"/>
        <charset val="134"/>
        <scheme val="minor"/>
      </rPr>
      <t>rotate</t>
    </r>
  </si>
  <si>
    <t>代码：
transform: rotate(数字+deg)</t>
  </si>
  <si>
    <t>注意点：
1.deg为角度单位
2.取值为正数时是顺时针旋转，反之是逆时针旋转
3.元素旋转时默认是围绕原点旋转</t>
  </si>
  <si>
    <r>
      <rPr>
        <sz val="11"/>
        <color theme="1"/>
        <rFont val="宋体"/>
        <charset val="134"/>
        <scheme val="minor"/>
      </rPr>
      <t xml:space="preserve">元素原点位置的改变
代码：
</t>
    </r>
    <r>
      <rPr>
        <sz val="11"/>
        <color rgb="FF00B0F0"/>
        <rFont val="宋体"/>
        <charset val="134"/>
        <scheme val="minor"/>
      </rPr>
      <t>transform-origin</t>
    </r>
    <r>
      <rPr>
        <sz val="11"/>
        <color theme="1"/>
        <rFont val="宋体"/>
        <charset val="134"/>
        <scheme val="minor"/>
      </rPr>
      <t>: 方位词;</t>
    </r>
  </si>
  <si>
    <t>注意点：
1.通常加方位词，但也可以加成数字+px或百分比
2.可以通过transform-origin修改旋转原点</t>
  </si>
  <si>
    <t>位移和旋转同时使用时（复合写法）：</t>
  </si>
  <si>
    <t>代码列示
transform: translate(800px) rotate(1080deg);</t>
  </si>
  <si>
    <t>注意点：
1.多个转换属性要同时生效时,利用空格隔开
2.旋转和位移同时存在时,注意要将位移写在前面（先位移），再写旋转；（如果写反了会让元素的X、Y轴一开始就不固定，导致元素到处跑）</t>
  </si>
  <si>
    <r>
      <rPr>
        <sz val="11"/>
        <color theme="1"/>
        <rFont val="宋体"/>
        <charset val="134"/>
        <scheme val="minor"/>
      </rPr>
      <t>元素</t>
    </r>
    <r>
      <rPr>
        <sz val="11"/>
        <color rgb="FF00B0F0"/>
        <rFont val="宋体"/>
        <charset val="134"/>
        <scheme val="minor"/>
      </rPr>
      <t>平面缩放</t>
    </r>
    <r>
      <rPr>
        <sz val="11"/>
        <color theme="1"/>
        <rFont val="宋体"/>
        <charset val="134"/>
        <scheme val="minor"/>
      </rPr>
      <t>（变大变小）：</t>
    </r>
    <r>
      <rPr>
        <sz val="11"/>
        <color rgb="FF00B0F0"/>
        <rFont val="宋体"/>
        <charset val="134"/>
        <scheme val="minor"/>
      </rPr>
      <t>scale</t>
    </r>
  </si>
  <si>
    <t>代码：
transform:scale(数字)</t>
  </si>
  <si>
    <t>注意点
1.数字代表缩放倍数</t>
  </si>
  <si>
    <t>位移和缩放同时使用时（复合写法）：</t>
  </si>
  <si>
    <t>代码列示
 transform: translate(-50%, -50%) scale(2);</t>
  </si>
  <si>
    <t>注意点：
1.还是要先位移再缩放
2.实际开发中常用于hover的时候图片放大缩小</t>
  </si>
  <si>
    <t>线性渐变</t>
  </si>
  <si>
    <t>背景渐变</t>
  </si>
  <si>
    <t>代码：
 background-image: linear-gradient(to 方位词/角度, 颜色);</t>
  </si>
  <si>
    <t>1.方位词、颜色都可以是多个
2.当为角度时，格式为数字+deg
3.不设置时，默认为从上往下渐变</t>
  </si>
  <si>
    <t>背景渐变的遮罩层设置</t>
  </si>
  <si>
    <t>代码列示：
background-image: linear-gradient(transparent, rgba(0, 0, 0, .6));</t>
  </si>
  <si>
    <t>实际开发中当鼠标经过产品/商品容器,出现遮罩层（实质为背景色从透明渐变到半透明黑色的遮罩层,在实际开发中很常见）</t>
  </si>
  <si>
    <t>就业班第二天</t>
  </si>
  <si>
    <t>元素的3D空间转换：transform</t>
  </si>
  <si>
    <t>元素空间位移：translate3d(复合写法)</t>
  </si>
  <si>
    <t>代码：
transform: translate3d(x, y, z);</t>
  </si>
  <si>
    <r>
      <rPr>
        <sz val="11"/>
        <color theme="1"/>
        <rFont val="宋体"/>
        <charset val="134"/>
        <scheme val="minor"/>
      </rPr>
      <t>1.取值正负均可，可以为像素单位也可以为百分比
2.当空间位移有Z轴上的位移时，需要给位移属性的父盒子设置一个视距属性</t>
    </r>
    <r>
      <rPr>
        <sz val="11"/>
        <color rgb="FF00B0F0"/>
        <rFont val="宋体"/>
        <charset val="134"/>
        <scheme val="minor"/>
      </rPr>
      <t>perspective</t>
    </r>
    <r>
      <rPr>
        <sz val="11"/>
        <color theme="1"/>
        <rFont val="宋体"/>
        <charset val="134"/>
        <scheme val="minor"/>
      </rPr>
      <t>（作用：空间转换时，为元素添加近大远小、近实远虚的视觉效果），perspective的取值一般在800px-1200px之间</t>
    </r>
  </si>
  <si>
    <t>空间转换时注意事项：
要时刻记清楚转换元素都有自己独立的x、y、z轴，记住元素未转换时坐标轴的指向，转换后坐标轴的指向会跟随转换后的元素位置所变化（本注意点用于书写位移或旋转时的正负值）</t>
  </si>
  <si>
    <t>元素空间旋转：rotate3d（复合写法）</t>
  </si>
  <si>
    <r>
      <rPr>
        <sz val="11"/>
        <color theme="1"/>
        <rFont val="宋体"/>
        <charset val="134"/>
        <scheme val="minor"/>
      </rPr>
      <t>代码：
transform: rotate3d(x, y, z,旋转角度);
当元素在每根轴上的</t>
    </r>
    <r>
      <rPr>
        <sz val="11"/>
        <color rgb="FF00B0F0"/>
        <rFont val="宋体"/>
        <charset val="134"/>
        <scheme val="minor"/>
      </rPr>
      <t>转动角度不一致时</t>
    </r>
    <r>
      <rPr>
        <sz val="11"/>
        <color theme="1"/>
        <rFont val="宋体"/>
        <charset val="134"/>
        <scheme val="minor"/>
      </rPr>
      <t>，需要将代码写成以下格式（如果单独写每个轴上的值，下面轴将会覆盖上面轴，导致达不到需求）：
transform: rotateX(-30deg) rotateY(30deg);</t>
    </r>
  </si>
  <si>
    <r>
      <rPr>
        <sz val="11"/>
        <color theme="1"/>
        <rFont val="宋体"/>
        <charset val="134"/>
        <scheme val="minor"/>
      </rPr>
      <t>1.X、Y、Z取值为0-1之间；
2.旋转角度正负值的确定通过左手法则确定（左手握住旋转轴, 拇指</t>
    </r>
    <r>
      <rPr>
        <sz val="11"/>
        <color rgb="FF00B0F0"/>
        <rFont val="宋体"/>
        <charset val="134"/>
        <scheme val="minor"/>
      </rPr>
      <t>指向正值</t>
    </r>
    <r>
      <rPr>
        <sz val="11"/>
        <color theme="1"/>
        <rFont val="宋体"/>
        <charset val="134"/>
        <scheme val="minor"/>
      </rPr>
      <t xml:space="preserve">方向, </t>
    </r>
    <r>
      <rPr>
        <sz val="11"/>
        <color rgb="FF00B0F0"/>
        <rFont val="宋体"/>
        <charset val="134"/>
        <scheme val="minor"/>
      </rPr>
      <t>手指弯曲方向为旋转正值方向</t>
    </r>
    <r>
      <rPr>
        <sz val="11"/>
        <color theme="1"/>
        <rFont val="宋体"/>
        <charset val="134"/>
        <scheme val="minor"/>
      </rPr>
      <t>）；
3.要实现空间旋转的立体效果，还需要给父元素添加</t>
    </r>
    <r>
      <rPr>
        <sz val="11"/>
        <color rgb="FF00B0F0"/>
        <rFont val="宋体"/>
        <charset val="134"/>
        <scheme val="minor"/>
      </rPr>
      <t>transform-style: preserve-3d;</t>
    </r>
  </si>
  <si>
    <t>css3的动画效果：animation</t>
  </si>
  <si>
    <t>实现动画步骤</t>
  </si>
  <si>
    <t>第一步：明确需求；
第二部：定义动画
第三步：调用动画</t>
  </si>
  <si>
    <t>第二步：定义动画</t>
  </si>
  <si>
    <r>
      <rPr>
        <sz val="11"/>
        <color theme="1"/>
        <rFont val="宋体"/>
        <charset val="134"/>
        <scheme val="minor"/>
      </rPr>
      <t xml:space="preserve">代码：
</t>
    </r>
    <r>
      <rPr>
        <sz val="11"/>
        <color rgb="FF00B0F0"/>
        <rFont val="宋体"/>
        <charset val="134"/>
        <scheme val="minor"/>
      </rPr>
      <t>@keyframes</t>
    </r>
    <r>
      <rPr>
        <sz val="11"/>
        <color theme="1"/>
        <rFont val="宋体"/>
        <charset val="134"/>
        <scheme val="minor"/>
      </rPr>
      <t xml:space="preserve"> 该动画名称 {
  </t>
    </r>
    <r>
      <rPr>
        <sz val="11"/>
        <color rgb="FF00B0F0"/>
        <rFont val="宋体"/>
        <charset val="134"/>
        <scheme val="minor"/>
      </rPr>
      <t>0%</t>
    </r>
    <r>
      <rPr>
        <sz val="11"/>
        <color theme="1"/>
        <rFont val="宋体"/>
        <charset val="134"/>
        <scheme val="minor"/>
      </rPr>
      <t xml:space="preserve"> {元素实现动画的效果的初始属性及属性值} 
  </t>
    </r>
    <r>
      <rPr>
        <sz val="11"/>
        <color rgb="FF00B0F0"/>
        <rFont val="宋体"/>
        <charset val="134"/>
        <scheme val="minor"/>
      </rPr>
      <t>25%</t>
    </r>
    <r>
      <rPr>
        <sz val="11"/>
        <color theme="1"/>
        <rFont val="宋体"/>
        <charset val="134"/>
        <scheme val="minor"/>
      </rPr>
      <t xml:space="preserve"> {元素实现动画效果的中间属性及属性值}
  </t>
    </r>
    <r>
      <rPr>
        <sz val="11"/>
        <color rgb="FF00B0F0"/>
        <rFont val="宋体"/>
        <charset val="134"/>
        <scheme val="minor"/>
      </rPr>
      <t>100%</t>
    </r>
    <r>
      <rPr>
        <sz val="11"/>
        <color theme="1"/>
        <rFont val="宋体"/>
        <charset val="134"/>
        <scheme val="minor"/>
      </rPr>
      <t xml:space="preserve"> {元素实现动画效果最终状态的属性及属性值}
  }</t>
    </r>
  </si>
  <si>
    <t>注意事项：
1.百分数根据需求写；
2.定义时可以定义多个属性值；</t>
  </si>
  <si>
    <t>第三步：调用动画</t>
  </si>
  <si>
    <t xml:space="preserve">代码：
1.animation-name（定义的动画名称，必须）；
2.animation-duration（实现动画所用时长，必须）；
3.animation-timing-function（速度曲线）；
4.animation-delay（动画延迟实现时间）；
5.animation-iteration-count（动画被执行次数）；
6.animation-direction（执行一次后动画是否逆向执行）；
7.animation-play-state（动画是否暂停）；
8.animation-fill-mode（动画结束后的状态）
</t>
  </si>
  <si>
    <t>与右边对应的属性值
1./；
2.时间单位有s/ms;
3.默认是ease（慢快慢）、linear（匀速）、ease-in（慢快）、ease-out（快慢）、ease-in-out（快慢快）、steps（数字）；
4./；
5.数字/infinite（无限循环）；
6.altrenate(逆向执行)；
7.running（默认值）/paused(通常搭配hover使用，而不是定义在动画里)；
8.forwards（保持动画最后一个状态）、backwards（保持动画最开始时的状态）；</t>
  </si>
  <si>
    <t>调用动画简写：
animation： 名称 动画时长 运动曲线 延迟时间 播放次数 是否逆向执行 动画结束时的状态</t>
  </si>
  <si>
    <t>注意：
1.动画是否暂停不包含在简写里面‘
2.简写的顺序可变，但当动画时长和延迟时间同时在时，写在前面的时间永远是动画时长；
3.调用多个动画时，在每个动画写完相应的属性值后添加逗号继续写另外一个动画</t>
  </si>
  <si>
    <t>animation:
name duration timing-function delay iteration-count direction fill-mode，
name duration timing-function delay iteration-count direction fill-mode;</t>
  </si>
  <si>
    <t>就业班第三天</t>
  </si>
  <si>
    <t>移动端特点</t>
  </si>
  <si>
    <t>移动端和PC端网页不同点</t>
  </si>
  <si>
    <t>1.PC屏幕大，网页固定版心
2.手机屏幕小， 网页宽度多数为100%</t>
  </si>
  <si>
    <t>分辨率</t>
  </si>
  <si>
    <t>分辨率指一定英寸下有多少个像素点（px）</t>
  </si>
  <si>
    <t>1.物理分辨率：是生产屏幕时就固定的，它是不可被改变的；
2.逻辑分辨率：是由软件（驱动）决定的；
3.分辨率的大小还与屏幕放大（缩小）倍数有关；
4.逻辑分辨率=物理分辨率/放大或缩小的倍数；</t>
  </si>
  <si>
    <t>移动端开发常用逻辑分辨率为iPhone6/7/8的（375*667）</t>
  </si>
  <si>
    <t>视口</t>
  </si>
  <si>
    <t>指硬件屏幕尺寸大小</t>
  </si>
  <si>
    <t>使用meta标签设置视口宽度，制作适配不同设备宽度的网页：
&lt;meta name="viewport" 
content="width=device-width,（视口宽度 = 设备宽度） 
initial-scale=1.0"（缩放1倍（不缩放））&gt;</t>
  </si>
  <si>
    <t>分辨率与像素的关系</t>
  </si>
  <si>
    <t>https://product.pconline.com.cn/itbk/software/dnyw/1703/8977240.html</t>
  </si>
  <si>
    <t>百分比布局</t>
  </si>
  <si>
    <t>高度固定，宽度自适应（写成百分比形式，列如：white: 20%;）</t>
  </si>
  <si>
    <t>1.百分比布局， 也叫流式布局
2.效果： 宽度自适应，高度固定</t>
  </si>
  <si>
    <t>弹性布局：display: flex;
（重要）</t>
  </si>
  <si>
    <t>用法：给父盒子添加</t>
  </si>
  <si>
    <t>代码：
display: flex;</t>
  </si>
  <si>
    <t>组成部分：
1.弹性容器（父盒子）
2.弹性盒子
3.主轴
4.侧轴 / 交叉轴</t>
  </si>
  <si>
    <r>
      <rPr>
        <sz val="11"/>
        <color theme="1"/>
        <rFont val="宋体"/>
        <charset val="134"/>
        <scheme val="minor"/>
      </rPr>
      <t>1.弹性布局中的盒子</t>
    </r>
    <r>
      <rPr>
        <sz val="11"/>
        <color rgb="FF00B0F0"/>
        <rFont val="宋体"/>
        <charset val="134"/>
        <scheme val="minor"/>
      </rPr>
      <t>不脱标</t>
    </r>
    <r>
      <rPr>
        <sz val="11"/>
        <color theme="1"/>
        <rFont val="宋体"/>
        <charset val="134"/>
        <scheme val="minor"/>
      </rPr>
      <t>；
2.子元素可以自动的挤压或拉伸；
3.当元素为弹性盒子时，其可以设置宽高；没有设置宽度时，其宽度为本身由内容撑开。</t>
    </r>
  </si>
  <si>
    <t>调节元素在主轴的对齐方式</t>
  </si>
  <si>
    <r>
      <rPr>
        <sz val="11"/>
        <color theme="1"/>
        <rFont val="宋体"/>
        <charset val="134"/>
        <scheme val="minor"/>
      </rPr>
      <t xml:space="preserve">代码（给父盒子添加）：
</t>
    </r>
    <r>
      <rPr>
        <sz val="11"/>
        <color rgb="FF00B0F0"/>
        <rFont val="宋体"/>
        <charset val="134"/>
        <scheme val="minor"/>
      </rPr>
      <t>justify-content</t>
    </r>
    <r>
      <rPr>
        <sz val="11"/>
        <color theme="1"/>
        <rFont val="宋体"/>
        <charset val="134"/>
        <scheme val="minor"/>
      </rPr>
      <t>: 属性值；</t>
    </r>
  </si>
  <si>
    <r>
      <rPr>
        <sz val="11"/>
        <color theme="1"/>
        <rFont val="宋体"/>
        <charset val="134"/>
        <scheme val="minor"/>
      </rPr>
      <t>属性值：
1.flex-start（默认值, 起点开始依次排列）；
2.flex-end（终点开始依次排列，子元素自身的顺序不会变(与右浮动的区别));
3.</t>
    </r>
    <r>
      <rPr>
        <sz val="11"/>
        <color rgb="FF00B0F0"/>
        <rFont val="宋体"/>
        <charset val="134"/>
        <scheme val="minor"/>
      </rPr>
      <t>center</t>
    </r>
    <r>
      <rPr>
        <sz val="11"/>
        <color theme="1"/>
        <rFont val="宋体"/>
        <charset val="134"/>
        <scheme val="minor"/>
      </rPr>
      <t>(水平居中排列，弹性盒子之间无间隙)；
4.</t>
    </r>
    <r>
      <rPr>
        <sz val="11"/>
        <color rgb="FF00B0F0"/>
        <rFont val="宋体"/>
        <charset val="134"/>
        <scheme val="minor"/>
      </rPr>
      <t>space-around</t>
    </r>
    <r>
      <rPr>
        <sz val="11"/>
        <color theme="1"/>
        <rFont val="宋体"/>
        <charset val="134"/>
        <scheme val="minor"/>
      </rPr>
      <t>（水平对齐，空白部分</t>
    </r>
    <r>
      <rPr>
        <sz val="11"/>
        <color rgb="FF00B0F0"/>
        <rFont val="宋体"/>
        <charset val="134"/>
        <scheme val="minor"/>
      </rPr>
      <t>均匀分布在每个弹性盒子两侧</t>
    </r>
    <r>
      <rPr>
        <sz val="11"/>
        <color theme="1"/>
        <rFont val="宋体"/>
        <charset val="134"/>
        <scheme val="minor"/>
      </rPr>
      <t>(弹性盒子之间的间距是两侧盒子与弹性容器间距的两倍)）；
5.</t>
    </r>
    <r>
      <rPr>
        <sz val="11"/>
        <color rgb="FF00B0F0"/>
        <rFont val="宋体"/>
        <charset val="134"/>
        <scheme val="minor"/>
      </rPr>
      <t>space-between</t>
    </r>
    <r>
      <rPr>
        <sz val="11"/>
        <color theme="1"/>
        <rFont val="宋体"/>
        <charset val="134"/>
        <scheme val="minor"/>
      </rPr>
      <t>（水平对齐，空白部分均</t>
    </r>
    <r>
      <rPr>
        <sz val="11"/>
        <color rgb="FF00B0F0"/>
        <rFont val="宋体"/>
        <charset val="134"/>
        <scheme val="minor"/>
      </rPr>
      <t>匀分布在弹性盒子之间</t>
    </r>
    <r>
      <rPr>
        <sz val="11"/>
        <color theme="1"/>
        <rFont val="宋体"/>
        <charset val="134"/>
        <scheme val="minor"/>
      </rPr>
      <t>（</t>
    </r>
    <r>
      <rPr>
        <sz val="11"/>
        <color rgb="FF00B0F0"/>
        <rFont val="宋体"/>
        <charset val="134"/>
        <scheme val="minor"/>
      </rPr>
      <t>两侧</t>
    </r>
    <r>
      <rPr>
        <sz val="11"/>
        <color theme="1"/>
        <rFont val="宋体"/>
        <charset val="134"/>
        <scheme val="minor"/>
      </rPr>
      <t>弹性盒子与弹性容器</t>
    </r>
    <r>
      <rPr>
        <sz val="11"/>
        <color rgb="FF00B0F0"/>
        <rFont val="宋体"/>
        <charset val="134"/>
        <scheme val="minor"/>
      </rPr>
      <t>无间距</t>
    </r>
    <r>
      <rPr>
        <sz val="11"/>
        <color theme="1"/>
        <rFont val="宋体"/>
        <charset val="134"/>
        <scheme val="minor"/>
      </rPr>
      <t>））；
6.</t>
    </r>
    <r>
      <rPr>
        <sz val="11"/>
        <color rgb="FF00B0F0"/>
        <rFont val="宋体"/>
        <charset val="134"/>
        <scheme val="minor"/>
      </rPr>
      <t>space-evenly</t>
    </r>
    <r>
      <rPr>
        <sz val="11"/>
        <color theme="1"/>
        <rFont val="宋体"/>
        <charset val="134"/>
        <scheme val="minor"/>
      </rPr>
      <t>（空白部分</t>
    </r>
    <r>
      <rPr>
        <sz val="11"/>
        <color rgb="FF00B0F0"/>
        <rFont val="宋体"/>
        <charset val="134"/>
        <scheme val="minor"/>
      </rPr>
      <t>均匀分布</t>
    </r>
    <r>
      <rPr>
        <sz val="11"/>
        <color theme="1"/>
        <rFont val="宋体"/>
        <charset val="134"/>
        <scheme val="minor"/>
      </rPr>
      <t>在弹性盒子与弹性容器之间（弹性盒子间的间距以及两侧弹性盒子与弹性容器的间距一致））；</t>
    </r>
  </si>
  <si>
    <t>调节元素在侧轴的对齐方式</t>
  </si>
  <si>
    <r>
      <rPr>
        <sz val="11"/>
        <color theme="1"/>
        <rFont val="宋体"/>
        <charset val="134"/>
        <scheme val="minor"/>
      </rPr>
      <t xml:space="preserve">代码（给父盒子添加）：
</t>
    </r>
    <r>
      <rPr>
        <sz val="11"/>
        <color rgb="FF00B0F0"/>
        <rFont val="宋体"/>
        <charset val="134"/>
        <scheme val="minor"/>
      </rPr>
      <t>align-items</t>
    </r>
    <r>
      <rPr>
        <sz val="11"/>
        <color theme="1"/>
        <rFont val="宋体"/>
        <charset val="134"/>
        <scheme val="minor"/>
      </rPr>
      <t xml:space="preserve">: 属性值；
代码（给弹性盒子自身加）：
</t>
    </r>
    <r>
      <rPr>
        <sz val="11"/>
        <color rgb="FF00B0F0"/>
        <rFont val="宋体"/>
        <charset val="134"/>
        <scheme val="minor"/>
      </rPr>
      <t>align-self</t>
    </r>
    <r>
      <rPr>
        <sz val="11"/>
        <color theme="1"/>
        <rFont val="宋体"/>
        <charset val="134"/>
        <scheme val="minor"/>
      </rPr>
      <t>：属性值；（单独控制某个弹性盒子）</t>
    </r>
  </si>
  <si>
    <r>
      <rPr>
        <sz val="11"/>
        <color theme="1"/>
        <rFont val="宋体"/>
        <charset val="134"/>
        <scheme val="minor"/>
      </rPr>
      <t>属性值：
1.flex-start（默认值, 起点开始依次排列）；
2.flex-end（终点开始依次排列);
3.</t>
    </r>
    <r>
      <rPr>
        <sz val="11"/>
        <color rgb="FF00B0F0"/>
        <rFont val="宋体"/>
        <charset val="134"/>
        <scheme val="minor"/>
      </rPr>
      <t>center</t>
    </r>
    <r>
      <rPr>
        <sz val="11"/>
        <color theme="1"/>
        <rFont val="宋体"/>
        <charset val="134"/>
        <scheme val="minor"/>
      </rPr>
      <t xml:space="preserve">（沿侧轴居中排列）
4.stretch（默认值, 弹性盒子没有设置高度时沿着主轴线被拉伸至铺满容器）
</t>
    </r>
  </si>
  <si>
    <t>弹性盒子的伸缩比</t>
  </si>
  <si>
    <t>代码（给弹性盒子自身加）：
flex : 属性值;</t>
  </si>
  <si>
    <t>1.属性值一般为正整数；
2.含义：添加了该属性的弹性盒子使得该盒子（不设置宽度时）可以占据弹性容器空白部分宽度的份数；</t>
  </si>
  <si>
    <r>
      <rPr>
        <sz val="11"/>
        <color rgb="FF00B0F0"/>
        <rFont val="宋体"/>
        <charset val="134"/>
        <scheme val="minor"/>
      </rPr>
      <t>注意点(面试题)：</t>
    </r>
    <r>
      <rPr>
        <sz val="11"/>
        <color theme="1"/>
        <rFont val="宋体"/>
        <charset val="134"/>
        <scheme val="minor"/>
      </rPr>
      <t xml:space="preserve">
flex属性是由 flex-grow flex-shrink flex-basis
1.</t>
    </r>
    <r>
      <rPr>
        <sz val="11"/>
        <color rgb="FF00B0F0"/>
        <rFont val="宋体"/>
        <charset val="134"/>
        <scheme val="minor"/>
      </rPr>
      <t>flex-grow</t>
    </r>
    <r>
      <rPr>
        <sz val="11"/>
        <color theme="1"/>
        <rFont val="宋体"/>
        <charset val="134"/>
        <scheme val="minor"/>
      </rPr>
      <t>：当主轴存在剩余空间时，子元素的扩展比例（</t>
    </r>
    <r>
      <rPr>
        <sz val="11"/>
        <color rgb="FF00B0F0"/>
        <rFont val="宋体"/>
        <charset val="134"/>
        <scheme val="minor"/>
      </rPr>
      <t>默认为0，表示其不占用剩余空间</t>
    </r>
    <r>
      <rPr>
        <sz val="11"/>
        <color theme="1"/>
        <rFont val="宋体"/>
        <charset val="134"/>
        <scheme val="minor"/>
      </rPr>
      <t>）；
2.</t>
    </r>
    <r>
      <rPr>
        <sz val="11"/>
        <color rgb="FF00B0F0"/>
        <rFont val="宋体"/>
        <charset val="134"/>
        <scheme val="minor"/>
      </rPr>
      <t>flex-shrink</t>
    </r>
    <r>
      <rPr>
        <sz val="11"/>
        <color theme="1"/>
        <rFont val="宋体"/>
        <charset val="134"/>
        <scheme val="minor"/>
      </rPr>
      <t>：当弹性盒子在主轴上宽度超出弹性容器时，弹性盒子的收缩比例（</t>
    </r>
    <r>
      <rPr>
        <sz val="11"/>
        <color rgb="FF00B0F0"/>
        <rFont val="宋体"/>
        <charset val="134"/>
        <scheme val="minor"/>
      </rPr>
      <t>默认为1，表示当超出的时候，收缩到和弹性容器一样宽</t>
    </r>
    <r>
      <rPr>
        <sz val="11"/>
        <color theme="1"/>
        <rFont val="宋体"/>
        <charset val="134"/>
        <scheme val="minor"/>
      </rPr>
      <t>）；
3.</t>
    </r>
    <r>
      <rPr>
        <sz val="11"/>
        <color rgb="FF00B0F0"/>
        <rFont val="宋体"/>
        <charset val="134"/>
        <scheme val="minor"/>
      </rPr>
      <t>flex-basis</t>
    </r>
    <r>
      <rPr>
        <sz val="11"/>
        <color theme="1"/>
        <rFont val="宋体"/>
        <charset val="134"/>
        <scheme val="minor"/>
      </rPr>
      <t>：定义弹性盒子初始分配主轴空白空间的大小（</t>
    </r>
    <r>
      <rPr>
        <sz val="11"/>
        <color rgb="FF00B0F0"/>
        <rFont val="宋体"/>
        <charset val="134"/>
        <scheme val="minor"/>
      </rPr>
      <t>默认值为auto，表示元素本身的大小</t>
    </r>
    <r>
      <rPr>
        <sz val="11"/>
        <color theme="1"/>
        <rFont val="宋体"/>
        <charset val="134"/>
        <scheme val="minor"/>
      </rPr>
      <t xml:space="preserve">）；
</t>
    </r>
    <r>
      <rPr>
        <sz val="11"/>
        <color rgb="FF00B0F0"/>
        <rFont val="宋体"/>
        <charset val="134"/>
        <scheme val="minor"/>
      </rPr>
      <t>flex: 1</t>
    </r>
    <r>
      <rPr>
        <sz val="11"/>
        <color theme="1"/>
        <rFont val="宋体"/>
        <charset val="134"/>
        <scheme val="minor"/>
      </rPr>
      <t xml:space="preserve">; （表示 grow为1，shrink为1，basis为0%）
</t>
    </r>
    <r>
      <rPr>
        <sz val="11"/>
        <color rgb="FF00B0F0"/>
        <rFont val="宋体"/>
        <charset val="134"/>
        <scheme val="minor"/>
      </rPr>
      <t>flex:auto</t>
    </r>
    <r>
      <rPr>
        <sz val="11"/>
        <color theme="1"/>
        <rFont val="宋体"/>
        <charset val="134"/>
        <scheme val="minor"/>
      </rPr>
      <t xml:space="preserve">;(表示 grow为1，shrink为1,basis为auto)
flex: none;(表示 grow为0，shrink为0，basis为auto , 常用于固定属性不伸缩)
</t>
    </r>
  </si>
  <si>
    <t>改变主轴方向</t>
  </si>
  <si>
    <r>
      <rPr>
        <sz val="11"/>
        <color theme="1"/>
        <rFont val="宋体"/>
        <charset val="134"/>
        <scheme val="minor"/>
      </rPr>
      <t xml:space="preserve">代码：
  </t>
    </r>
    <r>
      <rPr>
        <sz val="11"/>
        <color rgb="FF00B0F0"/>
        <rFont val="宋体"/>
        <charset val="134"/>
        <scheme val="minor"/>
      </rPr>
      <t>flex-deriction</t>
    </r>
    <r>
      <rPr>
        <sz val="11"/>
        <color theme="1"/>
        <rFont val="宋体"/>
        <charset val="134"/>
        <scheme val="minor"/>
      </rPr>
      <t>: row(默认行)/</t>
    </r>
    <r>
      <rPr>
        <sz val="11"/>
        <color rgb="FF00B0F0"/>
        <rFont val="宋体"/>
        <charset val="134"/>
        <scheme val="minor"/>
      </rPr>
      <t>column</t>
    </r>
    <r>
      <rPr>
        <sz val="11"/>
        <color theme="1"/>
        <rFont val="宋体"/>
        <charset val="134"/>
        <scheme val="minor"/>
      </rPr>
      <t>（列）</t>
    </r>
  </si>
  <si>
    <t>另外属性值还有：
  row-reverse(行, 弹性盒子从右向左)
  column-reverse（列, 弹性盒子从下向上）</t>
  </si>
  <si>
    <t>注意点：
 改变主轴方向后两轴的对齐代码与改变之前一致</t>
  </si>
  <si>
    <t>弹性盒子的换行</t>
  </si>
  <si>
    <r>
      <rPr>
        <sz val="11"/>
        <color theme="1"/>
        <rFont val="宋体"/>
        <charset val="134"/>
        <scheme val="minor"/>
      </rPr>
      <t xml:space="preserve">代码；
  </t>
    </r>
    <r>
      <rPr>
        <sz val="11"/>
        <color rgb="FF00B0F0"/>
        <rFont val="宋体"/>
        <charset val="134"/>
        <scheme val="minor"/>
      </rPr>
      <t>flex-wrap: wrap;</t>
    </r>
  </si>
  <si>
    <r>
      <rPr>
        <sz val="11"/>
        <color theme="1"/>
        <rFont val="宋体"/>
        <charset val="134"/>
        <scheme val="minor"/>
      </rPr>
      <t>1.换行后主轴方向的对齐代码与之前一致；
2.</t>
    </r>
    <r>
      <rPr>
        <sz val="11"/>
        <color rgb="FF00B0F0"/>
        <rFont val="宋体"/>
        <charset val="134"/>
        <scheme val="minor"/>
      </rPr>
      <t>换行后</t>
    </r>
    <r>
      <rPr>
        <sz val="11"/>
        <color theme="1"/>
        <rFont val="宋体"/>
        <charset val="134"/>
        <scheme val="minor"/>
      </rPr>
      <t>弹性盒子</t>
    </r>
    <r>
      <rPr>
        <sz val="11"/>
        <color rgb="FF00B0F0"/>
        <rFont val="宋体"/>
        <charset val="134"/>
        <scheme val="minor"/>
      </rPr>
      <t>竖直方向</t>
    </r>
    <r>
      <rPr>
        <sz val="11"/>
        <color theme="1"/>
        <rFont val="宋体"/>
        <charset val="134"/>
        <scheme val="minor"/>
      </rPr>
      <t>的对齐方式用
  （</t>
    </r>
    <r>
      <rPr>
        <sz val="11"/>
        <color rgb="FF00B0F0"/>
        <rFont val="宋体"/>
        <charset val="134"/>
        <scheme val="minor"/>
      </rPr>
      <t>align-content</t>
    </r>
    <r>
      <rPr>
        <sz val="11"/>
        <color theme="1"/>
        <rFont val="宋体"/>
        <charset val="134"/>
        <scheme val="minor"/>
      </rPr>
      <t>:属性值;）控制，属性值与主轴控制对齐方式代码一致；</t>
    </r>
  </si>
  <si>
    <t>就业班第五、六天</t>
  </si>
  <si>
    <r>
      <rPr>
        <sz val="11"/>
        <color theme="1"/>
        <rFont val="宋体"/>
        <charset val="134"/>
        <scheme val="minor"/>
      </rPr>
      <t>移动适配</t>
    </r>
    <r>
      <rPr>
        <sz val="11"/>
        <color rgb="FF00B0F0"/>
        <rFont val="宋体"/>
        <charset val="134"/>
        <scheme val="minor"/>
      </rPr>
      <t>原理</t>
    </r>
    <r>
      <rPr>
        <sz val="11"/>
        <color theme="1"/>
        <rFont val="宋体"/>
        <charset val="134"/>
        <scheme val="minor"/>
      </rPr>
      <t>（解决问题：当网页显示在不同尺寸屏幕上时，其内容大小、位置相对屏幕不变）</t>
    </r>
  </si>
  <si>
    <t>方式</t>
  </si>
  <si>
    <t>解决方式：通过将px转换成相对单位rem/vw/vh来实现</t>
  </si>
  <si>
    <t>注意点：
1.rem是相对单位；
2.rem单位是相对于HTML标签的字号计算结果；
3.1rem = 1HTML字号大小。</t>
  </si>
  <si>
    <t>现实开发中不采用</t>
  </si>
  <si>
    <t>步骤一：通过“媒体查询”来查询不同屏幕尺寸中的HEML字体</t>
  </si>
  <si>
    <t>代码结构：
  @media （媒体特性）{
    选择器 {
        css属性
           }
    }
代码列示：
  @media (width:375px) {
    html {
        fontsize: 37.5px;
         }
   }</t>
  </si>
  <si>
    <r>
      <rPr>
        <sz val="11"/>
        <color theme="1"/>
        <rFont val="宋体"/>
        <charset val="134"/>
        <scheme val="minor"/>
      </rPr>
      <t>注意点：
1.设置html的字体发小一般为视口宽度（逻辑分辨率）的</t>
    </r>
    <r>
      <rPr>
        <sz val="11"/>
        <color rgb="FF00B0F0"/>
        <rFont val="宋体"/>
        <charset val="134"/>
        <scheme val="minor"/>
      </rPr>
      <t>1/10</t>
    </r>
    <r>
      <rPr>
        <sz val="11"/>
        <color theme="1"/>
        <rFont val="宋体"/>
        <charset val="134"/>
        <scheme val="minor"/>
      </rPr>
      <t>；
2.一个媒体查询只能查询一块屏幕的尺寸。</t>
    </r>
  </si>
  <si>
    <t>步骤二：将平时写的px尺寸转换成rem</t>
  </si>
  <si>
    <t>注意点：
1.转换公式：rem=px/html字体尺寸</t>
  </si>
  <si>
    <r>
      <rPr>
        <sz val="11"/>
        <color theme="1"/>
        <rFont val="宋体"/>
        <charset val="134"/>
        <scheme val="minor"/>
      </rPr>
      <t>移动适配</t>
    </r>
    <r>
      <rPr>
        <sz val="11"/>
        <color rgb="FF00B0F0"/>
        <rFont val="宋体"/>
        <charset val="134"/>
        <scheme val="minor"/>
      </rPr>
      <t>改进</t>
    </r>
  </si>
  <si>
    <t>步骤一：在结构代码的最后引入叫flexible的js文件。</t>
  </si>
  <si>
    <t>代码：
 &lt;script src="../JS/flexible.js"&gt;&lt;/script&gt;</t>
  </si>
  <si>
    <r>
      <rPr>
        <sz val="11"/>
        <color theme="1"/>
        <rFont val="宋体"/>
        <charset val="134"/>
        <scheme val="minor"/>
      </rPr>
      <t>注意点：
1.该代码是手淘团队开发的，直接引入即可；
2.该代码</t>
    </r>
    <r>
      <rPr>
        <sz val="11"/>
        <color rgb="FF00B0F0"/>
        <rFont val="宋体"/>
        <charset val="134"/>
        <scheme val="minor"/>
      </rPr>
      <t>核心原理</t>
    </r>
    <r>
      <rPr>
        <sz val="11"/>
        <color theme="1"/>
        <rFont val="宋体"/>
        <charset val="134"/>
        <scheme val="minor"/>
      </rPr>
      <t>就是根据不同的视口宽度给网页中html根节点设置不同的font-size。</t>
    </r>
  </si>
  <si>
    <t>现实开发中采用</t>
  </si>
  <si>
    <t>步骤二：下载"Easy Less "Vscode组件</t>
  </si>
  <si>
    <r>
      <rPr>
        <sz val="11"/>
        <color theme="1"/>
        <rFont val="宋体"/>
        <charset val="134"/>
        <scheme val="minor"/>
      </rPr>
      <t>注意点：
1.该组件是CSS预处理器, Less文件后缀是.less,</t>
    </r>
    <r>
      <rPr>
        <sz val="11"/>
        <color rgb="FF00B0F0"/>
        <rFont val="宋体"/>
        <charset val="134"/>
        <scheme val="minor"/>
      </rPr>
      <t>less文件保存自动生成css文件</t>
    </r>
    <r>
      <rPr>
        <sz val="11"/>
        <color theme="1"/>
        <rFont val="宋体"/>
        <charset val="134"/>
        <scheme val="minor"/>
      </rPr>
      <t>；
2.该组件扩充了CSS语言,使CSS具备一定的逻辑性、计算能力。
3.在less中进行计算时，+、-、*、/</t>
    </r>
    <r>
      <rPr>
        <sz val="11"/>
        <color rgb="FF00B0F0"/>
        <rFont val="宋体"/>
        <charset val="134"/>
        <scheme val="minor"/>
      </rPr>
      <t>两侧需要用空格</t>
    </r>
    <r>
      <rPr>
        <sz val="11"/>
        <rFont val="宋体"/>
        <charset val="134"/>
        <scheme val="minor"/>
      </rPr>
      <t>隔开，</t>
    </r>
    <r>
      <rPr>
        <sz val="11"/>
        <color rgb="FF00B0F0"/>
        <rFont val="宋体"/>
        <charset val="134"/>
        <scheme val="minor"/>
      </rPr>
      <t>/时需要用()将除的内容括起来；</t>
    </r>
    <r>
      <rPr>
        <sz val="11"/>
        <rFont val="宋体"/>
        <charset val="134"/>
        <scheme val="minor"/>
      </rPr>
      <t xml:space="preserve">
4.表达式存在多个单位时以第一个单位为准；</t>
    </r>
  </si>
  <si>
    <t>步骤三：安装“px to rem”"Vscode组件</t>
  </si>
  <si>
    <t>作用：
能将px值迅速转换为rem值，当适配的单位（rem/vw/vh）不同时注意去修改对应的转换率</t>
  </si>
  <si>
    <t>less相关知识</t>
  </si>
  <si>
    <t>定义变量</t>
  </si>
  <si>
    <t>代码结构：
 定义变量：@变量名: 值; 
 使用变量：CSS属性：@变量名;</t>
  </si>
  <si>
    <r>
      <rPr>
        <sz val="11"/>
        <color theme="1"/>
        <rFont val="宋体"/>
        <charset val="134"/>
        <scheme val="minor"/>
      </rPr>
      <t>注意点：
1.定义变量优点：存储数据，方便使用和修改；
2.定义变量的</t>
    </r>
    <r>
      <rPr>
        <sz val="11"/>
        <color rgb="FF00B0F0"/>
        <rFont val="宋体"/>
        <charset val="134"/>
        <scheme val="minor"/>
      </rPr>
      <t>值</t>
    </r>
    <r>
      <rPr>
        <sz val="11"/>
        <color theme="1"/>
        <rFont val="宋体"/>
        <charset val="134"/>
        <scheme val="minor"/>
      </rPr>
      <t>可以是</t>
    </r>
    <r>
      <rPr>
        <sz val="11"/>
        <color rgb="FF00B0F0"/>
        <rFont val="宋体"/>
        <charset val="134"/>
        <scheme val="minor"/>
      </rPr>
      <t>属性值、属性名、选择器名称、标签、文件路径</t>
    </r>
    <r>
      <rPr>
        <sz val="11"/>
        <color theme="1"/>
        <rFont val="宋体"/>
        <charset val="134"/>
        <scheme val="minor"/>
      </rPr>
      <t>等；
3.调用变量时，</t>
    </r>
    <r>
      <rPr>
        <sz val="11"/>
        <color rgb="FF00B0F0"/>
        <rFont val="宋体"/>
        <charset val="134"/>
        <scheme val="minor"/>
      </rPr>
      <t>属性值</t>
    </r>
    <r>
      <rPr>
        <sz val="11"/>
        <color theme="1"/>
        <rFont val="宋体"/>
        <charset val="134"/>
        <scheme val="minor"/>
      </rPr>
      <t>直接调用，</t>
    </r>
    <r>
      <rPr>
        <sz val="11"/>
        <color rgb="FF00B0F0"/>
        <rFont val="宋体"/>
        <charset val="134"/>
        <scheme val="minor"/>
      </rPr>
      <t>属性名、选择器名称、标签</t>
    </r>
    <r>
      <rPr>
        <sz val="11"/>
        <rFont val="宋体"/>
        <charset val="134"/>
        <scheme val="minor"/>
      </rPr>
      <t>调用时需要用</t>
    </r>
    <r>
      <rPr>
        <sz val="11"/>
        <color rgb="FF00B0F0"/>
        <rFont val="宋体"/>
        <charset val="134"/>
        <scheme val="minor"/>
      </rPr>
      <t>{}</t>
    </r>
    <r>
      <rPr>
        <sz val="11"/>
        <rFont val="宋体"/>
        <charset val="134"/>
        <scheme val="minor"/>
      </rPr>
      <t>将@后面的变量名括起来，</t>
    </r>
    <r>
      <rPr>
        <sz val="11"/>
        <color rgb="FF00B0F0"/>
        <rFont val="宋体"/>
        <charset val="134"/>
        <scheme val="minor"/>
      </rPr>
      <t>文件路径</t>
    </r>
    <r>
      <rPr>
        <sz val="11"/>
        <rFont val="宋体"/>
        <charset val="134"/>
        <scheme val="minor"/>
      </rPr>
      <t>需要用</t>
    </r>
    <r>
      <rPr>
        <sz val="11"/>
        <color rgb="FF00B0F0"/>
        <rFont val="宋体"/>
        <charset val="134"/>
        <scheme val="minor"/>
      </rPr>
      <t>""</t>
    </r>
    <r>
      <rPr>
        <sz val="11"/>
        <rFont val="宋体"/>
        <charset val="134"/>
        <scheme val="minor"/>
      </rPr>
      <t>引起来</t>
    </r>
  </si>
  <si>
    <r>
      <rPr>
        <sz val="11"/>
        <color theme="1"/>
        <rFont val="宋体"/>
        <charset val="134"/>
        <scheme val="minor"/>
      </rPr>
      <t>less文件中</t>
    </r>
    <r>
      <rPr>
        <sz val="11"/>
        <color rgb="FF00B0F0"/>
        <rFont val="宋体"/>
        <charset val="134"/>
        <scheme val="minor"/>
      </rPr>
      <t>导入</t>
    </r>
    <r>
      <rPr>
        <sz val="11"/>
        <color theme="1"/>
        <rFont val="宋体"/>
        <charset val="134"/>
        <scheme val="minor"/>
      </rPr>
      <t>其他less文件</t>
    </r>
  </si>
  <si>
    <t>代码：@import "文件路径名"</t>
  </si>
  <si>
    <r>
      <rPr>
        <sz val="11"/>
        <color theme="1"/>
        <rFont val="宋体"/>
        <charset val="134"/>
        <scheme val="minor"/>
      </rPr>
      <t>1.一般在less的最开始位置就导入；
2.该操作的优点在于不用每个less都生成一个css文件（配合</t>
    </r>
    <r>
      <rPr>
        <sz val="11"/>
        <color rgb="FF00B0F0"/>
        <rFont val="宋体"/>
        <charset val="134"/>
        <scheme val="minor"/>
      </rPr>
      <t>// out:false</t>
    </r>
    <r>
      <rPr>
        <sz val="11"/>
        <color theme="1"/>
        <rFont val="宋体"/>
        <charset val="134"/>
        <scheme val="minor"/>
      </rPr>
      <t>）</t>
    </r>
  </si>
  <si>
    <r>
      <rPr>
        <sz val="11"/>
        <color theme="1"/>
        <rFont val="宋体"/>
        <charset val="134"/>
        <scheme val="minor"/>
      </rPr>
      <t>设置less</t>
    </r>
    <r>
      <rPr>
        <sz val="11"/>
        <color rgb="FF00B0F0"/>
        <rFont val="宋体"/>
        <charset val="134"/>
        <scheme val="minor"/>
      </rPr>
      <t>导出</t>
    </r>
    <r>
      <rPr>
        <sz val="11"/>
        <color theme="1"/>
        <rFont val="宋体"/>
        <charset val="134"/>
        <scheme val="minor"/>
      </rPr>
      <t>对应css文件</t>
    </r>
  </si>
  <si>
    <r>
      <rPr>
        <sz val="11"/>
        <color theme="1"/>
        <rFont val="宋体"/>
        <charset val="134"/>
        <scheme val="minor"/>
      </rPr>
      <t xml:space="preserve">1.方法：设置中搜索LESS，在其settings.json中找到 </t>
    </r>
    <r>
      <rPr>
        <sz val="11"/>
        <color rgb="FF00B0F0"/>
        <rFont val="宋体"/>
        <charset val="134"/>
        <scheme val="minor"/>
      </rPr>
      <t>less.compile</t>
    </r>
    <r>
      <rPr>
        <sz val="11"/>
        <color theme="1"/>
        <rFont val="宋体"/>
        <charset val="134"/>
        <scheme val="minor"/>
      </rPr>
      <t>，在其代码中添加：</t>
    </r>
    <r>
      <rPr>
        <sz val="11"/>
        <color rgb="FF00B0F0"/>
        <rFont val="宋体"/>
        <charset val="134"/>
        <scheme val="minor"/>
      </rPr>
      <t xml:space="preserve">"out": "需要导出的路径"
</t>
    </r>
    <r>
      <rPr>
        <sz val="11"/>
        <rFont val="宋体"/>
        <charset val="134"/>
        <scheme val="minor"/>
      </rPr>
      <t xml:space="preserve">2.如果不想要less自动生成css文件，需要在该less第一行增加 </t>
    </r>
    <r>
      <rPr>
        <sz val="11"/>
        <color rgb="FF00B0F0"/>
        <rFont val="宋体"/>
        <charset val="134"/>
        <scheme val="minor"/>
      </rPr>
      <t xml:space="preserve">// out:false  </t>
    </r>
    <r>
      <rPr>
        <sz val="11"/>
        <rFont val="宋体"/>
        <charset val="134"/>
        <scheme val="minor"/>
      </rPr>
      <t>代码</t>
    </r>
  </si>
  <si>
    <t>未来适配方案-vw/vh</t>
  </si>
  <si>
    <t>vw/vh，都是相对单位，相对视口的尺寸计算结果</t>
  </si>
  <si>
    <r>
      <rPr>
        <sz val="11"/>
        <color theme="1"/>
        <rFont val="宋体"/>
        <charset val="134"/>
        <scheme val="minor"/>
      </rPr>
      <t>注意点：
1.1vw/vh = 1/100视口宽度/高度；
2.这里所指的视口宽度/高度只指第一屏的宽度和高度；
3.</t>
    </r>
    <r>
      <rPr>
        <sz val="11"/>
        <color rgb="FF00B0F0"/>
        <rFont val="宋体"/>
        <charset val="134"/>
        <scheme val="minor"/>
      </rPr>
      <t>适配流程</t>
    </r>
    <r>
      <rPr>
        <sz val="11"/>
        <color theme="1"/>
        <rFont val="宋体"/>
        <charset val="134"/>
        <scheme val="minor"/>
      </rPr>
      <t>：查看设计稿宽度 → 确定参考设备宽度 (视口宽度/高度) → 确定vw尺寸 （1/100 视口宽度/高度）；</t>
    </r>
  </si>
  <si>
    <r>
      <rPr>
        <sz val="11"/>
        <color theme="1"/>
        <rFont val="宋体"/>
        <charset val="134"/>
        <scheme val="minor"/>
      </rPr>
      <t>注意点：
1.</t>
    </r>
    <r>
      <rPr>
        <sz val="11"/>
        <color rgb="FF00B0F0"/>
        <rFont val="宋体"/>
        <charset val="134"/>
        <scheme val="minor"/>
      </rPr>
      <t>两者不能混合搭配使用</t>
    </r>
    <r>
      <rPr>
        <sz val="11"/>
        <color theme="1"/>
        <rFont val="宋体"/>
        <charset val="134"/>
        <scheme val="minor"/>
      </rPr>
      <t>同一个页面（视口高度一般与宽度不一致，混用会使元素变形）；
2.有些机型会存在视口宽度一致，而视口高度不一致，此时如果用vh来适配就不合适；
3.所以</t>
    </r>
    <r>
      <rPr>
        <sz val="11"/>
        <color rgb="FF00B0F0"/>
        <rFont val="宋体"/>
        <charset val="134"/>
        <scheme val="minor"/>
      </rPr>
      <t>vw</t>
    </r>
    <r>
      <rPr>
        <sz val="11"/>
        <color theme="1"/>
        <rFont val="宋体"/>
        <charset val="134"/>
        <scheme val="minor"/>
      </rPr>
      <t>在现实中的</t>
    </r>
    <r>
      <rPr>
        <sz val="11"/>
        <color rgb="FF00B0F0"/>
        <rFont val="宋体"/>
        <charset val="134"/>
        <scheme val="minor"/>
      </rPr>
      <t>使用频率会更高</t>
    </r>
    <r>
      <rPr>
        <sz val="11"/>
        <color theme="1"/>
        <rFont val="宋体"/>
        <charset val="134"/>
        <scheme val="minor"/>
      </rPr>
      <t>，vh适用于需要获取当前屏幕高度时的需求（竖屏/铺满的海报、壁纸，超大背景时）</t>
    </r>
  </si>
  <si>
    <t>额外知识点</t>
  </si>
  <si>
    <t>1.分别直接给body/html添加背景色时，其默认高度为0，此时背景色也可生效，浏览器会把颜色拿过去直接渲染；
2.body与html同时都有背景色时，会显示html的背景色，因为html离浏览器更近。</t>
  </si>
  <si>
    <t>就业班第七天</t>
  </si>
  <si>
    <t>利用媒体查询开发响应式布局</t>
  </si>
  <si>
    <t>如当视口宽度条件不同时，会执行不同的代码</t>
  </si>
  <si>
    <t>@media (min-width:600px) {
            body {
                background-color: pink;
            }
        }
@media (min-width:800px) {
            body {
                background-color: red;
            }
        }</t>
  </si>
  <si>
    <t>设置不同条件宽度应注意一下书写顺序：
min-width（从小到大）
max-width（从大到小）</t>
  </si>
  <si>
    <t>UI框架</t>
  </si>
  <si>
    <t>使用时，先下载对应的代码包，再通过Link标签引入对应的css代码，再通过scirip标签引入jQuery.js + BootStrap.min.js JS文件</t>
  </si>
  <si>
    <t>1.BootStrap： https://www.bootcss.com/</t>
  </si>
  <si>
    <t>JS基础第一天</t>
  </si>
  <si>
    <t>知识点</t>
  </si>
  <si>
    <t>代码</t>
  </si>
  <si>
    <t>扩展</t>
  </si>
  <si>
    <t>JS简介</t>
  </si>
  <si>
    <t>概念：JavaScript 是一种运行在客户端（浏览器）的编程语言</t>
  </si>
  <si>
    <t>作用：
1.网页特效（监听用户的一些行为，让网页做出反应的反馈）；
2.表单验证（针对表单数据的合法性进行判断）；
3.数据交互（获取后台的数据，渲染到前端）；
4.服务端编程（node.js）</t>
  </si>
  <si>
    <t>组成</t>
  </si>
  <si>
    <t>1.ECMAscript(javascript语言基础)
2.(Web APIs)DOM(页面文档对象模型)
3.(Web APIs)BOM（浏览器对象模型）</t>
  </si>
  <si>
    <t xml:space="preserve">1.ECMAscript：规定了js基础语法核心知识，如：变量、分支语句、循环语句、对象等等；
2.(Web APIs)DOM：操作文档，比如对页面元素进行移动、大小、添加删除等操作；
3.(Web APIs)BOM：操作浏览器，比如页面弹窗，检测窗口宽度、存储数据到浏览器等等。
</t>
  </si>
  <si>
    <t>JS的引入</t>
  </si>
  <si>
    <t>引入页面</t>
  </si>
  <si>
    <t>三种方式：
1.行内（在标签上添加）；
2.内部（在&lt;/body&gt;的上面通过scipt引入，代码写在script中间）；
3.外部（在&lt;/body&gt;的上面通过scipt src引入，同时script中间不能写JS代码，不生效）。</t>
  </si>
  <si>
    <t>简单输入输出语法</t>
  </si>
  <si>
    <t>输入语法</t>
  </si>
  <si>
    <t>prompte ('提示文本');</t>
  </si>
  <si>
    <t>注意点：
通过prompte输入的数据为字符串类型；</t>
  </si>
  <si>
    <t>输出语法</t>
  </si>
  <si>
    <t>alert ();</t>
  </si>
  <si>
    <t>弹出警示框，（）里面跟代码或数据；</t>
  </si>
  <si>
    <t>console.log ();</t>
  </si>
  <si>
    <t>在控制台打印，（）里面跟代码或数据；</t>
  </si>
  <si>
    <t>document.write ();</t>
  </si>
  <si>
    <t>在页面打印，（）里面跟代码或数据；</t>
  </si>
  <si>
    <t>JS代码执行顺序</t>
  </si>
  <si>
    <t>1.按HTML文档流顺序执行JavaScript代码；
2.alert() 和 prompt() 它们会跳过页面渲染先被执行；</t>
  </si>
  <si>
    <t>JS变量使用（重要）</t>
  </si>
  <si>
    <t>let</t>
  </si>
  <si>
    <t>代码：
 let 变量名(标识符) = 字面量</t>
  </si>
  <si>
    <t>注意点：
1.let不允许声明多个相同变量名的变量；
2.同时申明多个不同变量，变量间用逗号隔开（不建议采用）；
3.更新变量时只需将需要更新的变量重新赋值（不需要再次申明）；</t>
  </si>
  <si>
    <t>变量的本质是在设备内存中申请一个空间来储存数据</t>
  </si>
  <si>
    <t>let数组</t>
  </si>
  <si>
    <r>
      <rPr>
        <sz val="11"/>
        <color theme="1"/>
        <rFont val="宋体"/>
        <charset val="134"/>
        <scheme val="minor"/>
      </rPr>
      <t>1.数组：申明一个变量时，可以赋多个值；
2.代码结构：let 数组名 = [数组元素1, 数组元素2, ..., 数组元素n]；
3.数组元素都有自己的索引号（下标），索引号为</t>
    </r>
    <r>
      <rPr>
        <sz val="11"/>
        <color rgb="FF00B0F0"/>
        <rFont val="宋体"/>
        <charset val="134"/>
        <scheme val="minor"/>
      </rPr>
      <t>本身顺序（从第一组开始数）减1；</t>
    </r>
    <r>
      <rPr>
        <sz val="11"/>
        <color theme="1"/>
        <rFont val="宋体"/>
        <charset val="134"/>
        <scheme val="minor"/>
      </rPr>
      <t xml:space="preserve">
4.调用数组中的某个数组元素时，使用：</t>
    </r>
    <r>
      <rPr>
        <sz val="11"/>
        <color rgb="FF00B0F0"/>
        <rFont val="宋体"/>
        <charset val="134"/>
        <scheme val="minor"/>
      </rPr>
      <t xml:space="preserve">数组名[下标]。
</t>
    </r>
    <r>
      <rPr>
        <sz val="11"/>
        <rFont val="宋体"/>
        <charset val="134"/>
        <scheme val="minor"/>
      </rPr>
      <t>5.数组中数据的个数，通过数组的length属性获得，列如：</t>
    </r>
    <r>
      <rPr>
        <sz val="11"/>
        <color rgb="FF00B0F0"/>
        <rFont val="宋体"/>
        <charset val="134"/>
        <scheme val="minor"/>
      </rPr>
      <t>数组名.length</t>
    </r>
  </si>
  <si>
    <t>let和var的区别</t>
  </si>
  <si>
    <t xml:space="preserve">var 声明:
1.可以先使用 后声明 (不合理）；
2.var 声明过的变量可以重复声明(不合理)；
3.比如变量提升、全局变量、没有块级作用域等等。
</t>
  </si>
  <si>
    <t>变量命名规则与规范</t>
  </si>
  <si>
    <t>规则：
 1.不能用关键字，如let、var、if、for等；
 2.只能用下划线、字母、数字、$组成，且数字不能开头；
 3.字母严格区分大小写，如 Age 和 age 是不同的变量；
规范：
 1.起名要有意义；
 2.遵守小驼峰命名法。</t>
  </si>
  <si>
    <t>JS常量</t>
  </si>
  <si>
    <t>const</t>
  </si>
  <si>
    <t>注意点：
1.当某个变量永远不会改变的时候，就可以使用 const 来声明，而不是let;
2.常量不允许重新赋值,声明的时候必须赋值（初始化）;
3.其他参考变量。</t>
  </si>
  <si>
    <t>JS中的数据类型</t>
  </si>
  <si>
    <t>基本数据(字面量)类型</t>
  </si>
  <si>
    <t>number 数字型</t>
  </si>
  <si>
    <r>
      <rPr>
        <sz val="11"/>
        <color theme="1"/>
        <rFont val="宋体"/>
        <charset val="134"/>
        <scheme val="minor"/>
      </rPr>
      <t>1.纯数字，没有其他符号（包括整数、小数、正数、负数）；
2.数字类型可以通过</t>
    </r>
    <r>
      <rPr>
        <sz val="11"/>
        <color rgb="FF00B0F0"/>
        <rFont val="宋体"/>
        <charset val="134"/>
        <scheme val="minor"/>
      </rPr>
      <t>算术运算符</t>
    </r>
    <r>
      <rPr>
        <sz val="11"/>
        <color theme="1"/>
        <rFont val="宋体"/>
        <charset val="134"/>
        <scheme val="minor"/>
      </rPr>
      <t>进行相关操作（+，-，*，/，%）；</t>
    </r>
    <r>
      <rPr>
        <sz val="11"/>
        <color rgb="FF00B0F0"/>
        <rFont val="宋体"/>
        <charset val="134"/>
        <scheme val="minor"/>
      </rPr>
      <t>%为取模（取余数）</t>
    </r>
    <r>
      <rPr>
        <sz val="11"/>
        <color theme="1"/>
        <rFont val="宋体"/>
        <charset val="134"/>
        <scheme val="minor"/>
      </rPr>
      <t>，基本格式如：3 % 5，结果为3，前面数为被除数，后面值为除数。
3.算术运算的执行顺序为：</t>
    </r>
    <r>
      <rPr>
        <sz val="11"/>
        <color rgb="FF00B0F0"/>
        <rFont val="宋体"/>
        <charset val="134"/>
        <scheme val="minor"/>
      </rPr>
      <t>先乘除取模后加减，有括号先算括号里面的；
4.数字型中的特殊—NaN,NaN 代表一个计算错误。它是一个不正确的或者一个未定义的数学操作所得到的结果;NaN 是粘性的。任何对 NaN 的操作都会返回 NaN</t>
    </r>
  </si>
  <si>
    <t>JS 是弱数据类型，变量到底属于那种类型，只有赋值之后，我们才能确认</t>
  </si>
  <si>
    <t>string 字符串型</t>
  </si>
  <si>
    <r>
      <rPr>
        <sz val="11"/>
        <color theme="1"/>
        <rFont val="宋体"/>
        <charset val="134"/>
        <scheme val="minor"/>
      </rPr>
      <t>1.用单引号或双引号或反引号( `` )引起来的字面量；
2.单引号或双引号</t>
    </r>
    <r>
      <rPr>
        <sz val="11"/>
        <color rgb="FF00B0F0"/>
        <rFont val="宋体"/>
        <charset val="134"/>
        <scheme val="minor"/>
      </rPr>
      <t>嵌套</t>
    </r>
    <r>
      <rPr>
        <sz val="11"/>
        <color theme="1"/>
        <rFont val="宋体"/>
        <charset val="134"/>
        <scheme val="minor"/>
      </rPr>
      <t>时需要：外双内单，或者外单内双，或者</t>
    </r>
    <r>
      <rPr>
        <sz val="11"/>
        <color rgb="FF00B0F0"/>
        <rFont val="宋体"/>
        <charset val="134"/>
        <scheme val="minor"/>
      </rPr>
      <t>使用转义符 \</t>
    </r>
    <r>
      <rPr>
        <sz val="11"/>
        <color theme="1"/>
        <rFont val="宋体"/>
        <charset val="134"/>
        <scheme val="minor"/>
      </rPr>
      <t xml:space="preserve">（在引号前面加，告诉浏览器后面符号的字符型引号）；
3.反引号里面可以通过 </t>
    </r>
    <r>
      <rPr>
        <sz val="11"/>
        <color rgb="FF00B0F0"/>
        <rFont val="宋体"/>
        <charset val="134"/>
        <scheme val="minor"/>
      </rPr>
      <t>${变量名}</t>
    </r>
    <r>
      <rPr>
        <sz val="11"/>
        <color theme="1"/>
        <rFont val="宋体"/>
        <charset val="134"/>
        <scheme val="minor"/>
      </rPr>
      <t>引入变量，字符型不用加引号；
4.模板字符串：
  1.拼接字符串和变量；
  2.单引号或双引号拼接时，字符需要用引号引起来（拼接规则：数字相加，字符相连）。</t>
    </r>
  </si>
  <si>
    <r>
      <rPr>
        <sz val="11"/>
        <rFont val="宋体"/>
        <charset val="134"/>
        <scheme val="minor"/>
      </rPr>
      <t>1.</t>
    </r>
    <r>
      <rPr>
        <sz val="11"/>
        <color rgb="FF00B0F0"/>
        <rFont val="宋体"/>
        <charset val="134"/>
        <scheme val="minor"/>
      </rPr>
      <t>除了</t>
    </r>
    <r>
      <rPr>
        <sz val="11"/>
        <color theme="1"/>
        <rFont val="宋体"/>
        <charset val="134"/>
        <scheme val="minor"/>
      </rPr>
      <t>左边五种基本数据类型，</t>
    </r>
    <r>
      <rPr>
        <sz val="11"/>
        <color rgb="FF00B0F0"/>
        <rFont val="宋体"/>
        <charset val="134"/>
        <scheme val="minor"/>
      </rPr>
      <t xml:space="preserve">还有：Symbol(符号)、BigInt(大数)；
</t>
    </r>
    <r>
      <rPr>
        <sz val="11"/>
        <rFont val="宋体"/>
        <charset val="134"/>
        <scheme val="minor"/>
      </rPr>
      <t>2.基本数据类型的特点：
  (1)基本数据类型不可以添加属性级及方法；
  (2)基本数据类型是按值访问的（就是说操作的是储存在变量中的实际值）；
  (3)将一个基本数据类型赋值给另一个变量时，两个相互不影响；</t>
    </r>
    <r>
      <rPr>
        <sz val="11"/>
        <color rgb="FF00B0F0"/>
        <rFont val="宋体"/>
        <charset val="134"/>
        <scheme val="minor"/>
      </rPr>
      <t xml:space="preserve">
</t>
    </r>
  </si>
  <si>
    <t>boolean 布尔型</t>
  </si>
  <si>
    <t>true和false</t>
  </si>
  <si>
    <t>undefined 未定义型</t>
  </si>
  <si>
    <t>undefined(只声明变量，不赋值的情况下，变量的默认值为 undefined,我们开发中经常声明一个变量，等待传送过来的数据,如果我们不知道这个数据是否传递过来，此时我们可以通过检测这个变量是不是undefined，就判断用户是否有数据传递过来)</t>
  </si>
  <si>
    <t>null 空类型</t>
  </si>
  <si>
    <t>null(代表“无”、“空”或“值未知”的特殊值)</t>
  </si>
  <si>
    <t>null 和 undefined 区别：
1.undefined 表示没有赋值
2. null 表示赋值了，但是内容为空</t>
  </si>
  <si>
    <t>引用数据类型</t>
  </si>
  <si>
    <t>Object(对象)</t>
  </si>
  <si>
    <t>1.object 对象
2. function  函数 
3.array    数组
4.Math
5.RegExp  正则
6.Date</t>
  </si>
  <si>
    <t>检测基本数据类型(重要)</t>
  </si>
  <si>
    <t>代码：
 typeof x或typeof(x)</t>
  </si>
  <si>
    <r>
      <rPr>
        <sz val="11"/>
        <color theme="1"/>
        <rFont val="宋体"/>
        <charset val="134"/>
        <scheme val="minor"/>
      </rPr>
      <t>1.typeof判断类型后的返回单词为</t>
    </r>
    <r>
      <rPr>
        <sz val="11"/>
        <color rgb="FF00B0F0"/>
        <rFont val="宋体"/>
        <charset val="134"/>
        <scheme val="minor"/>
      </rPr>
      <t xml:space="preserve">字符串;
2.typeof null 的返回值是 object 是个Bug
</t>
    </r>
    <r>
      <rPr>
        <sz val="11"/>
        <rFont val="宋体"/>
        <charset val="134"/>
        <scheme val="minor"/>
      </rPr>
      <t>3.typeof 函数 返回值是 function;</t>
    </r>
  </si>
  <si>
    <r>
      <rPr>
        <sz val="11"/>
        <color theme="1"/>
        <rFont val="宋体"/>
        <charset val="134"/>
        <scheme val="minor"/>
      </rPr>
      <t>1.检测</t>
    </r>
    <r>
      <rPr>
        <sz val="11"/>
        <color rgb="FF00B0F0"/>
        <rFont val="宋体"/>
        <charset val="134"/>
        <scheme val="minor"/>
      </rPr>
      <t>引用类型</t>
    </r>
    <r>
      <rPr>
        <sz val="11"/>
        <color theme="1"/>
        <rFont val="宋体"/>
        <charset val="134"/>
        <scheme val="minor"/>
      </rPr>
      <t>：A instanceof B  （不能检测基本数据类型）
2.</t>
    </r>
    <r>
      <rPr>
        <sz val="11"/>
        <color rgb="FF00B0F0"/>
        <rFont val="宋体"/>
        <charset val="134"/>
        <scheme val="minor"/>
      </rPr>
      <t>所有类型</t>
    </r>
    <r>
      <rPr>
        <sz val="11"/>
        <color theme="1"/>
        <rFont val="宋体"/>
        <charset val="134"/>
        <scheme val="minor"/>
      </rPr>
      <t>都唔那个检测的：Object.prototype.toString.call()
3.判断是否是数组：Array.isArray(被检测数组)，返回值是布尔值；</t>
    </r>
  </si>
  <si>
    <t>数据类型转换（数字和字符）</t>
  </si>
  <si>
    <t>显性转换</t>
  </si>
  <si>
    <t>类数字转换为数字</t>
  </si>
  <si>
    <r>
      <rPr>
        <sz val="11"/>
        <color theme="1"/>
        <rFont val="宋体"/>
        <charset val="134"/>
        <scheme val="minor"/>
      </rPr>
      <t>1.Number(数据)，将数据全部转换，如果数据中有非类数字，则转换结果为NaN;
2.parseInt(数据)，从数据开头开始转换，只转换有数字部分（</t>
    </r>
    <r>
      <rPr>
        <sz val="11"/>
        <color rgb="FF00B0F0"/>
        <rFont val="宋体"/>
        <charset val="134"/>
        <scheme val="minor"/>
      </rPr>
      <t>不包括小数</t>
    </r>
    <r>
      <rPr>
        <sz val="11"/>
        <color theme="1"/>
        <rFont val="宋体"/>
        <charset val="134"/>
        <scheme val="minor"/>
      </rPr>
      <t>）；
3.parseFloat(数据)，从数据开头开始转换，只转换有数字部分（</t>
    </r>
    <r>
      <rPr>
        <sz val="11"/>
        <color rgb="FF00B0F0"/>
        <rFont val="宋体"/>
        <charset val="134"/>
        <scheme val="minor"/>
      </rPr>
      <t>包括小数</t>
    </r>
    <r>
      <rPr>
        <sz val="11"/>
        <color theme="1"/>
        <rFont val="宋体"/>
        <charset val="134"/>
        <scheme val="minor"/>
      </rPr>
      <t xml:space="preserve">）。
</t>
    </r>
  </si>
  <si>
    <t>转换为字符型</t>
  </si>
  <si>
    <t>1.String(数据)
2.变量.toString(进制)</t>
  </si>
  <si>
    <t>隐性转换</t>
  </si>
  <si>
    <r>
      <rPr>
        <sz val="11"/>
        <color theme="1"/>
        <rFont val="宋体"/>
        <charset val="134"/>
        <scheme val="minor"/>
      </rPr>
      <t>1.算术运算符
  (1)+ 号两边只要有一个是字符串，都会把另外一个转成字符串（当+号前面没有数据时，+号后面的类字符会转换成数字型，此时加号解析成正号)；
  (2)除了+以外的算术运算符 比如 - * / 都会把数据转成数字类型（如果不是类数字型的数据，则转换成NaN,</t>
    </r>
    <r>
      <rPr>
        <sz val="11"/>
        <color rgb="FF00B0F0"/>
        <rFont val="宋体"/>
        <charset val="134"/>
        <scheme val="minor"/>
      </rPr>
      <t>空字符串、null会转换成0</t>
    </r>
    <r>
      <rPr>
        <sz val="11"/>
        <color theme="1"/>
        <rFont val="宋体"/>
        <charset val="134"/>
        <scheme val="minor"/>
      </rPr>
      <t xml:space="preserve">）；
3.在需要boolean值的地方会将非布尔值转为布尔值(如if while)：undefined  null false 0 NaN  ''；
3.比较运算（== != &gt; &lt;）
 </t>
    </r>
  </si>
  <si>
    <t>JS基础第二天</t>
  </si>
  <si>
    <t>运算符</t>
  </si>
  <si>
    <t>赋值运算符</t>
  </si>
  <si>
    <t xml:space="preserve"> = 、 += 、 -= 、 *= 、/= 、%=</t>
  </si>
  <si>
    <t>1.将等号右边的值赋予给左边, 要求左边必须是一个容器；
2.取余等于时，符号右边是除数。</t>
  </si>
  <si>
    <t>一元运算符</t>
  </si>
  <si>
    <t xml:space="preserve"> ++ 、 -- 、!</t>
  </si>
  <si>
    <t>1.++ 、 -- 又分为前置自增（放在数据前面）和后置自增；
2.前置自增是在本身运算前先自加1，再参与运算；而后置自增是先自身值不变参与运算后，再自加1。（--也一样）；
3.使用场景：经常用于计数来使用，用来计算多少次；
4. 实际开发中我们一般都是单独使用的，后置++ 更多。
5.! 为取反，加在数据前，真变假，假变真；</t>
  </si>
  <si>
    <t>面试题：
 let i = 1
 console.log(i++ + ++i + i)
打印结果是7</t>
  </si>
  <si>
    <t>比较运算符</t>
  </si>
  <si>
    <t>&gt;、&lt;、&gt;=、&lt;=、==、!=、===、!==</t>
  </si>
  <si>
    <r>
      <rPr>
        <sz val="11"/>
        <color theme="1"/>
        <rFont val="宋体"/>
        <charset val="134"/>
        <scheme val="minor"/>
      </rPr>
      <t>注意点：
1.比较运算符的运行结果为boolean值；
2.== 为式子两边的值是否相等；而 === 为式子两边的值和数据类型是否相等；
3.</t>
    </r>
    <r>
      <rPr>
        <sz val="11"/>
        <color rgb="FF00B0F0"/>
        <rFont val="宋体"/>
        <charset val="134"/>
        <scheme val="minor"/>
      </rPr>
      <t>数字和其他类型比较时</t>
    </r>
    <r>
      <rPr>
        <sz val="11"/>
        <rFont val="宋体"/>
        <charset val="134"/>
        <scheme val="minor"/>
      </rPr>
      <t>会通过隐式转换把</t>
    </r>
    <r>
      <rPr>
        <sz val="11"/>
        <color rgb="FF00B0F0"/>
        <rFont val="宋体"/>
        <charset val="134"/>
        <scheme val="minor"/>
      </rPr>
      <t>其他类型先转换为数字型</t>
    </r>
    <r>
      <rPr>
        <sz val="11"/>
        <rFont val="宋体"/>
        <charset val="134"/>
        <scheme val="minor"/>
      </rPr>
      <t>，再进行比较；如果是</t>
    </r>
    <r>
      <rPr>
        <sz val="11"/>
        <color rgb="FF00B0F0"/>
        <rFont val="宋体"/>
        <charset val="134"/>
        <scheme val="minor"/>
      </rPr>
      <t>布尔值参与比较</t>
    </r>
    <r>
      <rPr>
        <sz val="11"/>
        <rFont val="宋体"/>
        <charset val="134"/>
        <scheme val="minor"/>
      </rPr>
      <t xml:space="preserve"> 布尔值会转换成</t>
    </r>
    <r>
      <rPr>
        <sz val="11"/>
        <color rgb="FF00B0F0"/>
        <rFont val="宋体"/>
        <charset val="134"/>
        <scheme val="minor"/>
      </rPr>
      <t>数字0和1</t>
    </r>
    <r>
      <rPr>
        <sz val="11"/>
        <rFont val="宋体"/>
        <charset val="134"/>
        <scheme val="minor"/>
      </rPr>
      <t>；涉及到"NaN"都是false （NaN）；</t>
    </r>
    <r>
      <rPr>
        <sz val="11"/>
        <color rgb="FF00B0F0"/>
        <rFont val="宋体"/>
        <charset val="134"/>
        <scheme val="minor"/>
      </rPr>
      <t xml:space="preserve">
</t>
    </r>
    <r>
      <rPr>
        <sz val="11"/>
        <rFont val="宋体"/>
        <charset val="134"/>
        <scheme val="minor"/>
      </rPr>
      <t>4.开发中进行</t>
    </r>
    <r>
      <rPr>
        <sz val="11"/>
        <color rgb="FF00B0F0"/>
        <rFont val="宋体"/>
        <charset val="134"/>
        <scheme val="minor"/>
      </rPr>
      <t>准确判断是否相等</t>
    </r>
    <r>
      <rPr>
        <sz val="11"/>
        <rFont val="宋体"/>
        <charset val="134"/>
        <scheme val="minor"/>
      </rPr>
      <t>用</t>
    </r>
    <r>
      <rPr>
        <sz val="11"/>
        <color rgb="FF00B0F0"/>
        <rFont val="宋体"/>
        <charset val="134"/>
        <scheme val="minor"/>
      </rPr>
      <t xml:space="preserve"> ===</t>
    </r>
    <r>
      <rPr>
        <sz val="11"/>
        <rFont val="宋体"/>
        <charset val="134"/>
        <scheme val="minor"/>
      </rPr>
      <t xml:space="preserve"> 。</t>
    </r>
  </si>
  <si>
    <t xml:space="preserve">字符串和字符串比较会比较每一个字符的ASCII码,同时是按位进行比较 </t>
  </si>
  <si>
    <t>逻辑运算符</t>
  </si>
  <si>
    <t>&amp;&amp;(且) 、||（或） 、!（非）</t>
  </si>
  <si>
    <r>
      <rPr>
        <sz val="11"/>
        <color theme="1"/>
        <rFont val="宋体"/>
        <charset val="134"/>
        <scheme val="minor"/>
      </rPr>
      <t>注意点：
1.逻辑运算符的运算结果也是Boolean值；
2.&amp;&amp; 是“全真为真”，|| 是“全假为假”，! 是取反；
3.</t>
    </r>
    <r>
      <rPr>
        <sz val="11"/>
        <color rgb="FF00B0F0"/>
        <rFont val="宋体"/>
        <charset val="134"/>
        <scheme val="minor"/>
      </rPr>
      <t>当&amp;&amp; 与 || 同时存在时，&amp;&amp; 的运算优先级要高于 ||, ! 的优先级最高。</t>
    </r>
  </si>
  <si>
    <r>
      <rPr>
        <sz val="11"/>
        <color rgb="FF00B0F0"/>
        <rFont val="宋体"/>
        <charset val="134"/>
        <scheme val="minor"/>
      </rPr>
      <t>拓展：</t>
    </r>
    <r>
      <rPr>
        <sz val="11"/>
        <color theme="1"/>
        <rFont val="宋体"/>
        <charset val="134"/>
        <scheme val="minor"/>
      </rPr>
      <t xml:space="preserve">
 当 &amp;&amp; 比较全为真时，代码会执行后面那个真的；
  当 || 比较为全真时，代码会只执行第一个；
  当 || 比较为一真一假时，代码会执行真的那个。</t>
    </r>
  </si>
  <si>
    <t>运算符运算顺序</t>
  </si>
  <si>
    <r>
      <rPr>
        <sz val="11"/>
        <color theme="1"/>
        <rFont val="宋体"/>
        <charset val="134"/>
        <scheme val="minor"/>
      </rPr>
      <t xml:space="preserve">运算优先级顺序：
1.小括号： ();
2.一元运算符： ++、--、!;
3.算数运算符： 先 * 、/、%，后 +、-；
4.关系运算符：&gt;、&gt;=、&lt;、&lt;=；
5.相等运算符：==、!=、===、!==；
6.逻辑运算符：先 &amp;&amp; ,后 ||；
7.点运算符 </t>
    </r>
    <r>
      <rPr>
        <sz val="11"/>
        <color rgb="FF00B0F0"/>
        <rFont val="宋体"/>
        <charset val="134"/>
        <scheme val="minor"/>
      </rPr>
      <t>.</t>
    </r>
    <r>
      <rPr>
        <sz val="11"/>
        <color theme="1"/>
        <rFont val="宋体"/>
        <charset val="134"/>
        <scheme val="minor"/>
      </rPr>
      <t xml:space="preserve"> ；
8.赋值运算符：= ；
9.逗号运算符：</t>
    </r>
    <r>
      <rPr>
        <sz val="11"/>
        <color rgb="FF00B0F0"/>
        <rFont val="宋体"/>
        <charset val="134"/>
        <scheme val="minor"/>
      </rPr>
      <t>,</t>
    </r>
    <r>
      <rPr>
        <sz val="11"/>
        <color theme="1"/>
        <rFont val="宋体"/>
        <charset val="134"/>
        <scheme val="minor"/>
      </rPr>
      <t xml:space="preserve"> 。</t>
    </r>
  </si>
  <si>
    <t>语句分类</t>
  </si>
  <si>
    <t>分类：
1.顺序流程语句
2.分支语句
3.循环语句</t>
  </si>
  <si>
    <t>分支语句</t>
  </si>
  <si>
    <t>if分支语句（双分支）</t>
  </si>
  <si>
    <t>代码结构：
 if (条件) {
      满足条件执行的代码
    } else {
     不满足条件执行的代码
    }</t>
  </si>
  <si>
    <r>
      <rPr>
        <sz val="11"/>
        <color theme="1"/>
        <rFont val="宋体"/>
        <charset val="134"/>
        <scheme val="minor"/>
      </rPr>
      <t>注意点：
1.if的</t>
    </r>
    <r>
      <rPr>
        <sz val="11"/>
        <color rgb="FF00B0F0"/>
        <rFont val="宋体"/>
        <charset val="134"/>
        <scheme val="minor"/>
      </rPr>
      <t>条件会判断成一个Boolean值</t>
    </r>
    <r>
      <rPr>
        <sz val="11"/>
        <color theme="1"/>
        <rFont val="宋体"/>
        <charset val="134"/>
        <scheme val="minor"/>
      </rPr>
      <t>，只有条件判断</t>
    </r>
    <r>
      <rPr>
        <sz val="11"/>
        <color rgb="FF00B0F0"/>
        <rFont val="宋体"/>
        <charset val="134"/>
        <scheme val="minor"/>
      </rPr>
      <t>为true时</t>
    </r>
    <r>
      <rPr>
        <sz val="11"/>
        <color theme="1"/>
        <rFont val="宋体"/>
        <charset val="134"/>
        <scheme val="minor"/>
      </rPr>
      <t>，才能执行满足条件的代码，</t>
    </r>
    <r>
      <rPr>
        <sz val="11"/>
        <color rgb="FF00B0F0"/>
        <rFont val="宋体"/>
        <charset val="134"/>
        <scheme val="minor"/>
      </rPr>
      <t>为false时</t>
    </r>
    <r>
      <rPr>
        <sz val="11"/>
        <color theme="1"/>
        <rFont val="宋体"/>
        <charset val="134"/>
        <scheme val="minor"/>
      </rPr>
      <t>执行不满足条件的代码；
2.如果条件里面</t>
    </r>
    <r>
      <rPr>
        <sz val="11"/>
        <color rgb="FF00B0F0"/>
        <rFont val="宋体"/>
        <charset val="134"/>
        <scheme val="minor"/>
      </rPr>
      <t>不能直接判断</t>
    </r>
    <r>
      <rPr>
        <sz val="11"/>
        <color theme="1"/>
        <rFont val="宋体"/>
        <charset val="134"/>
        <scheme val="minor"/>
      </rPr>
      <t>为Boolean值，则会进行</t>
    </r>
    <r>
      <rPr>
        <sz val="11"/>
        <color rgb="FF00B0F0"/>
        <rFont val="宋体"/>
        <charset val="134"/>
        <scheme val="minor"/>
      </rPr>
      <t>隐性转换</t>
    </r>
    <r>
      <rPr>
        <sz val="11"/>
        <color theme="1"/>
        <rFont val="宋体"/>
        <charset val="134"/>
        <scheme val="minor"/>
      </rPr>
      <t>；隐性转换时，</t>
    </r>
    <r>
      <rPr>
        <sz val="11"/>
        <color rgb="FF00B0F0"/>
        <rFont val="宋体"/>
        <charset val="134"/>
        <scheme val="minor"/>
      </rPr>
      <t>除了</t>
    </r>
    <r>
      <rPr>
        <sz val="11"/>
        <color theme="1"/>
        <rFont val="宋体"/>
        <charset val="134"/>
        <scheme val="minor"/>
      </rPr>
      <t xml:space="preserve">数字 </t>
    </r>
    <r>
      <rPr>
        <sz val="11"/>
        <color rgb="FF00B0F0"/>
        <rFont val="宋体"/>
        <charset val="134"/>
        <scheme val="minor"/>
      </rPr>
      <t>0</t>
    </r>
    <r>
      <rPr>
        <sz val="11"/>
        <color theme="1"/>
        <rFont val="宋体"/>
        <charset val="134"/>
        <scheme val="minor"/>
      </rPr>
      <t xml:space="preserve"> 、空字符串</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undefined</t>
    </r>
    <r>
      <rPr>
        <sz val="11"/>
        <color theme="1"/>
        <rFont val="宋体"/>
        <charset val="134"/>
        <scheme val="minor"/>
      </rPr>
      <t xml:space="preserve"> 、</t>
    </r>
    <r>
      <rPr>
        <sz val="11"/>
        <color rgb="FF00B0F0"/>
        <rFont val="宋体"/>
        <charset val="134"/>
        <scheme val="minor"/>
      </rPr>
      <t>null、false、NaN</t>
    </r>
    <r>
      <rPr>
        <sz val="11"/>
        <color theme="1"/>
        <rFont val="宋体"/>
        <charset val="134"/>
        <scheme val="minor"/>
      </rPr>
      <t>会转换成</t>
    </r>
    <r>
      <rPr>
        <sz val="11"/>
        <color rgb="FF00B0F0"/>
        <rFont val="宋体"/>
        <charset val="134"/>
        <scheme val="minor"/>
      </rPr>
      <t xml:space="preserve"> false</t>
    </r>
    <r>
      <rPr>
        <sz val="11"/>
        <color theme="1"/>
        <rFont val="宋体"/>
        <charset val="134"/>
        <scheme val="minor"/>
      </rPr>
      <t>外，</t>
    </r>
    <r>
      <rPr>
        <sz val="11"/>
        <color rgb="FF00B0F0"/>
        <rFont val="宋体"/>
        <charset val="134"/>
        <scheme val="minor"/>
      </rPr>
      <t>其余的</t>
    </r>
    <r>
      <rPr>
        <sz val="11"/>
        <color theme="1"/>
        <rFont val="宋体"/>
        <charset val="134"/>
        <scheme val="minor"/>
      </rPr>
      <t xml:space="preserve">数据类型都会转换成 </t>
    </r>
    <r>
      <rPr>
        <sz val="11"/>
        <color rgb="FF00B0F0"/>
        <rFont val="宋体"/>
        <charset val="134"/>
        <scheme val="minor"/>
      </rPr>
      <t>true</t>
    </r>
    <r>
      <rPr>
        <sz val="11"/>
        <color theme="1"/>
        <rFont val="宋体"/>
        <charset val="134"/>
        <scheme val="minor"/>
      </rPr>
      <t>；</t>
    </r>
  </si>
  <si>
    <t>if分支语句（多分支）</t>
  </si>
  <si>
    <t>代码结构：
 if (条件1) {
      满足条件1执行的代码
    }  else if(条件2) {
     不满足条件1执行条件2的代码
    } ....
      else{
     不满足条件执行的代码
    }</t>
  </si>
  <si>
    <r>
      <rPr>
        <sz val="11"/>
        <color theme="1"/>
        <rFont val="宋体"/>
        <charset val="134"/>
        <scheme val="minor"/>
      </rPr>
      <t>注意点：
1.多分支语句会</t>
    </r>
    <r>
      <rPr>
        <sz val="11"/>
        <color rgb="FF00B0F0"/>
        <rFont val="宋体"/>
        <charset val="134"/>
        <scheme val="minor"/>
      </rPr>
      <t>从上往下依次判断</t>
    </r>
    <r>
      <rPr>
        <sz val="11"/>
        <color theme="1"/>
        <rFont val="宋体"/>
        <charset val="134"/>
        <scheme val="minor"/>
      </rPr>
      <t>条件执行对应的代码，如果满足中间某个条件，则下面的if代码就不会再执行，如果所有if条件都不满足，则就执行最后else里面的代码。</t>
    </r>
  </si>
  <si>
    <t>三元运算符</t>
  </si>
  <si>
    <r>
      <rPr>
        <sz val="11"/>
        <color theme="1"/>
        <rFont val="宋体"/>
        <charset val="134"/>
        <scheme val="minor"/>
      </rPr>
      <t xml:space="preserve">代码结构：
 条件 </t>
    </r>
    <r>
      <rPr>
        <sz val="11"/>
        <color rgb="FF00B0F0"/>
        <rFont val="宋体"/>
        <charset val="134"/>
        <scheme val="minor"/>
      </rPr>
      <t>?</t>
    </r>
    <r>
      <rPr>
        <sz val="11"/>
        <color theme="1"/>
        <rFont val="宋体"/>
        <charset val="134"/>
        <scheme val="minor"/>
      </rPr>
      <t xml:space="preserve"> 条件true执行的代码 </t>
    </r>
    <r>
      <rPr>
        <sz val="11"/>
        <color rgb="FF00B0F0"/>
        <rFont val="宋体"/>
        <charset val="134"/>
        <scheme val="minor"/>
      </rPr>
      <t>:</t>
    </r>
    <r>
      <rPr>
        <sz val="11"/>
        <color theme="1"/>
        <rFont val="宋体"/>
        <charset val="134"/>
        <scheme val="minor"/>
      </rPr>
      <t xml:space="preserve"> 条件false执行的代码</t>
    </r>
  </si>
  <si>
    <t>注意点：
1.其实是比 if 双分支 更简单的写法，可以使用 三元表达式；
2.实际开发中，常用三元运算符来做一些赋值的操作。</t>
  </si>
  <si>
    <t>switch语句</t>
  </si>
  <si>
    <r>
      <rPr>
        <sz val="11"/>
        <color theme="1"/>
        <rFont val="宋体"/>
        <charset val="134"/>
        <scheme val="minor"/>
      </rPr>
      <t xml:space="preserve">代码结构：
 switch (数据) {
            </t>
    </r>
    <r>
      <rPr>
        <sz val="11"/>
        <color rgb="FF00B0F0"/>
        <rFont val="宋体"/>
        <charset val="134"/>
        <scheme val="minor"/>
      </rPr>
      <t>case</t>
    </r>
    <r>
      <rPr>
        <sz val="11"/>
        <color theme="1"/>
        <rFont val="宋体"/>
        <charset val="134"/>
        <scheme val="minor"/>
      </rPr>
      <t xml:space="preserve"> 值1 :
                代码1
            </t>
    </r>
    <r>
      <rPr>
        <sz val="11"/>
        <color rgb="FF00B0F0"/>
        <rFont val="宋体"/>
        <charset val="134"/>
        <scheme val="minor"/>
      </rPr>
      <t>break</t>
    </r>
    <r>
      <rPr>
        <sz val="11"/>
        <color theme="1"/>
        <rFont val="宋体"/>
        <charset val="134"/>
        <scheme val="minor"/>
      </rPr>
      <t xml:space="preserve">
            </t>
    </r>
    <r>
      <rPr>
        <sz val="11"/>
        <color rgb="FF00B0F0"/>
        <rFont val="宋体"/>
        <charset val="134"/>
        <scheme val="minor"/>
      </rPr>
      <t>case</t>
    </r>
    <r>
      <rPr>
        <sz val="11"/>
        <color theme="1"/>
        <rFont val="宋体"/>
        <charset val="134"/>
        <scheme val="minor"/>
      </rPr>
      <t xml:space="preserve"> 值2 :
                代码2
            </t>
    </r>
    <r>
      <rPr>
        <sz val="11"/>
        <color rgb="FF00B0F0"/>
        <rFont val="宋体"/>
        <charset val="134"/>
        <scheme val="minor"/>
      </rPr>
      <t>break</t>
    </r>
    <r>
      <rPr>
        <sz val="11"/>
        <color theme="1"/>
        <rFont val="宋体"/>
        <charset val="134"/>
        <scheme val="minor"/>
      </rPr>
      <t xml:space="preserve">
            ...
            </t>
    </r>
    <r>
      <rPr>
        <sz val="11"/>
        <color rgb="FF00B0F0"/>
        <rFont val="宋体"/>
        <charset val="134"/>
        <scheme val="minor"/>
      </rPr>
      <t>default</t>
    </r>
    <r>
      <rPr>
        <sz val="11"/>
        <color theme="1"/>
        <rFont val="宋体"/>
        <charset val="134"/>
        <scheme val="minor"/>
      </rPr>
      <t xml:space="preserve"> : 
                代码
           </t>
    </r>
    <r>
      <rPr>
        <sz val="11"/>
        <color rgb="FF00B0F0"/>
        <rFont val="宋体"/>
        <charset val="134"/>
        <scheme val="minor"/>
      </rPr>
      <t xml:space="preserve"> break</t>
    </r>
    <r>
      <rPr>
        <sz val="11"/>
        <color theme="1"/>
        <rFont val="宋体"/>
        <charset val="134"/>
        <scheme val="minor"/>
      </rPr>
      <t xml:space="preserve">
        }</t>
    </r>
  </si>
  <si>
    <r>
      <rPr>
        <sz val="11"/>
        <color theme="1"/>
        <rFont val="宋体"/>
        <charset val="134"/>
        <scheme val="minor"/>
      </rPr>
      <t>注意点：
1.释意：找到跟小括号里数据</t>
    </r>
    <r>
      <rPr>
        <sz val="11"/>
        <color rgb="FF00B0F0"/>
        <rFont val="宋体"/>
        <charset val="134"/>
        <scheme val="minor"/>
      </rPr>
      <t>全等（===）</t>
    </r>
    <r>
      <rPr>
        <sz val="11"/>
        <color theme="1"/>
        <rFont val="宋体"/>
        <charset val="134"/>
        <scheme val="minor"/>
      </rPr>
      <t>的case值，并执行里面对应的代码；
2.若没有全等 === 的则执行default里的代码；
3.switch 语句一般用于</t>
    </r>
    <r>
      <rPr>
        <sz val="11"/>
        <color rgb="FF00B0F0"/>
        <rFont val="宋体"/>
        <charset val="134"/>
        <scheme val="minor"/>
      </rPr>
      <t>等值判断</t>
    </r>
    <r>
      <rPr>
        <sz val="11"/>
        <color theme="1"/>
        <rFont val="宋体"/>
        <charset val="134"/>
        <scheme val="minor"/>
      </rPr>
      <t>,</t>
    </r>
    <r>
      <rPr>
        <sz val="11"/>
        <color rgb="FF00B0F0"/>
        <rFont val="宋体"/>
        <charset val="134"/>
        <scheme val="minor"/>
      </rPr>
      <t>不适合</t>
    </r>
    <r>
      <rPr>
        <sz val="11"/>
        <color theme="1"/>
        <rFont val="宋体"/>
        <charset val="134"/>
        <scheme val="minor"/>
      </rPr>
      <t>于区间判断；
4.switch 一般需要配合</t>
    </r>
    <r>
      <rPr>
        <sz val="11"/>
        <color rgb="FF00B0F0"/>
        <rFont val="宋体"/>
        <charset val="134"/>
        <scheme val="minor"/>
      </rPr>
      <t>break关键字</t>
    </r>
    <r>
      <rPr>
        <sz val="11"/>
        <color theme="1"/>
        <rFont val="宋体"/>
        <charset val="134"/>
        <scheme val="minor"/>
      </rPr>
      <t>使用 没有break会造成</t>
    </r>
    <r>
      <rPr>
        <sz val="11"/>
        <color rgb="FF00B0F0"/>
        <rFont val="宋体"/>
        <charset val="134"/>
        <scheme val="minor"/>
      </rPr>
      <t>case穿透</t>
    </r>
    <r>
      <rPr>
        <sz val="11"/>
        <color theme="1"/>
        <rFont val="宋体"/>
        <charset val="134"/>
        <scheme val="minor"/>
      </rPr>
      <t>；</t>
    </r>
  </si>
  <si>
    <t>JS基础第三天</t>
  </si>
  <si>
    <t>循环语句</t>
  </si>
  <si>
    <t>while循环</t>
  </si>
  <si>
    <t>代码结构：
 while (判断循环条件) {
    循环体（循环时要执行的代码）
      }</t>
  </si>
  <si>
    <r>
      <rPr>
        <sz val="11"/>
        <color theme="1"/>
        <rFont val="宋体"/>
        <charset val="134"/>
        <scheme val="minor"/>
      </rPr>
      <t>注意点：
1.跟if语句很像，需要循环条件判断为true时才执行循环体；
2.循环体执行完毕后不会跳出，而是变量继续回到小括号里判断条件是否满足，若满足又执行循环体，然后再回到
小括号判断条件，直到</t>
    </r>
    <r>
      <rPr>
        <sz val="11"/>
        <color rgb="FF00B0F0"/>
        <rFont val="宋体"/>
        <charset val="134"/>
        <scheme val="minor"/>
      </rPr>
      <t>括号内条件不满足，即跳出</t>
    </r>
    <r>
      <rPr>
        <sz val="11"/>
        <color theme="1"/>
        <rFont val="宋体"/>
        <charset val="134"/>
        <scheme val="minor"/>
      </rPr>
      <t>；
3.循环三要素：变量起始量、循环条件（若没有会造成死循环）、变量变化量（用自增或者自减）；</t>
    </r>
  </si>
  <si>
    <t>补充：循环语句里面continue和break的区别：
  continue是本次循环若满足本次条件，则结束本次循环，继续下次循环；
  break是若循环满足本次条件则直接退出循环，执行循环下面的代码。</t>
  </si>
  <si>
    <t>for循环</t>
  </si>
  <si>
    <t>代码结构：
 for (起始变量; 判断循环条件; 变量变化量) {
     循环体
   }</t>
  </si>
  <si>
    <r>
      <rPr>
        <sz val="11"/>
        <color theme="1"/>
        <rFont val="宋体"/>
        <charset val="134"/>
        <scheme val="minor"/>
      </rPr>
      <t>拓展：
1.while(true)，来构造“无限”循环，需要使用break退出循环；
2. for(;;) 也可以来构造“无限”循环，同样需要使用break退出循环。
3.</t>
    </r>
    <r>
      <rPr>
        <sz val="11"/>
        <color rgb="FF00B0F0"/>
        <rFont val="宋体"/>
        <charset val="134"/>
        <scheme val="minor"/>
      </rPr>
      <t>while循环和for循环的区别</t>
    </r>
    <r>
      <rPr>
        <sz val="11"/>
        <color theme="1"/>
        <rFont val="宋体"/>
        <charset val="134"/>
        <scheme val="minor"/>
      </rPr>
      <t xml:space="preserve">：
  </t>
    </r>
    <r>
      <rPr>
        <sz val="11"/>
        <color rgb="FF00B0F0"/>
        <rFont val="宋体"/>
        <charset val="134"/>
        <scheme val="minor"/>
      </rPr>
      <t>不知道</t>
    </r>
    <r>
      <rPr>
        <sz val="11"/>
        <color theme="1"/>
        <rFont val="宋体"/>
        <charset val="134"/>
        <scheme val="minor"/>
      </rPr>
      <t>循环次数用while，</t>
    </r>
    <r>
      <rPr>
        <sz val="11"/>
        <color rgb="FF00B0F0"/>
        <rFont val="宋体"/>
        <charset val="134"/>
        <scheme val="minor"/>
      </rPr>
      <t>知道</t>
    </r>
    <r>
      <rPr>
        <sz val="11"/>
        <color theme="1"/>
        <rFont val="宋体"/>
        <charset val="134"/>
        <scheme val="minor"/>
      </rPr>
      <t>循环次数用for</t>
    </r>
  </si>
  <si>
    <t>数组array进阶</t>
  </si>
  <si>
    <t>遍历数组</t>
  </si>
  <si>
    <t>利用for循环：
        for (let i = 0; i &lt; arr.length; i++) {
            document.write(`${arr[i]}&lt;br&gt;`)
        }</t>
  </si>
  <si>
    <r>
      <rPr>
        <sz val="11"/>
        <color rgb="FF00B0F0"/>
        <rFont val="宋体"/>
        <charset val="134"/>
        <scheme val="minor"/>
      </rPr>
      <t>双重for循环数组去重（重要）：</t>
    </r>
    <r>
      <rPr>
        <sz val="11"/>
        <color theme="1"/>
        <rFont val="宋体"/>
        <charset val="134"/>
        <scheme val="minor"/>
      </rPr>
      <t xml:space="preserve">
去重思路：利用一个空的新数组，将需要去重的数组里面的元素与新数组里面的元素相比较，如果新数组里面没有与需要去重数组相同的元素，则将元素增加到新数组，如果有相同的，就不进行操作，继续比较（期间需要用到开关思想）；</t>
    </r>
  </si>
  <si>
    <t>数组操作</t>
  </si>
  <si>
    <t>增</t>
  </si>
  <si>
    <r>
      <rPr>
        <sz val="11"/>
        <color rgb="FF00B0F0"/>
        <rFont val="宋体"/>
        <charset val="134"/>
        <scheme val="minor"/>
      </rPr>
      <t>数组名.push</t>
    </r>
    <r>
      <rPr>
        <sz val="11"/>
        <color theme="1"/>
        <rFont val="宋体"/>
        <charset val="134"/>
        <scheme val="minor"/>
      </rPr>
      <t>（新增元素1, 新增元素2, ...）   (从数组</t>
    </r>
    <r>
      <rPr>
        <sz val="11"/>
        <color rgb="FF00B0F0"/>
        <rFont val="宋体"/>
        <charset val="134"/>
        <scheme val="minor"/>
      </rPr>
      <t>最后</t>
    </r>
    <r>
      <rPr>
        <sz val="11"/>
        <color theme="1"/>
        <rFont val="宋体"/>
        <charset val="134"/>
        <scheme val="minor"/>
      </rPr>
      <t xml:space="preserve">开始新增的内容，并返回该数组的新长度)
</t>
    </r>
    <r>
      <rPr>
        <sz val="11"/>
        <color rgb="FF00B0F0"/>
        <rFont val="宋体"/>
        <charset val="134"/>
        <scheme val="minor"/>
      </rPr>
      <t>数组名.unshift</t>
    </r>
    <r>
      <rPr>
        <sz val="11"/>
        <color theme="1"/>
        <rFont val="宋体"/>
        <charset val="134"/>
        <scheme val="minor"/>
      </rPr>
      <t>（新增元素1, 新增元素2, ...）   (从数组</t>
    </r>
    <r>
      <rPr>
        <sz val="11"/>
        <color rgb="FF00B0F0"/>
        <rFont val="宋体"/>
        <charset val="134"/>
        <scheme val="minor"/>
      </rPr>
      <t>最前</t>
    </r>
    <r>
      <rPr>
        <sz val="11"/>
        <color theme="1"/>
        <rFont val="宋体"/>
        <charset val="134"/>
        <scheme val="minor"/>
      </rPr>
      <t>面新增的内容，并返回数组长度)</t>
    </r>
  </si>
  <si>
    <t>删</t>
  </si>
  <si>
    <r>
      <rPr>
        <sz val="11"/>
        <color rgb="FF00B0F0"/>
        <rFont val="宋体"/>
        <charset val="134"/>
        <scheme val="minor"/>
      </rPr>
      <t>数组名.pop()</t>
    </r>
    <r>
      <rPr>
        <sz val="11"/>
        <color theme="1"/>
        <rFont val="宋体"/>
        <charset val="134"/>
        <scheme val="minor"/>
      </rPr>
      <t xml:space="preserve">  (从数组中删除</t>
    </r>
    <r>
      <rPr>
        <sz val="11"/>
        <color rgb="FF00B0F0"/>
        <rFont val="宋体"/>
        <charset val="134"/>
        <scheme val="minor"/>
      </rPr>
      <t>最后一个</t>
    </r>
    <r>
      <rPr>
        <sz val="11"/>
        <color theme="1"/>
        <rFont val="宋体"/>
        <charset val="134"/>
        <scheme val="minor"/>
      </rPr>
      <t xml:space="preserve">元素，并返回删除的元素的值)
</t>
    </r>
    <r>
      <rPr>
        <sz val="11"/>
        <color rgb="FF00B0F0"/>
        <rFont val="宋体"/>
        <charset val="134"/>
        <scheme val="minor"/>
      </rPr>
      <t>数组名.shift()</t>
    </r>
    <r>
      <rPr>
        <sz val="11"/>
        <color theme="1"/>
        <rFont val="宋体"/>
        <charset val="134"/>
        <scheme val="minor"/>
      </rPr>
      <t xml:space="preserve">  （从数组中删除</t>
    </r>
    <r>
      <rPr>
        <sz val="11"/>
        <color rgb="FF00B0F0"/>
        <rFont val="宋体"/>
        <charset val="134"/>
        <scheme val="minor"/>
      </rPr>
      <t>第一个</t>
    </r>
    <r>
      <rPr>
        <sz val="11"/>
        <color theme="1"/>
        <rFont val="宋体"/>
        <charset val="134"/>
        <scheme val="minor"/>
      </rPr>
      <t xml:space="preserve">元素，并返回回删除的元素的值）
</t>
    </r>
    <r>
      <rPr>
        <sz val="11"/>
        <color rgb="FF00B0F0"/>
        <rFont val="宋体"/>
        <charset val="134"/>
        <scheme val="minor"/>
      </rPr>
      <t>数组名.splice</t>
    </r>
    <r>
      <rPr>
        <sz val="11"/>
        <color theme="1"/>
        <rFont val="宋体"/>
        <charset val="134"/>
        <scheme val="minor"/>
      </rPr>
      <t>(删除元素的起始位置,从删除元素起始位置开始数的个数)  (具体删除某一个或者几个)</t>
    </r>
  </si>
  <si>
    <t>splice还可以增加数组元素，代码结构为：
 数组名.splice(添加/删除位置, 删除个数, 需增加的元素)
  添加位置为要放在数组中的位置，原先数组该位置往后的元素都会往后移（可接连添加多个）</t>
  </si>
  <si>
    <t>改（重新赋值）：数组[下标] = 新值</t>
  </si>
  <si>
    <t>查：数组[下标]</t>
  </si>
  <si>
    <t>排序排序</t>
  </si>
  <si>
    <t>数组. sort()</t>
  </si>
  <si>
    <t>1.升序排列写法
数组名.sort(function (a, b) {
   return a - b
})
2. 降序排列写法
数组名.sort(function (a, b) {
   return b - a
})</t>
  </si>
  <si>
    <t>断开</t>
  </si>
  <si>
    <t>JS基础第四天</t>
  </si>
  <si>
    <t>函数</t>
  </si>
  <si>
    <t>函数的申明</t>
  </si>
  <si>
    <t>代码结构：
 function 函数名称(形参1 = 0,形参2 = 0,...) {
  函数体
}</t>
  </si>
  <si>
    <r>
      <rPr>
        <sz val="11"/>
        <color theme="1"/>
        <rFont val="宋体"/>
        <charset val="134"/>
        <scheme val="minor"/>
      </rPr>
      <t>1.函数名称命名原则：和变量命名基本一致，前缀应该为动词；
2.动词包括：can（可执行）、has（含有）、is、get（获取）、set（设置）、load（加载）等；
3.形参可以不设置（一般不采用），设置的时候一般要给一个默认值</t>
    </r>
    <r>
      <rPr>
        <sz val="11"/>
        <color rgb="FF00B0F0"/>
        <rFont val="宋体"/>
        <charset val="134"/>
        <scheme val="minor"/>
      </rPr>
      <t>0</t>
    </r>
    <r>
      <rPr>
        <sz val="11"/>
        <color theme="1"/>
        <rFont val="宋体"/>
        <charset val="134"/>
        <scheme val="minor"/>
      </rPr>
      <t>或者</t>
    </r>
    <r>
      <rPr>
        <sz val="11"/>
        <color rgb="FF00B0F0"/>
        <rFont val="宋体"/>
        <charset val="134"/>
        <scheme val="minor"/>
      </rPr>
      <t xml:space="preserve">空;
</t>
    </r>
    <r>
      <rPr>
        <sz val="11"/>
        <rFont val="宋体"/>
        <charset val="134"/>
        <scheme val="minor"/>
      </rPr>
      <t>4.给形参后，函数体中对应的位置也要换成对应的形参；
5.申明式函数，其会被提升到当前作用域的最上面；</t>
    </r>
  </si>
  <si>
    <t>function是执行特定任务的代码块</t>
  </si>
  <si>
    <t>函数的调用</t>
  </si>
  <si>
    <t>代码结构：
 函数名(实参1,实参2,...,)</t>
  </si>
  <si>
    <r>
      <rPr>
        <sz val="11"/>
        <color theme="1"/>
        <rFont val="宋体"/>
        <charset val="134"/>
        <scheme val="minor"/>
      </rPr>
      <t>1.开发中尽量保持</t>
    </r>
    <r>
      <rPr>
        <sz val="11"/>
        <color rgb="FF00B0F0"/>
        <rFont val="宋体"/>
        <charset val="134"/>
        <scheme val="minor"/>
      </rPr>
      <t>形参和实参</t>
    </r>
    <r>
      <rPr>
        <sz val="11"/>
        <color theme="1"/>
        <rFont val="宋体"/>
        <charset val="134"/>
        <scheme val="minor"/>
      </rPr>
      <t>个数一致（当形参多于实参时，多余的形参会默认为undefined；当实参多于形参时，多余的实参在调用函数时会被忽略掉，若要查看全部实参，需要用arguments）;
2.形参可以看作是在函数内部申明变量，传参时可以看作变量赋值的一个过程;</t>
    </r>
  </si>
  <si>
    <t>函数返回值</t>
  </si>
  <si>
    <t>代码结构：
 return 数据</t>
  </si>
  <si>
    <r>
      <rPr>
        <sz val="11"/>
        <color theme="1"/>
        <rFont val="宋体"/>
        <charset val="134"/>
        <scheme val="minor"/>
      </rPr>
      <t>1.在函数体</t>
    </r>
    <r>
      <rPr>
        <sz val="11"/>
        <color rgb="FF00B0F0"/>
        <rFont val="宋体"/>
        <charset val="134"/>
        <scheme val="minor"/>
      </rPr>
      <t xml:space="preserve">最后添加；
</t>
    </r>
    <r>
      <rPr>
        <sz val="11"/>
        <rFont val="宋体"/>
        <charset val="134"/>
        <scheme val="minor"/>
      </rPr>
      <t>2.将内部的执行结果交给函数外部使用；
3.return后面代码不会再被执行，会立即结束当前函数，所以 return 后面的数据不要换行写（除非是``）；
4.函数可以</t>
    </r>
    <r>
      <rPr>
        <sz val="11"/>
        <color rgb="FF00B0F0"/>
        <rFont val="宋体"/>
        <charset val="134"/>
        <scheme val="minor"/>
      </rPr>
      <t>没有 return</t>
    </r>
    <r>
      <rPr>
        <sz val="11"/>
        <rFont val="宋体"/>
        <charset val="134"/>
        <scheme val="minor"/>
      </rPr>
      <t>，这种情况函数默认</t>
    </r>
    <r>
      <rPr>
        <sz val="11"/>
        <color rgb="FF00B0F0"/>
        <rFont val="宋体"/>
        <charset val="134"/>
        <scheme val="minor"/>
      </rPr>
      <t>返回值为 undefined</t>
    </r>
  </si>
  <si>
    <r>
      <rPr>
        <sz val="11"/>
        <color theme="1"/>
        <rFont val="宋体"/>
        <charset val="134"/>
        <scheme val="minor"/>
      </rPr>
      <t xml:space="preserve">函数的return </t>
    </r>
    <r>
      <rPr>
        <sz val="11"/>
        <color rgb="FF00B0F0"/>
        <rFont val="宋体"/>
        <charset val="134"/>
        <scheme val="minor"/>
      </rPr>
      <t>只有</t>
    </r>
    <r>
      <rPr>
        <sz val="11"/>
        <color theme="1"/>
        <rFont val="宋体"/>
        <charset val="134"/>
        <scheme val="minor"/>
      </rPr>
      <t>需要用到函数中的某个返回值时</t>
    </r>
    <r>
      <rPr>
        <sz val="11"/>
        <color rgb="FF00B0F0"/>
        <rFont val="宋体"/>
        <charset val="134"/>
        <scheme val="minor"/>
      </rPr>
      <t>才添加</t>
    </r>
    <r>
      <rPr>
        <sz val="11"/>
        <color theme="1"/>
        <rFont val="宋体"/>
        <charset val="134"/>
        <scheme val="minor"/>
      </rPr>
      <t>，</t>
    </r>
    <r>
      <rPr>
        <sz val="11"/>
        <color rgb="FF00B0F0"/>
        <rFont val="宋体"/>
        <charset val="134"/>
        <scheme val="minor"/>
      </rPr>
      <t>如果只是</t>
    </r>
    <r>
      <rPr>
        <sz val="11"/>
        <color theme="1"/>
        <rFont val="宋体"/>
        <charset val="134"/>
        <scheme val="minor"/>
      </rPr>
      <t>调用函数执行里面的代码，就</t>
    </r>
    <r>
      <rPr>
        <sz val="11"/>
        <color rgb="FF00B0F0"/>
        <rFont val="宋体"/>
        <charset val="134"/>
        <scheme val="minor"/>
      </rPr>
      <t>不用添加</t>
    </r>
    <r>
      <rPr>
        <sz val="11"/>
        <color theme="1"/>
        <rFont val="宋体"/>
        <charset val="134"/>
        <scheme val="minor"/>
      </rPr>
      <t>return</t>
    </r>
  </si>
  <si>
    <t>作用域</t>
  </si>
  <si>
    <r>
      <rPr>
        <sz val="11"/>
        <color theme="1"/>
        <rFont val="宋体"/>
        <charset val="134"/>
        <scheme val="minor"/>
      </rPr>
      <t>1.一段代码中一些名字对应的代码执行的有效区域，比如变量；
2.分为局部作用域和全局作用域，局部作用域只能在函数内部有效，全局作用域可以在整段代码中都有作用；
3.函数内部的</t>
    </r>
    <r>
      <rPr>
        <sz val="11"/>
        <color rgb="FF00B0F0"/>
        <rFont val="宋体"/>
        <charset val="134"/>
        <scheme val="minor"/>
      </rPr>
      <t>形参</t>
    </r>
    <r>
      <rPr>
        <sz val="11"/>
        <color theme="1"/>
        <rFont val="宋体"/>
        <charset val="134"/>
        <scheme val="minor"/>
      </rPr>
      <t>可以看做是在函数内部</t>
    </r>
    <r>
      <rPr>
        <sz val="11"/>
        <color rgb="FF00B0F0"/>
        <rFont val="宋体"/>
        <charset val="134"/>
        <scheme val="minor"/>
      </rPr>
      <t>申明变量</t>
    </r>
    <r>
      <rPr>
        <sz val="11"/>
        <color theme="1"/>
        <rFont val="宋体"/>
        <charset val="134"/>
        <scheme val="minor"/>
      </rPr>
      <t>，</t>
    </r>
    <r>
      <rPr>
        <sz val="11"/>
        <color rgb="FF00B0F0"/>
        <rFont val="宋体"/>
        <charset val="134"/>
        <scheme val="minor"/>
      </rPr>
      <t>传参</t>
    </r>
    <r>
      <rPr>
        <sz val="11"/>
        <color theme="1"/>
        <rFont val="宋体"/>
        <charset val="134"/>
        <scheme val="minor"/>
      </rPr>
      <t>时，可以看作是将形参申明的</t>
    </r>
    <r>
      <rPr>
        <sz val="11"/>
        <color rgb="FF00B0F0"/>
        <rFont val="宋体"/>
        <charset val="134"/>
        <scheme val="minor"/>
      </rPr>
      <t>变量赋值</t>
    </r>
    <r>
      <rPr>
        <sz val="11"/>
        <color theme="1"/>
        <rFont val="宋体"/>
        <charset val="134"/>
        <scheme val="minor"/>
      </rPr>
      <t>；</t>
    </r>
  </si>
  <si>
    <r>
      <rPr>
        <sz val="11"/>
        <color theme="1"/>
        <rFont val="宋体"/>
        <charset val="134"/>
        <scheme val="minor"/>
      </rPr>
      <t>如果函数内部，变量没有声明，直接赋值，</t>
    </r>
    <r>
      <rPr>
        <sz val="11"/>
        <color rgb="FF00B0F0"/>
        <rFont val="宋体"/>
        <charset val="134"/>
        <scheme val="minor"/>
      </rPr>
      <t>也当全局变量看</t>
    </r>
    <r>
      <rPr>
        <sz val="11"/>
        <color theme="1"/>
        <rFont val="宋体"/>
        <charset val="134"/>
        <scheme val="minor"/>
      </rPr>
      <t>，但是</t>
    </r>
    <r>
      <rPr>
        <sz val="11"/>
        <color rgb="FF00B0F0"/>
        <rFont val="宋体"/>
        <charset val="134"/>
        <scheme val="minor"/>
      </rPr>
      <t>强烈不推荐；</t>
    </r>
  </si>
  <si>
    <t>变量访问原则</t>
  </si>
  <si>
    <t>在能够访问到的情况下 先局部， 局部没有在找全局（就近原则）</t>
  </si>
  <si>
    <t>函数创建方式</t>
  </si>
  <si>
    <t>申明式</t>
  </si>
  <si>
    <t>1.申明式函数会将函数提升到当前作用域的最前端；</t>
  </si>
  <si>
    <t>表达式</t>
  </si>
  <si>
    <t>代码结构：
 let fn = function (形参){
 函数体
 }
调用：fn(实参)</t>
  </si>
  <si>
    <t>1.将匿名函数赋值给一个变量，并且通过变量名称进行调用 我们将这个称为函数表达式</t>
  </si>
  <si>
    <t>立即使用</t>
  </si>
  <si>
    <t>代码结构
1. (function (形参) {函数体})(实参);
2.(function(形参) {函数体} (实参));</t>
  </si>
  <si>
    <r>
      <rPr>
        <sz val="11"/>
        <color theme="1"/>
        <rFont val="宋体"/>
        <charset val="134"/>
        <scheme val="minor"/>
      </rPr>
      <t>1.作用：避免全局变量之间的污染；
2.多个立即执行函数要用</t>
    </r>
    <r>
      <rPr>
        <sz val="11"/>
        <color rgb="FF00B0F0"/>
        <rFont val="宋体"/>
        <charset val="134"/>
        <scheme val="minor"/>
      </rPr>
      <t xml:space="preserve"> ; </t>
    </r>
    <r>
      <rPr>
        <sz val="11"/>
        <color theme="1"/>
        <rFont val="宋体"/>
        <charset val="134"/>
        <scheme val="minor"/>
      </rPr>
      <t xml:space="preserve">隔开，要不然会报错；
3.无需调用，立即执行，其实本质已经调用了
</t>
    </r>
  </si>
  <si>
    <t xml:space="preserve">除此外，还有构造函数：
 实例化语法：new Douzao(){}
</t>
  </si>
  <si>
    <t>逻辑中断</t>
  </si>
  <si>
    <t>短路</t>
  </si>
  <si>
    <t>代码：
 如：function getSum(x, y){
    x || 0
    y || 0
}
 getSum(1, 2)</t>
  </si>
  <si>
    <t>1.短路只存在于 &amp;&amp; 和 || 中，当满足一定条件会让右边代码不执行；
2.原因：通过左边能得到整个式子的结果，因此没必要再判断右边；
3.运算结果：无论 &amp;&amp; 还是 || ，运算结果都是最后被执行的表达式值，一般用在变量赋值；</t>
  </si>
  <si>
    <t>1.&amp;&amp; 符号，如果两边都是真的，则返回后面一个值；
2.|| 符号，如果两边都是真的，则返回前面一个值；</t>
  </si>
  <si>
    <t>JS基础第五天</t>
  </si>
  <si>
    <t>对象</t>
  </si>
  <si>
    <t>对象使用</t>
  </si>
  <si>
    <r>
      <rPr>
        <sz val="11"/>
        <color theme="1"/>
        <rFont val="宋体"/>
        <charset val="134"/>
        <scheme val="minor"/>
      </rPr>
      <t xml:space="preserve">代码结构：
1. const 对象名 = </t>
    </r>
    <r>
      <rPr>
        <sz val="11"/>
        <color rgb="FF00B0F0"/>
        <rFont val="宋体"/>
        <charset val="134"/>
        <scheme val="minor"/>
      </rPr>
      <t>{</t>
    </r>
    <r>
      <rPr>
        <sz val="11"/>
        <color theme="1"/>
        <rFont val="宋体"/>
        <charset val="134"/>
        <scheme val="minor"/>
      </rPr>
      <t xml:space="preserve">
  属性名：属性值,
  方法名：函数
</t>
    </r>
    <r>
      <rPr>
        <sz val="11"/>
        <color rgb="FF00B0F0"/>
        <rFont val="宋体"/>
        <charset val="134"/>
        <scheme val="minor"/>
      </rPr>
      <t>}</t>
    </r>
    <r>
      <rPr>
        <sz val="11"/>
        <color theme="1"/>
        <rFont val="宋体"/>
        <charset val="134"/>
        <scheme val="minor"/>
      </rPr>
      <t xml:space="preserve">
2. const 对象名 = new Object()</t>
    </r>
  </si>
  <si>
    <t xml:space="preserve">1.是一种无序的数据集合， 注意数组是有序的数据集合，用来描述某个事物；
2.属性就是依附在对象上的变量（外面是变量，对象内是属性）,属性名一般为名词;
3.属性名可以使用 "" 或 ''，一般情况下省略，除非名称遇到特殊符号如空格、中横线等;
4.方法相当于对象内部的函数；
</t>
  </si>
  <si>
    <t>对象使用之属性增删改查</t>
  </si>
  <si>
    <r>
      <rPr>
        <sz val="11"/>
        <color theme="1"/>
        <rFont val="宋体"/>
        <charset val="134"/>
        <scheme val="minor"/>
      </rPr>
      <t>代码结构：
1.查：对象名.属性名/对象名['属性名']（有</t>
    </r>
    <r>
      <rPr>
        <sz val="11"/>
        <color rgb="FF00B0F0"/>
        <rFont val="宋体"/>
        <charset val="134"/>
        <scheme val="minor"/>
      </rPr>
      <t>-</t>
    </r>
    <r>
      <rPr>
        <sz val="11"/>
        <color theme="1"/>
        <rFont val="宋体"/>
        <charset val="134"/>
        <scheme val="minor"/>
      </rPr>
      <t>连接符号的时候必须用中括号）
2.改：对象名.原属性名 = 新值
3.增：对象名.新属性名 = 新值
4.删：</t>
    </r>
    <r>
      <rPr>
        <sz val="11"/>
        <color rgb="FF00B0F0"/>
        <rFont val="宋体"/>
        <charset val="134"/>
        <scheme val="minor"/>
      </rPr>
      <t>delete</t>
    </r>
    <r>
      <rPr>
        <sz val="11"/>
        <color theme="1"/>
        <rFont val="宋体"/>
        <charset val="134"/>
        <scheme val="minor"/>
      </rPr>
      <t xml:space="preserve"> 对象名.属性名</t>
    </r>
  </si>
  <si>
    <t>对象名['属性名']用法较为重要，[]里面解析的是变量</t>
  </si>
  <si>
    <t>遍历对象</t>
  </si>
  <si>
    <r>
      <rPr>
        <sz val="11"/>
        <color theme="1"/>
        <rFont val="宋体"/>
        <charset val="134"/>
        <scheme val="minor"/>
      </rPr>
      <t xml:space="preserve">代码结构：
 for (let </t>
    </r>
    <r>
      <rPr>
        <sz val="11"/>
        <color rgb="FF00B0F0"/>
        <rFont val="宋体"/>
        <charset val="134"/>
        <scheme val="minor"/>
      </rPr>
      <t>k in</t>
    </r>
    <r>
      <rPr>
        <sz val="11"/>
        <color theme="1"/>
        <rFont val="宋体"/>
        <charset val="134"/>
        <scheme val="minor"/>
      </rPr>
      <t xml:space="preserve"> 对象名){
  循环体
  如：console.log(</t>
    </r>
    <r>
      <rPr>
        <sz val="11"/>
        <color rgb="FF00B0F0"/>
        <rFont val="宋体"/>
        <charset val="134"/>
        <scheme val="minor"/>
      </rPr>
      <t>k</t>
    </r>
    <r>
      <rPr>
        <sz val="11"/>
        <color theme="1"/>
        <rFont val="宋体"/>
        <charset val="134"/>
        <scheme val="minor"/>
      </rPr>
      <t>) //打印属性名
      console.log(</t>
    </r>
    <r>
      <rPr>
        <sz val="11"/>
        <color rgb="FF00B0F0"/>
        <rFont val="宋体"/>
        <charset val="134"/>
        <scheme val="minor"/>
      </rPr>
      <t>对象名[k]</t>
    </r>
    <r>
      <rPr>
        <sz val="11"/>
        <color theme="1"/>
        <rFont val="宋体"/>
        <charset val="134"/>
        <scheme val="minor"/>
      </rPr>
      <t>) //打印属性值
}</t>
    </r>
  </si>
  <si>
    <r>
      <rPr>
        <sz val="11"/>
        <color theme="1"/>
        <rFont val="宋体"/>
        <charset val="134"/>
        <scheme val="minor"/>
      </rPr>
      <t xml:space="preserve">1.for in语法中的 k 是一个变量, 在循环的过程中依次代表对象的属性名；
2.一定记住： </t>
    </r>
    <r>
      <rPr>
        <sz val="11"/>
        <color rgb="FF00B0F0"/>
        <rFont val="宋体"/>
        <charset val="134"/>
        <scheme val="minor"/>
      </rPr>
      <t>k</t>
    </r>
    <r>
      <rPr>
        <sz val="11"/>
        <color theme="1"/>
        <rFont val="宋体"/>
        <charset val="134"/>
        <scheme val="minor"/>
      </rPr>
      <t xml:space="preserve"> 是获得对象的</t>
    </r>
    <r>
      <rPr>
        <sz val="11"/>
        <color rgb="FF00B0F0"/>
        <rFont val="宋体"/>
        <charset val="134"/>
        <scheme val="minor"/>
      </rPr>
      <t>属性名</t>
    </r>
    <r>
      <rPr>
        <sz val="11"/>
        <color theme="1"/>
        <rFont val="宋体"/>
        <charset val="134"/>
        <scheme val="minor"/>
      </rPr>
      <t xml:space="preserve">， </t>
    </r>
    <r>
      <rPr>
        <sz val="11"/>
        <color rgb="FF00B0F0"/>
        <rFont val="宋体"/>
        <charset val="134"/>
        <scheme val="minor"/>
      </rPr>
      <t>对象名[k]</t>
    </r>
    <r>
      <rPr>
        <sz val="11"/>
        <color theme="1"/>
        <rFont val="宋体"/>
        <charset val="134"/>
        <scheme val="minor"/>
      </rPr>
      <t xml:space="preserve"> 是获得 </t>
    </r>
    <r>
      <rPr>
        <sz val="11"/>
        <color rgb="FF00B0F0"/>
        <rFont val="宋体"/>
        <charset val="134"/>
        <scheme val="minor"/>
      </rPr>
      <t>属性值</t>
    </r>
    <r>
      <rPr>
        <sz val="11"/>
        <color theme="1"/>
        <rFont val="宋体"/>
        <charset val="134"/>
        <scheme val="minor"/>
      </rPr>
      <t>；</t>
    </r>
  </si>
  <si>
    <t>内置对象</t>
  </si>
  <si>
    <t>内置对象-Math</t>
  </si>
  <si>
    <t>代码结构：
  Math.random\ceil\floor\max\min\pow\abs</t>
  </si>
  <si>
    <t>1.内置对象为JS内部提供的对象；
2.Math为JS提供的一个“数学”对象；
3.random 为生成 [0, 1)之间的随机数，ceil向上取整，pow 幂运算，abs 绝对值；</t>
  </si>
  <si>
    <r>
      <rPr>
        <sz val="11"/>
        <color theme="1"/>
        <rFont val="宋体"/>
        <charset val="134"/>
        <scheme val="minor"/>
      </rPr>
      <t>生成一个</t>
    </r>
    <r>
      <rPr>
        <sz val="11"/>
        <color rgb="FF00B0F0"/>
        <rFont val="宋体"/>
        <charset val="134"/>
        <scheme val="minor"/>
      </rPr>
      <t>N到M</t>
    </r>
    <r>
      <rPr>
        <sz val="11"/>
        <color theme="1"/>
        <rFont val="宋体"/>
        <charset val="134"/>
        <scheme val="minor"/>
      </rPr>
      <t>之间的</t>
    </r>
    <r>
      <rPr>
        <sz val="11"/>
        <color rgb="FF00B0F0"/>
        <rFont val="宋体"/>
        <charset val="134"/>
        <scheme val="minor"/>
      </rPr>
      <t>随机整数</t>
    </r>
    <r>
      <rPr>
        <sz val="11"/>
        <color theme="1"/>
        <rFont val="宋体"/>
        <charset val="134"/>
        <scheme val="minor"/>
      </rPr>
      <t>函数为：
  function getRandom(N, M) {
      return Math.floor(Math.random() * (M - N + 1)) + N
    }</t>
    </r>
  </si>
  <si>
    <t>关键字</t>
  </si>
  <si>
    <t>1.在JavaScript中有特殊意义的词汇；
2.如：let、var、function、if、else、
switch、case、break、new；</t>
  </si>
  <si>
    <t>保留字</t>
  </si>
  <si>
    <t>1.在目前的JavaScript中没意义，但未来可能会具有特殊意义的词汇；
2.如：int、short、long、char；</t>
  </si>
  <si>
    <t>标识（标识符）</t>
  </si>
  <si>
    <t xml:space="preserve">1.变量名、函数名的另一种叫法；
</t>
  </si>
  <si>
    <t>1.能产生值的代码，一般配合运算符出现；
2.如：10 + 3、age &gt;= 18</t>
  </si>
  <si>
    <t>语句</t>
  </si>
  <si>
    <t>1.一段可执行的代码；
2.如：If () for()</t>
  </si>
  <si>
    <t>简单数据类型和复杂数据类型</t>
  </si>
  <si>
    <r>
      <rPr>
        <sz val="11"/>
        <color theme="1"/>
        <rFont val="宋体"/>
        <charset val="134"/>
        <scheme val="minor"/>
      </rPr>
      <t>1.简单类型又叫做基本数据类型或者</t>
    </r>
    <r>
      <rPr>
        <sz val="11"/>
        <color rgb="FF00B0F0"/>
        <rFont val="宋体"/>
        <charset val="134"/>
        <scheme val="minor"/>
      </rPr>
      <t>值类型</t>
    </r>
    <r>
      <rPr>
        <sz val="11"/>
        <color theme="1"/>
        <rFont val="宋体"/>
        <charset val="134"/>
        <scheme val="minor"/>
      </rPr>
      <t>，复杂类型又叫做</t>
    </r>
    <r>
      <rPr>
        <sz val="11"/>
        <color rgb="FF00B0F0"/>
        <rFont val="宋体"/>
        <charset val="134"/>
        <scheme val="minor"/>
      </rPr>
      <t>引用类型</t>
    </r>
    <r>
      <rPr>
        <sz val="11"/>
        <color theme="1"/>
        <rFont val="宋体"/>
        <charset val="134"/>
        <scheme val="minor"/>
      </rPr>
      <t>；
2.值类型：简单数据类型/基本数据类型，在存储时变量中</t>
    </r>
    <r>
      <rPr>
        <sz val="11"/>
        <color rgb="FF00B0F0"/>
        <rFont val="宋体"/>
        <charset val="134"/>
        <scheme val="minor"/>
      </rPr>
      <t>存储的</t>
    </r>
    <r>
      <rPr>
        <sz val="11"/>
        <color theme="1"/>
        <rFont val="宋体"/>
        <charset val="134"/>
        <scheme val="minor"/>
      </rPr>
      <t>是</t>
    </r>
    <r>
      <rPr>
        <sz val="11"/>
        <color rgb="FF00B0F0"/>
        <rFont val="宋体"/>
        <charset val="134"/>
        <scheme val="minor"/>
      </rPr>
      <t>值本身</t>
    </r>
    <r>
      <rPr>
        <sz val="11"/>
        <color theme="1"/>
        <rFont val="宋体"/>
        <charset val="134"/>
        <scheme val="minor"/>
      </rPr>
      <t>；
3.引用类型：复杂数据类型，在存储时变量中</t>
    </r>
    <r>
      <rPr>
        <sz val="11"/>
        <color rgb="FF00B0F0"/>
        <rFont val="宋体"/>
        <charset val="134"/>
        <scheme val="minor"/>
      </rPr>
      <t>存储的</t>
    </r>
    <r>
      <rPr>
        <sz val="11"/>
        <color theme="1"/>
        <rFont val="宋体"/>
        <charset val="134"/>
        <scheme val="minor"/>
      </rPr>
      <t>仅仅是</t>
    </r>
    <r>
      <rPr>
        <sz val="11"/>
        <color rgb="FF00B0F0"/>
        <rFont val="宋体"/>
        <charset val="134"/>
        <scheme val="minor"/>
      </rPr>
      <t>地址</t>
    </r>
    <r>
      <rPr>
        <sz val="11"/>
        <color theme="1"/>
        <rFont val="宋体"/>
        <charset val="134"/>
        <scheme val="minor"/>
      </rPr>
      <t>（引用）；
4.</t>
    </r>
    <r>
      <rPr>
        <sz val="11"/>
        <color rgb="FF00B0F0"/>
        <rFont val="宋体"/>
        <charset val="134"/>
        <scheme val="minor"/>
      </rPr>
      <t>堆</t>
    </r>
    <r>
      <rPr>
        <sz val="11"/>
        <color theme="1"/>
        <rFont val="宋体"/>
        <charset val="134"/>
        <scheme val="minor"/>
      </rPr>
      <t>和</t>
    </r>
    <r>
      <rPr>
        <sz val="11"/>
        <color rgb="FF00B0F0"/>
        <rFont val="宋体"/>
        <charset val="134"/>
        <scheme val="minor"/>
      </rPr>
      <t>栈</t>
    </r>
    <r>
      <rPr>
        <sz val="11"/>
        <color theme="1"/>
        <rFont val="宋体"/>
        <charset val="134"/>
        <scheme val="minor"/>
      </rPr>
      <t>为内存中的两种储存空间，</t>
    </r>
    <r>
      <rPr>
        <sz val="11"/>
        <color rgb="FF00B0F0"/>
        <rFont val="宋体"/>
        <charset val="134"/>
        <scheme val="minor"/>
      </rPr>
      <t>简单数据类型</t>
    </r>
    <r>
      <rPr>
        <sz val="11"/>
        <color theme="1"/>
        <rFont val="宋体"/>
        <charset val="134"/>
        <scheme val="minor"/>
      </rPr>
      <t>存放到</t>
    </r>
    <r>
      <rPr>
        <sz val="11"/>
        <color rgb="FF00B0F0"/>
        <rFont val="宋体"/>
        <charset val="134"/>
        <scheme val="minor"/>
      </rPr>
      <t>栈</t>
    </r>
    <r>
      <rPr>
        <sz val="11"/>
        <color theme="1"/>
        <rFont val="宋体"/>
        <charset val="134"/>
        <scheme val="minor"/>
      </rPr>
      <t>里面；</t>
    </r>
    <r>
      <rPr>
        <sz val="11"/>
        <color rgb="FF00B0F0"/>
        <rFont val="宋体"/>
        <charset val="134"/>
        <scheme val="minor"/>
      </rPr>
      <t>引用数据类型</t>
    </r>
    <r>
      <rPr>
        <sz val="11"/>
        <color theme="1"/>
        <rFont val="宋体"/>
        <charset val="134"/>
        <scheme val="minor"/>
      </rPr>
      <t>存放到</t>
    </r>
    <r>
      <rPr>
        <sz val="11"/>
        <color rgb="FF00B0F0"/>
        <rFont val="宋体"/>
        <charset val="134"/>
        <scheme val="minor"/>
      </rPr>
      <t>堆</t>
    </r>
    <r>
      <rPr>
        <sz val="11"/>
        <color theme="1"/>
        <rFont val="宋体"/>
        <charset val="134"/>
        <scheme val="minor"/>
      </rPr>
      <t>里面，但其</t>
    </r>
    <r>
      <rPr>
        <sz val="11"/>
        <color rgb="FF00B0F0"/>
        <rFont val="宋体"/>
        <charset val="134"/>
        <scheme val="minor"/>
      </rPr>
      <t>引用地址</t>
    </r>
    <r>
      <rPr>
        <sz val="11"/>
        <color theme="1"/>
        <rFont val="宋体"/>
        <charset val="134"/>
        <scheme val="minor"/>
      </rPr>
      <t>储存在</t>
    </r>
    <r>
      <rPr>
        <sz val="11"/>
        <color rgb="FF00B0F0"/>
        <rFont val="宋体"/>
        <charset val="134"/>
        <scheme val="minor"/>
      </rPr>
      <t>栈</t>
    </r>
    <r>
      <rPr>
        <sz val="11"/>
        <color theme="1"/>
        <rFont val="宋体"/>
        <charset val="134"/>
        <scheme val="minor"/>
      </rPr>
      <t>里面；</t>
    </r>
  </si>
  <si>
    <t>案例：
 像数组和对象，当增加\删除里面的字面量时，在栈里面的引用地址不会变，变的只是堆里面的数据，当整个数组或对象重新赋值时，才会改变其在栈里面的引用地址；
 这涉及到申明变量申明时使用 let 还是 const,当栈里面的地址不会变化时，就用 const ,反之就用 let ;</t>
  </si>
  <si>
    <t>web API第一天</t>
  </si>
  <si>
    <t>web API包含</t>
  </si>
  <si>
    <t>1.DOM,(文档对象模型)
1.BOM,（浏览器对象模型）</t>
  </si>
  <si>
    <t>DOM</t>
  </si>
  <si>
    <t>含义</t>
  </si>
  <si>
    <t xml:space="preserve">
1.含义：用来呈现以及与任意 HTML 或 XML文档交互的API（操作页面内容）；
2.API：是接口的意思，可以理解为方法、函数；
3.元素：页面上所有标签都叫元素；
4.节点：页面上的所有内容都叫节点（node）
</t>
  </si>
  <si>
    <t>DOM 树</t>
  </si>
  <si>
    <t>1.DOM树：HTML文档以树状结构直观的表现出来，成为DOM树；作用是文档树直观的体现了标签与标签之间的关系；</t>
  </si>
  <si>
    <t>DOM 对象</t>
  </si>
  <si>
    <r>
      <rPr>
        <sz val="11"/>
        <color theme="1"/>
        <rFont val="宋体"/>
        <charset val="134"/>
        <scheme val="minor"/>
      </rPr>
      <t>1.浏览器</t>
    </r>
    <r>
      <rPr>
        <sz val="11"/>
        <color rgb="FF00B0F0"/>
        <rFont val="宋体"/>
        <charset val="134"/>
        <scheme val="minor"/>
      </rPr>
      <t>根据html标签生成的 JS对象</t>
    </r>
    <r>
      <rPr>
        <sz val="11"/>
        <color theme="1"/>
        <rFont val="宋体"/>
        <charset val="134"/>
        <scheme val="minor"/>
      </rPr>
      <t>，所有的标签属性都可以在这个对象上面找到；
2.document 对象是DOM 里提供的一个对象，所以它提供的属性和方法都是用来</t>
    </r>
    <r>
      <rPr>
        <sz val="11"/>
        <color rgb="FF00B0F0"/>
        <rFont val="宋体"/>
        <charset val="134"/>
        <scheme val="minor"/>
      </rPr>
      <t>访问和操作网页内容</t>
    </r>
    <r>
      <rPr>
        <sz val="11"/>
        <color theme="1"/>
        <rFont val="宋体"/>
        <charset val="134"/>
        <scheme val="minor"/>
      </rPr>
      <t xml:space="preserve">的，网页所有内容都在document里面（一个页面就是一个document）。
</t>
    </r>
  </si>
  <si>
    <t>获取DOM元素</t>
  </si>
  <si>
    <t>通过css选择器(重要)</t>
  </si>
  <si>
    <t>代码结构：
 document.querySelector(参数)</t>
  </si>
  <si>
    <t>1.选中相同参数中的第一个；如果没有选中，则返回null；
2.参数其实为标签名或者标签类名，使用时作为字符串型使用 如：('.box')</t>
  </si>
  <si>
    <t>拓展（除了左边选中方法还有）：
1.选中body标签：
 代码：document.body
2.选中整个HTML：
  代码：document.documentElement</t>
  </si>
  <si>
    <t>代码结构：
 document.querySelectorAll(参数)</t>
  </si>
  <si>
    <r>
      <rPr>
        <sz val="11"/>
        <color theme="1"/>
        <rFont val="宋体"/>
        <charset val="134"/>
        <scheme val="minor"/>
      </rPr>
      <t>1.选中所有相同参数的标签，生成一个</t>
    </r>
    <r>
      <rPr>
        <sz val="11"/>
        <color rgb="FF00B0F0"/>
        <rFont val="宋体"/>
        <charset val="134"/>
        <scheme val="minor"/>
      </rPr>
      <t>伪数组（没有数组的pop()、map()等方法，有数组的属性、forEach()）</t>
    </r>
    <r>
      <rPr>
        <sz val="11"/>
        <color theme="1"/>
        <rFont val="宋体"/>
        <charset val="134"/>
        <scheme val="minor"/>
      </rPr>
      <t>；</t>
    </r>
  </si>
  <si>
    <t>其他方法（了解）</t>
  </si>
  <si>
    <t>1.根据id获取一个元素
  代码：document.getElementById(参数)
2.根据标签获取一类元素
  代码：document.getElementsTagName()
3.根据类名获取元素
  代码：document.getElementsByClassName()</t>
  </si>
  <si>
    <t>操作元素内容</t>
  </si>
  <si>
    <t>innerText</t>
  </si>
  <si>
    <t>代码结构：
  对象.innerText = 属性</t>
  </si>
  <si>
    <r>
      <rPr>
        <sz val="11"/>
        <color theme="1"/>
        <rFont val="宋体"/>
        <charset val="134"/>
        <scheme val="minor"/>
      </rPr>
      <t>1.将</t>
    </r>
    <r>
      <rPr>
        <sz val="11"/>
        <color rgb="FF00B0F0"/>
        <rFont val="宋体"/>
        <charset val="134"/>
        <scheme val="minor"/>
      </rPr>
      <t>文本内容</t>
    </r>
    <r>
      <rPr>
        <sz val="11"/>
        <color theme="1"/>
        <rFont val="宋体"/>
        <charset val="134"/>
        <scheme val="minor"/>
      </rPr>
      <t>添加/更新到任意标签位置，</t>
    </r>
    <r>
      <rPr>
        <sz val="11"/>
        <color rgb="FF00B0F0"/>
        <rFont val="宋体"/>
        <charset val="134"/>
        <scheme val="minor"/>
      </rPr>
      <t>不解析标签</t>
    </r>
    <r>
      <rPr>
        <sz val="11"/>
        <color theme="1"/>
        <rFont val="宋体"/>
        <charset val="134"/>
        <scheme val="minor"/>
      </rPr>
      <t>；
2.属性一般为文本，需要用引号引起来；
3.获取相关元素内容直接用：对象.innerText。</t>
    </r>
  </si>
  <si>
    <t>两者区别：
  innerHTML可以解析标签（在属性中使用模板字符串，可以添加标签）</t>
  </si>
  <si>
    <t>innerHTML（推荐使用）</t>
  </si>
  <si>
    <t>代码结构：
  对象.innerHTML = 属性</t>
  </si>
  <si>
    <t>1.用法与innerText相同，可识别标签；</t>
  </si>
  <si>
    <t>操作元素属性</t>
  </si>
  <si>
    <r>
      <rPr>
        <sz val="11"/>
        <color theme="1"/>
        <rFont val="宋体"/>
        <charset val="134"/>
        <scheme val="minor"/>
      </rPr>
      <t>操作</t>
    </r>
    <r>
      <rPr>
        <sz val="11"/>
        <color rgb="FF00B0F0"/>
        <rFont val="宋体"/>
        <charset val="134"/>
        <scheme val="minor"/>
      </rPr>
      <t>常用</t>
    </r>
    <r>
      <rPr>
        <sz val="11"/>
        <color theme="1"/>
        <rFont val="宋体"/>
        <charset val="134"/>
        <scheme val="minor"/>
      </rPr>
      <t>属性</t>
    </r>
  </si>
  <si>
    <t>代码结构：
 对象.属性 = 值</t>
  </si>
  <si>
    <t>1.常用属性如：href、title、src；
2.值如果是文本类，需要用引号或模板字符串；</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</si>
  <si>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属性之style</t>
    </r>
  </si>
  <si>
    <t>代码结构：
  对象.style.样式属性 = 值</t>
  </si>
  <si>
    <r>
      <rPr>
        <sz val="11"/>
        <color theme="1"/>
        <rFont val="宋体"/>
        <charset val="134"/>
        <scheme val="minor"/>
      </rPr>
      <t>1.如果属性有-连接符，需要转换为小驼峰命名法;
2.赋值的时候，需要的时候</t>
    </r>
    <r>
      <rPr>
        <sz val="11"/>
        <color rgb="FF00B0F0"/>
        <rFont val="宋体"/>
        <charset val="134"/>
        <scheme val="minor"/>
      </rPr>
      <t>不要忘记加css单位</t>
    </r>
    <r>
      <rPr>
        <sz val="11"/>
        <color theme="1"/>
        <rFont val="宋体"/>
        <charset val="134"/>
        <scheme val="minor"/>
      </rPr>
      <t>；
3.值如果是文本类，需要用引号或模板字符串；</t>
    </r>
  </si>
  <si>
    <t>style每次只能修改一个样式属性值，所以当只改变一个属性时，选用style</t>
  </si>
  <si>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属性之className</t>
    </r>
  </si>
  <si>
    <t>代码结构：
  对象.className = 值</t>
  </si>
  <si>
    <r>
      <rPr>
        <sz val="11"/>
        <color theme="1"/>
        <rFont val="宋体"/>
        <charset val="134"/>
        <scheme val="minor"/>
      </rPr>
      <t>1.该语法相当于给对应的标签添加一个类名，该类名会</t>
    </r>
    <r>
      <rPr>
        <sz val="11"/>
        <color rgb="FF00B0F0"/>
        <rFont val="宋体"/>
        <charset val="134"/>
        <scheme val="minor"/>
      </rPr>
      <t>重置</t>
    </r>
    <r>
      <rPr>
        <sz val="11"/>
        <color theme="1"/>
        <rFont val="宋体"/>
        <charset val="134"/>
        <scheme val="minor"/>
      </rPr>
      <t>该对象的所有类名，如需要保存之前的类名，则值里面还要添加原来的类名；
2.值 为一个类名，写的时候</t>
    </r>
    <r>
      <rPr>
        <sz val="11"/>
        <color rgb="FF00B0F0"/>
        <rFont val="宋体"/>
        <charset val="134"/>
        <scheme val="minor"/>
      </rPr>
      <t>不需要在前面添加小点</t>
    </r>
    <r>
      <rPr>
        <sz val="11"/>
        <color theme="1"/>
        <rFont val="宋体"/>
        <charset val="134"/>
        <scheme val="minor"/>
      </rPr>
      <t>；
3.1使用场景：当一个对象有较多的属性需要修改，或要重置该标签类名时，事先写好一个新的类名，新类名下写好要修改的属性，再使用该语法调用；
3.2 利用该语句的值写</t>
    </r>
    <r>
      <rPr>
        <sz val="11"/>
        <color rgb="FF00B0F0"/>
        <rFont val="宋体"/>
        <charset val="134"/>
        <scheme val="minor"/>
      </rPr>
      <t>成空字符串</t>
    </r>
    <r>
      <rPr>
        <sz val="11"/>
        <color theme="1"/>
        <rFont val="宋体"/>
        <charset val="134"/>
        <scheme val="minor"/>
      </rPr>
      <t>，可以清空对应标签的类名。</t>
    </r>
  </si>
  <si>
    <r>
      <rPr>
        <sz val="11"/>
        <color theme="1"/>
        <rFont val="宋体"/>
        <charset val="134"/>
        <scheme val="minor"/>
      </rPr>
      <t>操作</t>
    </r>
    <r>
      <rPr>
        <sz val="11"/>
        <color rgb="FF00B0F0"/>
        <rFont val="宋体"/>
        <charset val="134"/>
        <scheme val="minor"/>
      </rPr>
      <t>样式</t>
    </r>
    <r>
      <rPr>
        <sz val="11"/>
        <color theme="1"/>
        <rFont val="宋体"/>
        <charset val="134"/>
        <scheme val="minor"/>
      </rPr>
      <t>属性之classList（用得更多）</t>
    </r>
  </si>
  <si>
    <r>
      <rPr>
        <sz val="11"/>
        <color theme="1"/>
        <rFont val="宋体"/>
        <charset val="134"/>
        <scheme val="minor"/>
      </rPr>
      <t>代码结构：
1.追加类名：
  对象.classList.add('新类名')
2.移除类名：
  对象.classList.remove('新类名')
3.</t>
    </r>
    <r>
      <rPr>
        <sz val="11"/>
        <color rgb="FF00B0F0"/>
        <rFont val="宋体"/>
        <charset val="134"/>
        <scheme val="minor"/>
      </rPr>
      <t>切换</t>
    </r>
    <r>
      <rPr>
        <sz val="11"/>
        <color theme="1"/>
        <rFont val="宋体"/>
        <charset val="134"/>
        <scheme val="minor"/>
      </rPr>
      <t>类名：
  对象.classList.toggle('新类名')
4.对象.classList.contains('要检测的类名')</t>
    </r>
  </si>
  <si>
    <r>
      <rPr>
        <sz val="11"/>
        <color theme="1"/>
        <rFont val="宋体"/>
        <charset val="134"/>
        <scheme val="minor"/>
      </rPr>
      <t>1.新增类名时前面均不加小点；
2.</t>
    </r>
    <r>
      <rPr>
        <sz val="11"/>
        <color rgb="FF00B0F0"/>
        <rFont val="宋体"/>
        <charset val="134"/>
        <scheme val="minor"/>
      </rPr>
      <t>切换</t>
    </r>
    <r>
      <rPr>
        <sz val="11"/>
        <color theme="1"/>
        <rFont val="宋体"/>
        <charset val="134"/>
        <scheme val="minor"/>
      </rPr>
      <t>类名的意思就是：原来有与写的新类名相同的时，就当作删除类名；没有时就为增加类名；
3.toggle 括号里面每次只能写一个类名，而add 和 remove 每次可以跟多个，如：add('新类名1', '新类名2')；
4.检测某个元素是否包含某个类名，返回值是boolean值；</t>
    </r>
  </si>
  <si>
    <r>
      <rPr>
        <sz val="11"/>
        <color theme="1"/>
        <rFont val="宋体"/>
        <charset val="134"/>
        <scheme val="minor"/>
      </rPr>
      <t>操作</t>
    </r>
    <r>
      <rPr>
        <sz val="11"/>
        <color rgb="FF00B0F0"/>
        <rFont val="宋体"/>
        <charset val="134"/>
        <scheme val="minor"/>
      </rPr>
      <t>表单</t>
    </r>
    <r>
      <rPr>
        <sz val="11"/>
        <color theme="1"/>
        <rFont val="宋体"/>
        <charset val="134"/>
        <scheme val="minor"/>
      </rPr>
      <t>属性</t>
    </r>
  </si>
  <si>
    <t>代码结构：
  表单对象.属性名 = 值
  表单对象.value/type = 值
如将密码框显示：表单对象.type = 'text'</t>
  </si>
  <si>
    <r>
      <rPr>
        <sz val="11"/>
        <color theme="1"/>
        <rFont val="宋体"/>
        <charset val="134"/>
        <scheme val="minor"/>
      </rPr>
      <t>1.表单标签包括：input textarea button登；
2.表单属性中添加就有效果,移除就没有效果,一律使用布尔值表示(true表示有该属性，flase表示无该属性)，如：</t>
    </r>
    <r>
      <rPr>
        <sz val="11"/>
        <color rgb="FF00B0F0"/>
        <rFont val="宋体"/>
        <charset val="134"/>
        <scheme val="minor"/>
      </rPr>
      <t>disabled、checked、selected</t>
    </r>
    <r>
      <rPr>
        <sz val="11"/>
        <color theme="1"/>
        <rFont val="宋体"/>
        <charset val="134"/>
        <scheme val="minor"/>
      </rPr>
      <t>等属性，如：button按钮
    btn.disabled = true
    btn.disabled = false</t>
    </r>
  </si>
  <si>
    <t>checked，当input框被选择时，其checked属性值就变为了true，可以通过伪类选择器选择被选中了的input框，如：input:checked</t>
  </si>
  <si>
    <t>自定义属性</t>
  </si>
  <si>
    <r>
      <rPr>
        <sz val="11"/>
        <color theme="1"/>
        <rFont val="宋体"/>
        <charset val="134"/>
        <scheme val="minor"/>
      </rPr>
      <t>代码结构：
  1.定义：data-自定义属性名="属性值"
  2.获取</t>
    </r>
    <r>
      <rPr>
        <sz val="11"/>
        <color rgb="FF00B0F0"/>
        <rFont val="宋体"/>
        <charset val="134"/>
        <scheme val="minor"/>
      </rPr>
      <t>属性值</t>
    </r>
    <r>
      <rPr>
        <sz val="11"/>
        <color theme="1"/>
        <rFont val="宋体"/>
        <charset val="134"/>
        <scheme val="minor"/>
      </rPr>
      <t>：对象.</t>
    </r>
    <r>
      <rPr>
        <sz val="11"/>
        <color rgb="FF00B0F0"/>
        <rFont val="宋体"/>
        <charset val="134"/>
        <scheme val="minor"/>
      </rPr>
      <t>dataset</t>
    </r>
    <r>
      <rPr>
        <sz val="11"/>
        <color theme="1"/>
        <rFont val="宋体"/>
        <charset val="134"/>
        <scheme val="minor"/>
      </rPr>
      <t>.自定义属性名</t>
    </r>
  </si>
  <si>
    <t>获取的属性值类型为string</t>
  </si>
  <si>
    <r>
      <rPr>
        <sz val="11"/>
        <color theme="1"/>
        <rFont val="宋体"/>
        <charset val="134"/>
        <scheme val="minor"/>
      </rPr>
      <t>拓展：在js中可以通过属性</t>
    </r>
    <r>
      <rPr>
        <sz val="11"/>
        <color rgb="FF00B0F0"/>
        <rFont val="宋体"/>
        <charset val="134"/>
        <scheme val="minor"/>
      </rPr>
      <t>或</t>
    </r>
    <r>
      <rPr>
        <sz val="11"/>
        <color theme="1"/>
        <rFont val="宋体"/>
        <charset val="134"/>
        <scheme val="minor"/>
      </rPr>
      <t>属性值选择对应的标签
 代码结构：</t>
    </r>
    <r>
      <rPr>
        <sz val="11"/>
        <color rgb="FF00B0F0"/>
        <rFont val="宋体"/>
        <charset val="134"/>
        <scheme val="minor"/>
      </rPr>
      <t>标签名[属性名='属性值']</t>
    </r>
    <r>
      <rPr>
        <sz val="11"/>
        <rFont val="宋体"/>
        <charset val="134"/>
        <scheme val="minor"/>
      </rPr>
      <t>；（属性值选择）</t>
    </r>
  </si>
  <si>
    <t>定时器</t>
  </si>
  <si>
    <t>开启定时器</t>
  </si>
  <si>
    <r>
      <rPr>
        <sz val="11"/>
        <color theme="1"/>
        <rFont val="宋体"/>
        <charset val="134"/>
        <scheme val="minor"/>
      </rPr>
      <t xml:space="preserve">代码结构：
 写法1：
   </t>
    </r>
    <r>
      <rPr>
        <sz val="11"/>
        <color rgb="FF00B0F0"/>
        <rFont val="宋体"/>
        <charset val="134"/>
        <scheme val="minor"/>
      </rPr>
      <t>setInterval(function(){
    函数体
  }, 函数执行间隔时间)</t>
    </r>
    <r>
      <rPr>
        <sz val="11"/>
        <color theme="1"/>
        <rFont val="宋体"/>
        <charset val="134"/>
        <scheme val="minor"/>
      </rPr>
      <t xml:space="preserve">
 写法2：
  将匿名函数换为事先申明好的函数或被赋值函数的变量（调用函数时，不加(),只写函数名/变量名）</t>
    </r>
  </si>
  <si>
    <r>
      <rPr>
        <sz val="11"/>
        <color theme="1"/>
        <rFont val="宋体"/>
        <charset val="134"/>
        <scheme val="minor"/>
      </rPr>
      <t>1.定时器函数开启后会</t>
    </r>
    <r>
      <rPr>
        <sz val="11"/>
        <color rgb="FF00B0F0"/>
        <rFont val="宋体"/>
        <charset val="134"/>
        <scheme val="minor"/>
      </rPr>
      <t>一直重复执行</t>
    </r>
    <r>
      <rPr>
        <sz val="11"/>
        <color theme="1"/>
        <rFont val="宋体"/>
        <charset val="134"/>
        <scheme val="minor"/>
      </rPr>
      <t>里面的</t>
    </r>
    <r>
      <rPr>
        <sz val="11"/>
        <color rgb="FF00B0F0"/>
        <rFont val="宋体"/>
        <charset val="134"/>
        <scheme val="minor"/>
      </rPr>
      <t>函数</t>
    </r>
    <r>
      <rPr>
        <sz val="11"/>
        <color theme="1"/>
        <rFont val="宋体"/>
        <charset val="134"/>
        <scheme val="minor"/>
      </rPr>
      <t>；
2.定时器返回的是一个</t>
    </r>
    <r>
      <rPr>
        <sz val="11"/>
        <color rgb="FF00B0F0"/>
        <rFont val="宋体"/>
        <charset val="134"/>
        <scheme val="minor"/>
      </rPr>
      <t>number类型</t>
    </r>
    <r>
      <rPr>
        <sz val="11"/>
        <color theme="1"/>
        <rFont val="宋体"/>
        <charset val="134"/>
        <scheme val="minor"/>
      </rPr>
      <t>的id数字；
3.定时器完整写法应是</t>
    </r>
    <r>
      <rPr>
        <sz val="11"/>
        <color rgb="FF00B0F0"/>
        <rFont val="宋体"/>
        <charset val="134"/>
        <scheme val="minor"/>
      </rPr>
      <t>window.setInterval(函数， 间隔执行时间)</t>
    </r>
    <r>
      <rPr>
        <sz val="11"/>
        <color theme="1"/>
        <rFont val="宋体"/>
        <charset val="134"/>
        <scheme val="minor"/>
      </rPr>
      <t>，定时器是 window对象 提供的函数，但平时可省略window;
4.定时器的调用函数中，this 指向的是window</t>
    </r>
  </si>
  <si>
    <t>将定时器赋值给一个变量时为什么用let？
  原因：定时器是一个回调函数，每次关闭再执行的时候是重新调用，将定时器赋值给一个变量，重新执行时会重新赋返回值（返回值的数字为其在文档中定时器的个数的顺序），所以不停调用时，函数返回值在不断变换，故要用let</t>
  </si>
  <si>
    <t>关闭定时器</t>
  </si>
  <si>
    <t xml:space="preserve">代码结构：
  clearInterval(需关闭的定时器)
</t>
  </si>
  <si>
    <t>拓展：
  排他思想：先干掉其他元素对应的一些属性，再让自身显示这些属性</t>
  </si>
  <si>
    <t>web API第二天</t>
  </si>
  <si>
    <t>事件监听（绑定）</t>
  </si>
  <si>
    <r>
      <rPr>
        <sz val="11"/>
        <color theme="1"/>
        <rFont val="宋体"/>
        <charset val="134"/>
        <scheme val="minor"/>
      </rPr>
      <t>代码结构：
  对象.addEventListener('事件类型', function(</t>
    </r>
    <r>
      <rPr>
        <sz val="11"/>
        <color rgb="FF00B0F0"/>
        <rFont val="宋体"/>
        <charset val="134"/>
        <scheme val="minor"/>
      </rPr>
      <t>e</t>
    </r>
    <r>
      <rPr>
        <sz val="11"/>
        <color theme="1"/>
        <rFont val="宋体"/>
        <charset val="134"/>
        <scheme val="minor"/>
      </rPr>
      <t>){
      函数体
     })</t>
    </r>
  </si>
  <si>
    <r>
      <rPr>
        <sz val="11"/>
        <color theme="1"/>
        <rFont val="宋体"/>
        <charset val="134"/>
        <scheme val="minor"/>
      </rPr>
      <t>1.含义：就是让程序检测该对象是否有事件产生，一旦有事件触发，就立即调用里面的函数做出响应，也称为 绑定事件或者注册事件；
2.事件绑定三要素：事件源（对象）、事件类型、事件处理程序（函数及函数体）；
3.</t>
    </r>
    <r>
      <rPr>
        <sz val="11"/>
        <color rgb="FF00B0F0"/>
        <rFont val="宋体"/>
        <charset val="134"/>
        <scheme val="minor"/>
      </rPr>
      <t>理解</t>
    </r>
    <r>
      <rPr>
        <sz val="11"/>
        <color theme="1"/>
        <rFont val="宋体"/>
        <charset val="134"/>
        <scheme val="minor"/>
      </rPr>
      <t>：事件监听本身不做任何事情，只是单单知道对应的行为，而后面的函数才是实现对应需求的地方；
4.</t>
    </r>
    <r>
      <rPr>
        <sz val="11"/>
        <color rgb="FF00B0F0"/>
        <rFont val="宋体"/>
        <charset val="134"/>
        <scheme val="minor"/>
      </rPr>
      <t xml:space="preserve">e </t>
    </r>
    <r>
      <rPr>
        <sz val="11"/>
        <rFont val="宋体"/>
        <charset val="134"/>
        <scheme val="minor"/>
      </rPr>
      <t>为</t>
    </r>
    <r>
      <rPr>
        <sz val="11"/>
        <color rgb="FF00B0F0"/>
        <rFont val="宋体"/>
        <charset val="134"/>
        <scheme val="minor"/>
      </rPr>
      <t>事件对象</t>
    </r>
    <r>
      <rPr>
        <sz val="11"/>
        <color theme="1"/>
        <rFont val="宋体"/>
        <charset val="134"/>
        <scheme val="minor"/>
      </rPr>
      <t>，需要获取里面的一些属性时时，就在括号里面写上，不需要是就可以不用写；</t>
    </r>
  </si>
  <si>
    <r>
      <rPr>
        <sz val="11"/>
        <color theme="1"/>
        <rFont val="宋体"/>
        <charset val="134"/>
        <scheme val="minor"/>
      </rPr>
      <t>1.函数里面的变量可以用const申明，因为函数执行完后就将变量销毁了（</t>
    </r>
    <r>
      <rPr>
        <sz val="11"/>
        <color rgb="FF00B0F0"/>
        <rFont val="宋体"/>
        <charset val="134"/>
        <scheme val="minor"/>
      </rPr>
      <t>垃圾回收</t>
    </r>
    <r>
      <rPr>
        <sz val="11"/>
        <color theme="1"/>
        <rFont val="宋体"/>
        <charset val="134"/>
        <scheme val="minor"/>
      </rPr>
      <t>），再次执行时再重新申明；
2.老版本在代码结构为：事件源.on事件类型 = function() { }  ，此写法有个</t>
    </r>
    <r>
      <rPr>
        <sz val="11"/>
        <color rgb="FF00B0F0"/>
        <rFont val="宋体"/>
        <charset val="134"/>
        <scheme val="minor"/>
      </rPr>
      <t>bug</t>
    </r>
    <r>
      <rPr>
        <sz val="11"/>
        <color theme="1"/>
        <rFont val="宋体"/>
        <charset val="134"/>
        <scheme val="minor"/>
      </rPr>
      <t>，当事件源再绑定一个同类型的事件时，上一个事件会失效（被覆盖掉）；
3.</t>
    </r>
    <r>
      <rPr>
        <sz val="11"/>
        <color rgb="FF00B0F0"/>
        <rFont val="宋体"/>
        <charset val="134"/>
        <scheme val="minor"/>
      </rPr>
      <t>定时器与绑定事件代码对比</t>
    </r>
    <r>
      <rPr>
        <sz val="11"/>
        <color theme="1"/>
        <rFont val="宋体"/>
        <charset val="134"/>
        <scheme val="minor"/>
      </rPr>
      <t>：定时器的函数在前，绑定事件的函数在后</t>
    </r>
  </si>
  <si>
    <t>常用事件类型</t>
  </si>
  <si>
    <t>鼠标事件 mouse</t>
  </si>
  <si>
    <r>
      <rPr>
        <sz val="11"/>
        <color theme="1"/>
        <rFont val="宋体"/>
        <charset val="134"/>
        <scheme val="minor"/>
      </rPr>
      <t>1.鼠标触发，包括：click(鼠标点击)、mouseenter(鼠标经过)、mouseleave(鼠标离开)、mousemove(鼠标移动)；
2.</t>
    </r>
    <r>
      <rPr>
        <sz val="11"/>
        <color rgb="FF00B0F0"/>
        <rFont val="宋体"/>
        <charset val="134"/>
        <scheme val="minor"/>
      </rPr>
      <t>click 事件可以通过元素主动触发</t>
    </r>
    <r>
      <rPr>
        <sz val="11"/>
        <color theme="1"/>
        <rFont val="宋体"/>
        <charset val="134"/>
        <scheme val="minor"/>
      </rPr>
      <t>，如
  btn.click()--&gt; 可应用于轮播图</t>
    </r>
  </si>
  <si>
    <r>
      <rPr>
        <sz val="11"/>
        <color theme="1"/>
        <rFont val="宋体"/>
        <charset val="134"/>
        <scheme val="minor"/>
      </rPr>
      <t>1.除了左边的一对鼠标经过与离开事件外，还有</t>
    </r>
    <r>
      <rPr>
        <sz val="11"/>
        <color rgb="FF00B0F0"/>
        <rFont val="宋体"/>
        <charset val="134"/>
        <scheme val="minor"/>
      </rPr>
      <t>mouseover 和 mouseout</t>
    </r>
    <r>
      <rPr>
        <sz val="11"/>
        <color theme="1"/>
        <rFont val="宋体"/>
        <charset val="134"/>
        <scheme val="minor"/>
      </rPr>
      <t>，与左边有同样的效果，但左边的没有事件冒泡，这对有事件冒泡；
2.鼠标事件对象 e 中，</t>
    </r>
    <r>
      <rPr>
        <sz val="11"/>
        <color rgb="FF00B0F0"/>
        <rFont val="宋体"/>
        <charset val="134"/>
        <scheme val="minor"/>
      </rPr>
      <t xml:space="preserve">e.pageX/Y </t>
    </r>
    <r>
      <rPr>
        <sz val="11"/>
        <color theme="1"/>
        <rFont val="宋体"/>
        <charset val="134"/>
        <scheme val="minor"/>
      </rPr>
      <t>分别表示鼠标</t>
    </r>
    <r>
      <rPr>
        <sz val="11"/>
        <color rgb="FF00B0F0"/>
        <rFont val="宋体"/>
        <charset val="134"/>
        <scheme val="minor"/>
      </rPr>
      <t>相对于页面</t>
    </r>
    <r>
      <rPr>
        <sz val="11"/>
        <color theme="1"/>
        <rFont val="宋体"/>
        <charset val="134"/>
        <scheme val="minor"/>
      </rPr>
      <t>顶部的位置；</t>
    </r>
    <r>
      <rPr>
        <sz val="11"/>
        <color rgb="FF00B0F0"/>
        <rFont val="宋体"/>
        <charset val="134"/>
        <scheme val="minor"/>
      </rPr>
      <t>e.offsetX/Y</t>
    </r>
    <r>
      <rPr>
        <sz val="11"/>
        <color theme="1"/>
        <rFont val="宋体"/>
        <charset val="134"/>
        <scheme val="minor"/>
      </rPr>
      <t>,表示鼠标</t>
    </r>
    <r>
      <rPr>
        <sz val="11"/>
        <color rgb="FF00B0F0"/>
        <rFont val="宋体"/>
        <charset val="134"/>
        <scheme val="minor"/>
      </rPr>
      <t>相对于绑定事件元素</t>
    </r>
    <r>
      <rPr>
        <sz val="11"/>
        <color theme="1"/>
        <rFont val="宋体"/>
        <charset val="134"/>
        <scheme val="minor"/>
      </rPr>
      <t>左上角的位置；</t>
    </r>
  </si>
  <si>
    <t>焦点事件</t>
  </si>
  <si>
    <t>表单获得光标，包括：focus(获得焦点)、blur(失去焦点)</t>
  </si>
  <si>
    <t>css中有个focus 的伪类选择器，与该focus类似</t>
  </si>
  <si>
    <t>键盘事件</t>
  </si>
  <si>
    <t>键盘触发，包括：keydown(键盘按下)、keyup(键盘抬起)</t>
  </si>
  <si>
    <r>
      <rPr>
        <sz val="11"/>
        <color theme="1"/>
        <rFont val="宋体"/>
        <charset val="134"/>
        <scheme val="minor"/>
      </rPr>
      <t>键盘事件对象中的</t>
    </r>
    <r>
      <rPr>
        <sz val="11"/>
        <color rgb="FF00B0F0"/>
        <rFont val="宋体"/>
        <charset val="134"/>
        <scheme val="minor"/>
      </rPr>
      <t>e.key</t>
    </r>
    <r>
      <rPr>
        <sz val="11"/>
        <color theme="1"/>
        <rFont val="宋体"/>
        <charset val="134"/>
        <scheme val="minor"/>
      </rPr>
      <t xml:space="preserve"> 是检测所按的是那个键的</t>
    </r>
    <r>
      <rPr>
        <sz val="11"/>
        <color rgb="FF00B0F0"/>
        <rFont val="宋体"/>
        <charset val="134"/>
        <scheme val="minor"/>
      </rPr>
      <t>属性</t>
    </r>
    <r>
      <rPr>
        <sz val="11"/>
        <color theme="1"/>
        <rFont val="宋体"/>
        <charset val="134"/>
        <scheme val="minor"/>
      </rPr>
      <t>；</t>
    </r>
  </si>
  <si>
    <t>文本事件</t>
  </si>
  <si>
    <t>1.input;
2.change;</t>
  </si>
  <si>
    <r>
      <rPr>
        <sz val="11"/>
        <color theme="1"/>
        <rFont val="宋体"/>
        <charset val="134"/>
        <scheme val="minor"/>
      </rPr>
      <t>1.input ,文本框有输入时监听，并且是</t>
    </r>
    <r>
      <rPr>
        <sz val="11"/>
        <color rgb="FF00B0F0"/>
        <rFont val="宋体"/>
        <charset val="134"/>
        <scheme val="minor"/>
      </rPr>
      <t>实时</t>
    </r>
    <r>
      <rPr>
        <sz val="11"/>
        <color theme="1"/>
        <rFont val="宋体"/>
        <charset val="134"/>
        <scheme val="minor"/>
      </rPr>
      <t>监听；
2.change ，文本框</t>
    </r>
    <r>
      <rPr>
        <sz val="11"/>
        <color rgb="FF00B0F0"/>
        <rFont val="宋体"/>
        <charset val="134"/>
        <scheme val="minor"/>
      </rPr>
      <t>失去焦点/</t>
    </r>
    <r>
      <rPr>
        <sz val="11"/>
        <rFont val="宋体"/>
        <charset val="134"/>
        <scheme val="minor"/>
      </rPr>
      <t>按下</t>
    </r>
    <r>
      <rPr>
        <sz val="11"/>
        <color rgb="FF00B0F0"/>
        <rFont val="宋体"/>
        <charset val="134"/>
        <scheme val="minor"/>
      </rPr>
      <t>Enter</t>
    </r>
    <r>
      <rPr>
        <sz val="11"/>
        <color theme="1"/>
        <rFont val="宋体"/>
        <charset val="134"/>
        <scheme val="minor"/>
      </rPr>
      <t>后，且里面的</t>
    </r>
    <r>
      <rPr>
        <sz val="11"/>
        <color rgb="FF00B0F0"/>
        <rFont val="宋体"/>
        <charset val="134"/>
        <scheme val="minor"/>
      </rPr>
      <t>内容变化</t>
    </r>
    <r>
      <rPr>
        <sz val="11"/>
        <color theme="1"/>
        <rFont val="宋体"/>
        <charset val="134"/>
        <scheme val="minor"/>
      </rPr>
      <t>了才实施监听；</t>
    </r>
  </si>
  <si>
    <t>事件对象(e)</t>
  </si>
  <si>
    <t>调用</t>
  </si>
  <si>
    <r>
      <rPr>
        <sz val="11"/>
        <color theme="1"/>
        <rFont val="宋体"/>
        <charset val="134"/>
        <scheme val="minor"/>
      </rPr>
      <t>获取事件对象代码：给元素对象绑定事件时，在其后面的函数的形参的位置加上：event\ev\</t>
    </r>
    <r>
      <rPr>
        <sz val="11"/>
        <color rgb="FF00B0F0"/>
        <rFont val="宋体"/>
        <charset val="134"/>
        <scheme val="minor"/>
      </rPr>
      <t>e</t>
    </r>
    <r>
      <rPr>
        <sz val="11"/>
        <color theme="1"/>
        <rFont val="宋体"/>
        <charset val="134"/>
        <scheme val="minor"/>
      </rPr>
      <t xml:space="preserve">;
 </t>
    </r>
  </si>
  <si>
    <t>1.含义：也是个对象，这个对象里有事件触发时的相关信息，而相关的信息则与事件类型有关；
2.调用事件对象中的对应属性的属性值时，与一般对象的查找方式一样；</t>
  </si>
  <si>
    <t>常用对象属性</t>
  </si>
  <si>
    <r>
      <rPr>
        <sz val="11"/>
        <color theme="1"/>
        <rFont val="宋体"/>
        <charset val="134"/>
        <scheme val="minor"/>
      </rPr>
      <t>1.e.type(获取当前的事件类型)；
3.</t>
    </r>
    <r>
      <rPr>
        <sz val="11"/>
        <color rgb="FF00B0F0"/>
        <rFont val="宋体"/>
        <charset val="134"/>
        <scheme val="minor"/>
      </rPr>
      <t>e.offsetX/offsetY</t>
    </r>
    <r>
      <rPr>
        <sz val="11"/>
        <color theme="1"/>
        <rFont val="宋体"/>
        <charset val="134"/>
        <scheme val="minor"/>
      </rPr>
      <t>(获取光标相对于</t>
    </r>
    <r>
      <rPr>
        <sz val="11"/>
        <color rgb="FF00B0F0"/>
        <rFont val="宋体"/>
        <charset val="134"/>
        <scheme val="minor"/>
      </rPr>
      <t>当前元素</t>
    </r>
    <r>
      <rPr>
        <sz val="11"/>
        <color theme="1"/>
        <rFont val="宋体"/>
        <charset val="134"/>
        <scheme val="minor"/>
      </rPr>
      <t>左上角的位置);
4.</t>
    </r>
    <r>
      <rPr>
        <sz val="11"/>
        <color rgb="FF00B0F0"/>
        <rFont val="宋体"/>
        <charset val="134"/>
        <scheme val="minor"/>
      </rPr>
      <t>e.key</t>
    </r>
    <r>
      <rPr>
        <sz val="11"/>
        <color theme="1"/>
        <rFont val="宋体"/>
        <charset val="134"/>
        <scheme val="minor"/>
      </rPr>
      <t>(用户按下的键盘键的值)</t>
    </r>
  </si>
  <si>
    <t>环境对象</t>
  </si>
  <si>
    <t>this(重要)</t>
  </si>
  <si>
    <t>1.指的是函数内部特殊的变量 this ，它代表着当前函数运行时所处的环境；
2.【谁调用， this 就是谁】 是判断 this 指向的粗略规则；</t>
  </si>
  <si>
    <t>1.在普通函数中，this指向window;
2.在构造函数和其原型中，this指向实例对象；
3.在方法申明中，this指向调用者；
4.在定时器中，this指向window；
5.在事件中，this指向事件源；</t>
  </si>
  <si>
    <t>回调函数</t>
  </si>
  <si>
    <t>1.含义：作为别的函数的参数，一开始不执行，当别的函数满足一定条件时再回头调用使用；
2.使用场景：定时器、事件监听等；
3.当回调函数作为参数写入别的函数中时，不能加（）；</t>
  </si>
  <si>
    <t>web API第三天</t>
  </si>
  <si>
    <t>补充知识点</t>
  </si>
  <si>
    <t>trim() 方法</t>
  </si>
  <si>
    <t>使用代码结构：
 调用者.trim()
 如文本框的输入文本：
 文本框对象.value.trim()</t>
  </si>
  <si>
    <t>trim 的作用为去掉字符串两边的空格</t>
  </si>
  <si>
    <t>事件流</t>
  </si>
  <si>
    <t>基础知识</t>
  </si>
  <si>
    <r>
      <rPr>
        <sz val="11"/>
        <color theme="1"/>
        <rFont val="宋体"/>
        <charset val="134"/>
        <scheme val="minor"/>
      </rPr>
      <t xml:space="preserve">target.addEventListener(type, listener, </t>
    </r>
    <r>
      <rPr>
        <sz val="11"/>
        <color rgb="FF00B0F0"/>
        <rFont val="宋体"/>
        <charset val="134"/>
        <scheme val="minor"/>
      </rPr>
      <t>useCapture</t>
    </r>
    <r>
      <rPr>
        <sz val="11"/>
        <color theme="1"/>
        <rFont val="宋体"/>
        <charset val="134"/>
        <scheme val="minor"/>
      </rPr>
      <t>)</t>
    </r>
  </si>
  <si>
    <r>
      <rPr>
        <sz val="11"/>
        <color theme="1"/>
        <rFont val="宋体"/>
        <charset val="134"/>
        <scheme val="minor"/>
      </rPr>
      <t xml:space="preserve">1.含义：事件流指的是事件完整执行过程中的流动路径,描述的是元素在页面中接收事件的顺序；
2.当触发事件时，事件流会经历三个阶段，分别是捕获阶段、目标阶段、冒泡阶段；
3.事件流存在于事件绑定语句中，是addEventListener()的第三个参数；
4.useCapture </t>
    </r>
    <r>
      <rPr>
        <sz val="11"/>
        <color rgb="FF00B0F0"/>
        <rFont val="宋体"/>
        <charset val="134"/>
        <scheme val="minor"/>
      </rPr>
      <t>默认值</t>
    </r>
    <r>
      <rPr>
        <sz val="11"/>
        <color theme="1"/>
        <rFont val="宋体"/>
        <charset val="134"/>
        <scheme val="minor"/>
      </rPr>
      <t xml:space="preserve">为 </t>
    </r>
    <r>
      <rPr>
        <sz val="11"/>
        <color rgb="FF00B0F0"/>
        <rFont val="宋体"/>
        <charset val="134"/>
        <scheme val="minor"/>
      </rPr>
      <t>false</t>
    </r>
    <r>
      <rPr>
        <sz val="11"/>
        <color theme="1"/>
        <rFont val="宋体"/>
        <charset val="134"/>
        <scheme val="minor"/>
      </rPr>
      <t xml:space="preserve"> ,</t>
    </r>
    <r>
      <rPr>
        <sz val="11"/>
        <color rgb="FF00B0F0"/>
        <rFont val="宋体"/>
        <charset val="134"/>
        <scheme val="minor"/>
      </rPr>
      <t>表示冒泡</t>
    </r>
    <r>
      <rPr>
        <sz val="11"/>
        <color theme="1"/>
        <rFont val="宋体"/>
        <charset val="134"/>
        <scheme val="minor"/>
      </rPr>
      <t>阶段；增加为true 表示捕获阶段；</t>
    </r>
  </si>
  <si>
    <t>实际工作中以冒泡为主</t>
  </si>
  <si>
    <t>捕获阶段</t>
  </si>
  <si>
    <t>含义：事件对象通过目标的祖先从窗口传播到目标的父级。这个阶段也称为捕获阶段</t>
  </si>
  <si>
    <t>冒泡阶段</t>
  </si>
  <si>
    <t>含义：事件对象以相反的顺序通过目标的祖先传播，从目标的父级开始，以Window结束。这个阶段也称为冒泡阶段。</t>
  </si>
  <si>
    <t>阻止冒泡</t>
  </si>
  <si>
    <r>
      <rPr>
        <sz val="11"/>
        <color theme="1"/>
        <rFont val="宋体"/>
        <charset val="134"/>
        <scheme val="minor"/>
      </rPr>
      <t xml:space="preserve">代码：
 </t>
    </r>
    <r>
      <rPr>
        <sz val="11"/>
        <color rgb="FF00B0F0"/>
        <rFont val="宋体"/>
        <charset val="134"/>
        <scheme val="minor"/>
      </rPr>
      <t>e.stopPropagation()</t>
    </r>
  </si>
  <si>
    <r>
      <rPr>
        <sz val="11"/>
        <color theme="1"/>
        <rFont val="宋体"/>
        <charset val="134"/>
        <scheme val="minor"/>
      </rPr>
      <t>1.此代码即可阻止冒泡，也可阻止捕获；
2.需要在谁哪儿阻断事件流动传播，就在谁那儿绑定相关事件后，在事件的参数中</t>
    </r>
    <r>
      <rPr>
        <sz val="11"/>
        <color rgb="FF00B0F0"/>
        <rFont val="宋体"/>
        <charset val="134"/>
        <scheme val="minor"/>
      </rPr>
      <t xml:space="preserve">添加事件对象 e </t>
    </r>
    <r>
      <rPr>
        <sz val="11"/>
        <color theme="1"/>
        <rFont val="宋体"/>
        <charset val="134"/>
        <scheme val="minor"/>
      </rPr>
      <t>，然后再在该函数内的对应位置使用该函数；</t>
    </r>
  </si>
  <si>
    <t>阻止默认跳转</t>
  </si>
  <si>
    <t>比如阻止链接的跳转，表单域跳转</t>
  </si>
  <si>
    <r>
      <rPr>
        <sz val="11"/>
        <color theme="1"/>
        <rFont val="宋体"/>
        <charset val="134"/>
        <scheme val="minor"/>
      </rPr>
      <t xml:space="preserve">代码：
</t>
    </r>
    <r>
      <rPr>
        <sz val="11"/>
        <color rgb="FF00B0F0"/>
        <rFont val="宋体"/>
        <charset val="134"/>
        <scheme val="minor"/>
      </rPr>
      <t xml:space="preserve"> e.preventDefault()</t>
    </r>
  </si>
  <si>
    <t>1.前提还是在事件监听中，给函数的参数添加事件对象 e ,然后再在函数里面调用；</t>
  </si>
  <si>
    <t>事件解绑</t>
  </si>
  <si>
    <t>老版本</t>
  </si>
  <si>
    <t>代码：
 对象.on事件类型 = null</t>
  </si>
  <si>
    <t>写在绑定事件后面，用null 覆盖掉</t>
  </si>
  <si>
    <t>新版本</t>
  </si>
  <si>
    <t>代码：
 removeEventListener(事件类型, 函数, useCapture)</t>
  </si>
  <si>
    <r>
      <rPr>
        <sz val="11"/>
        <color theme="1"/>
        <rFont val="宋体"/>
        <charset val="134"/>
        <scheme val="minor"/>
      </rPr>
      <t>1. useCapture 看情况写，大多数不写；
2.该代码一般写在绑定事件函数里面的最后（这样可以执行一次该绑定事件），如写在绑定事件外面，则绑定事件肉眼看不到执行过程（无变化）；
3.</t>
    </r>
    <r>
      <rPr>
        <sz val="11"/>
        <color rgb="FF00B0F0"/>
        <rFont val="宋体"/>
        <charset val="134"/>
        <scheme val="minor"/>
      </rPr>
      <t>匿名函数无法解绑；解绑需具名函数</t>
    </r>
    <r>
      <rPr>
        <sz val="11"/>
        <color theme="1"/>
        <rFont val="宋体"/>
        <charset val="134"/>
        <scheme val="minor"/>
      </rPr>
      <t>；</t>
    </r>
  </si>
  <si>
    <t>事件委托</t>
  </si>
  <si>
    <t>属于一种操作技巧</t>
  </si>
  <si>
    <r>
      <rPr>
        <sz val="11"/>
        <color theme="1"/>
        <rFont val="宋体"/>
        <charset val="134"/>
        <scheme val="minor"/>
      </rPr>
      <t>重要：</t>
    </r>
    <r>
      <rPr>
        <sz val="11"/>
        <color rgb="FF00B0F0"/>
        <rFont val="宋体"/>
        <charset val="134"/>
        <scheme val="minor"/>
      </rPr>
      <t>e.target</t>
    </r>
    <r>
      <rPr>
        <sz val="11"/>
        <color theme="1"/>
        <rFont val="宋体"/>
        <charset val="134"/>
        <scheme val="minor"/>
      </rPr>
      <t xml:space="preserve"> 表示的是</t>
    </r>
    <r>
      <rPr>
        <sz val="11"/>
        <color rgb="FF00B0F0"/>
        <rFont val="宋体"/>
        <charset val="134"/>
        <scheme val="minor"/>
      </rPr>
      <t>当前触发的元素</t>
    </r>
    <r>
      <rPr>
        <sz val="11"/>
        <color theme="1"/>
        <rFont val="宋体"/>
        <charset val="134"/>
        <scheme val="minor"/>
      </rPr>
      <t xml:space="preserve">，通过事件来触发；
      </t>
    </r>
    <r>
      <rPr>
        <sz val="11"/>
        <color rgb="FF00B0F0"/>
        <rFont val="宋体"/>
        <charset val="134"/>
        <scheme val="minor"/>
      </rPr>
      <t>e.target.tagName</t>
    </r>
    <r>
      <rPr>
        <sz val="11"/>
        <color theme="1"/>
        <rFont val="宋体"/>
        <charset val="134"/>
        <scheme val="minor"/>
      </rPr>
      <t xml:space="preserve"> 表示的是触发事件的元素，通过e.target.tagName = ‘标签名’与if语句来指定对应标签才能触发事件</t>
    </r>
  </si>
  <si>
    <r>
      <rPr>
        <sz val="11"/>
        <color theme="1"/>
        <rFont val="宋体"/>
        <charset val="134"/>
        <scheme val="minor"/>
      </rPr>
      <t>1.含义：</t>
    </r>
    <r>
      <rPr>
        <sz val="11"/>
        <color rgb="FF00B0F0"/>
        <rFont val="宋体"/>
        <charset val="134"/>
        <scheme val="minor"/>
      </rPr>
      <t xml:space="preserve">指利用事件冒泡原理，把事件监听绑定在父节点上，通过父节点来对子节点进行事件监听；
</t>
    </r>
    <r>
      <rPr>
        <sz val="11"/>
        <rFont val="宋体"/>
        <charset val="134"/>
        <scheme val="minor"/>
      </rPr>
      <t>2.好处:</t>
    </r>
    <r>
      <rPr>
        <sz val="11"/>
        <color rgb="FF00B0F0"/>
        <rFont val="宋体"/>
        <charset val="134"/>
        <scheme val="minor"/>
      </rPr>
      <t xml:space="preserve"> 减少事件注册的次数，提高程序性能能；</t>
    </r>
    <r>
      <rPr>
        <sz val="11"/>
        <color theme="1"/>
        <rFont val="宋体"/>
        <charset val="134"/>
        <scheme val="minor"/>
      </rPr>
      <t xml:space="preserve">
3.在事件监听中，this 指向的是</t>
    </r>
    <r>
      <rPr>
        <sz val="11"/>
        <color rgb="FF00B0F0"/>
        <rFont val="宋体"/>
        <charset val="134"/>
        <scheme val="minor"/>
      </rPr>
      <t>绑定事件</t>
    </r>
    <r>
      <rPr>
        <sz val="11"/>
        <color theme="1"/>
        <rFont val="宋体"/>
        <charset val="134"/>
        <scheme val="minor"/>
      </rPr>
      <t>的</t>
    </r>
    <r>
      <rPr>
        <sz val="11"/>
        <color rgb="FF00B0F0"/>
        <rFont val="宋体"/>
        <charset val="134"/>
        <scheme val="minor"/>
      </rPr>
      <t>节点</t>
    </r>
    <r>
      <rPr>
        <sz val="11"/>
        <color theme="1"/>
        <rFont val="宋体"/>
        <charset val="134"/>
        <scheme val="minor"/>
      </rPr>
      <t xml:space="preserve">对象, </t>
    </r>
    <r>
      <rPr>
        <sz val="11"/>
        <color rgb="FF00B0F0"/>
        <rFont val="宋体"/>
        <charset val="134"/>
        <scheme val="minor"/>
      </rPr>
      <t>e.currentTarget === this</t>
    </r>
  </si>
  <si>
    <r>
      <rPr>
        <sz val="11"/>
        <color theme="1"/>
        <rFont val="宋体"/>
        <charset val="134"/>
        <scheme val="minor"/>
      </rPr>
      <t xml:space="preserve">1. console.dir() 可以打印一个对象所有属性和方法；
2. </t>
    </r>
    <r>
      <rPr>
        <sz val="11"/>
        <color rgb="FF00B0F0"/>
        <rFont val="宋体"/>
        <charset val="134"/>
        <scheme val="minor"/>
      </rPr>
      <t>e.currentTarget</t>
    </r>
    <r>
      <rPr>
        <sz val="11"/>
        <color theme="1"/>
        <rFont val="宋体"/>
        <charset val="134"/>
        <scheme val="minor"/>
      </rPr>
      <t xml:space="preserve"> 为绑定事件的元素；</t>
    </r>
  </si>
  <si>
    <t>其他常用事件类型</t>
  </si>
  <si>
    <t>页面加载事件</t>
  </si>
  <si>
    <r>
      <rPr>
        <sz val="11"/>
        <color theme="1"/>
        <rFont val="宋体"/>
        <charset val="134"/>
        <scheme val="minor"/>
      </rPr>
      <t xml:space="preserve">代码结构1：
 给 window 绑定 </t>
    </r>
    <r>
      <rPr>
        <sz val="11"/>
        <color rgb="FF00B0F0"/>
        <rFont val="宋体"/>
        <charset val="134"/>
        <scheme val="minor"/>
      </rPr>
      <t>load</t>
    </r>
    <r>
      <rPr>
        <sz val="11"/>
        <color theme="1"/>
        <rFont val="宋体"/>
        <charset val="134"/>
        <scheme val="minor"/>
      </rPr>
      <t xml:space="preserve"> 
代码结构2：
 给 document 绑定 </t>
    </r>
    <r>
      <rPr>
        <sz val="11"/>
        <color rgb="FF00B0F0"/>
        <rFont val="宋体"/>
        <charset val="134"/>
        <scheme val="minor"/>
      </rPr>
      <t>DOMContentLoaded</t>
    </r>
  </si>
  <si>
    <r>
      <rPr>
        <sz val="11"/>
        <color theme="1"/>
        <rFont val="宋体"/>
        <charset val="134"/>
        <scheme val="minor"/>
      </rPr>
      <t>1.load 表示等待页面</t>
    </r>
    <r>
      <rPr>
        <sz val="11"/>
        <color rgb="FF00B0F0"/>
        <rFont val="宋体"/>
        <charset val="134"/>
        <scheme val="minor"/>
      </rPr>
      <t>所有资源</t>
    </r>
    <r>
      <rPr>
        <sz val="11"/>
        <color theme="1"/>
        <rFont val="宋体"/>
        <charset val="134"/>
        <scheme val="minor"/>
      </rPr>
      <t>加载完毕, 才去执行回调函数；
2.DOMContentLoaded 表示当</t>
    </r>
    <r>
      <rPr>
        <sz val="11"/>
        <color rgb="FF00B0F0"/>
        <rFont val="宋体"/>
        <charset val="134"/>
        <scheme val="minor"/>
      </rPr>
      <t>DOM元素</t>
    </r>
    <r>
      <rPr>
        <sz val="11"/>
        <color theme="1"/>
        <rFont val="宋体"/>
        <charset val="134"/>
        <scheme val="minor"/>
      </rPr>
      <t xml:space="preserve">加载完成时, 就会去执行至回调函数. </t>
    </r>
    <r>
      <rPr>
        <sz val="11"/>
        <color rgb="FF00B0F0"/>
        <rFont val="宋体"/>
        <charset val="134"/>
        <scheme val="minor"/>
      </rPr>
      <t>不包括</t>
    </r>
    <r>
      <rPr>
        <sz val="11"/>
        <color theme="1"/>
        <rFont val="宋体"/>
        <charset val="134"/>
        <scheme val="minor"/>
      </rPr>
      <t>图片, 样式表等；</t>
    </r>
  </si>
  <si>
    <t>该代码的运用场景是，当js代码写在结构标签前面时用，load 比 DOMContentLoaded 执行得慢；
 window 为整个可视窗口</t>
  </si>
  <si>
    <t>元素滚动事件</t>
  </si>
  <si>
    <r>
      <rPr>
        <sz val="11"/>
        <color theme="1"/>
        <rFont val="宋体"/>
        <charset val="134"/>
        <scheme val="minor"/>
      </rPr>
      <t xml:space="preserve">代码结构：
 给window/document/某个元素绑定 </t>
    </r>
    <r>
      <rPr>
        <sz val="11"/>
        <color rgb="FF00B0F0"/>
        <rFont val="宋体"/>
        <charset val="134"/>
        <scheme val="minor"/>
      </rPr>
      <t>scroll</t>
    </r>
  </si>
  <si>
    <r>
      <rPr>
        <sz val="11"/>
        <color theme="1"/>
        <rFont val="宋体"/>
        <charset val="134"/>
        <scheme val="minor"/>
      </rPr>
      <t>1.</t>
    </r>
    <r>
      <rPr>
        <sz val="11"/>
        <color rgb="FF00B0F0"/>
        <rFont val="宋体"/>
        <charset val="134"/>
        <scheme val="minor"/>
      </rPr>
      <t>scrollLeft</t>
    </r>
    <r>
      <rPr>
        <sz val="11"/>
        <color theme="1"/>
        <rFont val="宋体"/>
        <charset val="134"/>
        <scheme val="minor"/>
      </rPr>
      <t>、</t>
    </r>
    <r>
      <rPr>
        <sz val="11"/>
        <color rgb="FF00B0F0"/>
        <rFont val="宋体"/>
        <charset val="134"/>
        <scheme val="minor"/>
      </rPr>
      <t>scrollTop</t>
    </r>
    <r>
      <rPr>
        <sz val="11"/>
        <color theme="1"/>
        <rFont val="宋体"/>
        <charset val="134"/>
        <scheme val="minor"/>
      </rPr>
      <t xml:space="preserve"> 这两个值是</t>
    </r>
    <r>
      <rPr>
        <sz val="11"/>
        <color rgb="FF00B0F0"/>
        <rFont val="宋体"/>
        <charset val="134"/>
        <scheme val="minor"/>
      </rPr>
      <t>可读写</t>
    </r>
    <r>
      <rPr>
        <sz val="11"/>
        <color theme="1"/>
        <rFont val="宋体"/>
        <charset val="134"/>
        <scheme val="minor"/>
      </rPr>
      <t>的，即可获取值也可修改值（给html）；
  而</t>
    </r>
    <r>
      <rPr>
        <sz val="11"/>
        <color rgb="FF00B0F0"/>
        <rFont val="宋体"/>
        <charset val="134"/>
        <scheme val="minor"/>
      </rPr>
      <t>pageYOffset</t>
    </r>
    <r>
      <rPr>
        <sz val="11"/>
        <color theme="1"/>
        <rFont val="宋体"/>
        <charset val="134"/>
        <scheme val="minor"/>
      </rPr>
      <t>、</t>
    </r>
    <r>
      <rPr>
        <sz val="11"/>
        <color rgb="FF00B0F0"/>
        <rFont val="宋体"/>
        <charset val="134"/>
        <scheme val="minor"/>
      </rPr>
      <t>pageXOffset只是可读</t>
    </r>
    <r>
      <rPr>
        <sz val="11"/>
        <color theme="1"/>
        <rFont val="宋体"/>
        <charset val="134"/>
        <scheme val="minor"/>
      </rPr>
      <t xml:space="preserve">的；返回值都是数字型（给window）；
2.scroll 一般绑定给 window；此时如需要获取页面Y轴上滚动距离用代码： 
 document.documentElement.scrollTop
3.让页面滚动到指定位置用代码：
   </t>
    </r>
    <r>
      <rPr>
        <sz val="11"/>
        <color rgb="FF00B0F0"/>
        <rFont val="宋体"/>
        <charset val="134"/>
        <scheme val="minor"/>
      </rPr>
      <t>元素.scrollTo(x, y)</t>
    </r>
    <r>
      <rPr>
        <sz val="11"/>
        <color theme="1"/>
        <rFont val="宋体"/>
        <charset val="134"/>
        <scheme val="minor"/>
      </rPr>
      <t xml:space="preserve">   如：
 window.scrollTo(0, 500)</t>
    </r>
  </si>
  <si>
    <t>获取元素滚动被卷去部分的长度：
 1.scrollLeft、scrollTop
 2.pageYOffset、pageXOffset
两者效果基本一致，只是兼容性不同</t>
  </si>
  <si>
    <t>页面尺寸事件</t>
  </si>
  <si>
    <r>
      <rPr>
        <sz val="11"/>
        <color theme="1"/>
        <rFont val="宋体"/>
        <charset val="134"/>
        <scheme val="minor"/>
      </rPr>
      <t xml:space="preserve">代码结构：
 给window/document/某个元素绑定 </t>
    </r>
    <r>
      <rPr>
        <sz val="11"/>
        <color rgb="FF00B0F0"/>
        <rFont val="宋体"/>
        <charset val="134"/>
        <scheme val="minor"/>
      </rPr>
      <t>resize</t>
    </r>
    <r>
      <rPr>
        <sz val="11"/>
        <color theme="1"/>
        <rFont val="宋体"/>
        <charset val="134"/>
        <scheme val="minor"/>
      </rPr>
      <t xml:space="preserve">
一般给window加</t>
    </r>
  </si>
  <si>
    <t>当页面尺寸发生变化时触发的事件</t>
  </si>
  <si>
    <t>扩展：window.scrollTo({
 top: 0,
 behavior: "smooth"  // 平滑 safari 不支持平滑 
})
 该代码可实现页面平滑滑动</t>
  </si>
  <si>
    <t>获取元素大小：
1. 元素.clientWidth/clientHeight</t>
  </si>
  <si>
    <r>
      <rPr>
        <sz val="11"/>
        <color rgb="FF00B0F0"/>
        <rFont val="宋体"/>
        <charset val="134"/>
        <scheme val="minor"/>
      </rPr>
      <t>client = content + padding</t>
    </r>
    <r>
      <rPr>
        <sz val="11"/>
        <color theme="1"/>
        <rFont val="宋体"/>
        <charset val="134"/>
        <scheme val="minor"/>
      </rPr>
      <t xml:space="preserve">
注意: 不包含border, 返回值不带单位</t>
    </r>
  </si>
  <si>
    <t>两者对比</t>
  </si>
  <si>
    <t>元素的尺寸和在页面中的位置</t>
  </si>
  <si>
    <t>位置\尺寸 :offset</t>
  </si>
  <si>
    <t>代码结构
 元素.offsetWidth/offsetHeight</t>
  </si>
  <si>
    <r>
      <rPr>
        <sz val="11"/>
        <color rgb="FF00B0F0"/>
        <rFont val="宋体"/>
        <charset val="134"/>
        <scheme val="minor"/>
      </rPr>
      <t>offset = content + padding + border</t>
    </r>
    <r>
      <rPr>
        <sz val="11"/>
        <color theme="1"/>
        <rFont val="宋体"/>
        <charset val="134"/>
        <scheme val="minor"/>
      </rPr>
      <t xml:space="preserve">
获取的是可视宽高, 如果盒子是隐藏的,获取的结果是0</t>
    </r>
  </si>
  <si>
    <t>代码结构：
 元素.offsetLeft/offsetTop</t>
  </si>
  <si>
    <r>
      <rPr>
        <sz val="11"/>
        <color theme="1"/>
        <rFont val="宋体"/>
        <charset val="134"/>
        <scheme val="minor"/>
      </rPr>
      <t>1. offsetLeft/offsetTop 只</t>
    </r>
    <r>
      <rPr>
        <sz val="11"/>
        <color rgb="FF00B0F0"/>
        <rFont val="宋体"/>
        <charset val="134"/>
        <scheme val="minor"/>
      </rPr>
      <t>读</t>
    </r>
    <r>
      <rPr>
        <sz val="11"/>
        <color theme="1"/>
        <rFont val="宋体"/>
        <charset val="134"/>
        <scheme val="minor"/>
      </rPr>
      <t>属性；
2.获取元素距离</t>
    </r>
    <r>
      <rPr>
        <sz val="11"/>
        <color rgb="FF00B0F0"/>
        <rFont val="宋体"/>
        <charset val="134"/>
        <scheme val="minor"/>
      </rPr>
      <t>最近一级</t>
    </r>
    <r>
      <rPr>
        <sz val="11"/>
        <color theme="1"/>
        <rFont val="宋体"/>
        <charset val="134"/>
        <scheme val="minor"/>
      </rPr>
      <t>带</t>
    </r>
    <r>
      <rPr>
        <sz val="11"/>
        <color rgb="FF00B0F0"/>
        <rFont val="宋体"/>
        <charset val="134"/>
        <scheme val="minor"/>
      </rPr>
      <t>有定位父元素</t>
    </r>
    <r>
      <rPr>
        <sz val="11"/>
        <color theme="1"/>
        <rFont val="宋体"/>
        <charset val="134"/>
        <scheme val="minor"/>
      </rPr>
      <t>的位置；如果父元素没有定位, 获取的是相对于body的位置；
2.是元素border 外边侧与页面顶部的距离；</t>
    </r>
  </si>
  <si>
    <t>对比：
 scrollLeft、scrollTop 获得的是元素被卷部分的长度</t>
  </si>
  <si>
    <t>位置/尺寸：
getBoundingClientRect()</t>
  </si>
  <si>
    <r>
      <rPr>
        <sz val="11"/>
        <color theme="1"/>
        <rFont val="宋体"/>
        <charset val="134"/>
        <scheme val="minor"/>
      </rPr>
      <t>元素在页面中</t>
    </r>
    <r>
      <rPr>
        <sz val="11"/>
        <color rgb="FF00B0F0"/>
        <rFont val="宋体"/>
        <charset val="134"/>
        <scheme val="minor"/>
      </rPr>
      <t>相对于视口</t>
    </r>
    <r>
      <rPr>
        <sz val="11"/>
        <color theme="1"/>
        <rFont val="宋体"/>
        <charset val="134"/>
        <scheme val="minor"/>
      </rPr>
      <t>的距离：
getBoundingClientRect().top/left</t>
    </r>
  </si>
  <si>
    <r>
      <rPr>
        <sz val="11"/>
        <color theme="1"/>
        <rFont val="宋体"/>
        <charset val="134"/>
        <scheme val="minor"/>
      </rPr>
      <t>1.获得一个元素大小及位置的对象；
2.获取的位置（</t>
    </r>
    <r>
      <rPr>
        <sz val="11"/>
        <color rgb="FF00B0F0"/>
        <rFont val="宋体"/>
        <charset val="134"/>
        <scheme val="minor"/>
      </rPr>
      <t>top/left</t>
    </r>
    <r>
      <rPr>
        <sz val="11"/>
        <color theme="1"/>
        <rFont val="宋体"/>
        <charset val="134"/>
        <scheme val="minor"/>
      </rPr>
      <t>）为</t>
    </r>
    <r>
      <rPr>
        <sz val="11"/>
        <color rgb="FF00B0F0"/>
        <rFont val="宋体"/>
        <charset val="134"/>
        <scheme val="minor"/>
      </rPr>
      <t>相对位置</t>
    </r>
    <r>
      <rPr>
        <sz val="11"/>
        <color theme="1"/>
        <rFont val="宋体"/>
        <charset val="134"/>
        <scheme val="minor"/>
      </rPr>
      <t>，相对于</t>
    </r>
    <r>
      <rPr>
        <sz val="11"/>
        <color rgb="FF00B0F0"/>
        <rFont val="宋体"/>
        <charset val="134"/>
        <scheme val="minor"/>
      </rPr>
      <t>可视窗口</t>
    </r>
    <r>
      <rPr>
        <sz val="11"/>
        <color theme="1"/>
        <rFont val="宋体"/>
        <charset val="134"/>
        <scheme val="minor"/>
      </rPr>
      <t>的位置（页面向上下/左右滑动时，元素在页面中相对可视窗口的位置随之改变）</t>
    </r>
  </si>
  <si>
    <t>JS中什么时候加分号</t>
  </si>
  <si>
    <t>结论：
 在常见情况下 ;() 和  ;[]
 不常见： ;+   和  ;_</t>
  </si>
  <si>
    <t>web API第四天</t>
  </si>
  <si>
    <t>日期对象</t>
  </si>
  <si>
    <t>获得时间的对象</t>
  </si>
  <si>
    <t>代码结构：
实例化：const date = new Date()</t>
  </si>
  <si>
    <r>
      <rPr>
        <sz val="11"/>
        <color theme="1"/>
        <rFont val="宋体"/>
        <charset val="134"/>
        <scheme val="minor"/>
      </rPr>
      <t xml:space="preserve">1.日期对象的方法有：
date.getFullYear()/getMonth()/getDate()/getDay()/getHour()/getMinutes()/getSeconds()
2.getMonth() 返回值为 </t>
    </r>
    <r>
      <rPr>
        <sz val="11"/>
        <color rgb="FF00B0F0"/>
        <rFont val="宋体"/>
        <charset val="134"/>
        <scheme val="minor"/>
      </rPr>
      <t>0-11</t>
    </r>
    <r>
      <rPr>
        <sz val="11"/>
        <color theme="1"/>
        <rFont val="宋体"/>
        <charset val="134"/>
        <scheme val="minor"/>
      </rPr>
      <t xml:space="preserve"> ；getDay() 返回值为 </t>
    </r>
    <r>
      <rPr>
        <sz val="11"/>
        <color rgb="FF00B0F0"/>
        <rFont val="宋体"/>
        <charset val="134"/>
        <scheme val="minor"/>
      </rPr>
      <t>0-6</t>
    </r>
    <r>
      <rPr>
        <sz val="11"/>
        <color theme="1"/>
        <rFont val="宋体"/>
        <charset val="134"/>
        <scheme val="minor"/>
      </rPr>
      <t xml:space="preserve"> ；</t>
    </r>
  </si>
  <si>
    <t>时间戳（倒计时场景）</t>
  </si>
  <si>
    <r>
      <rPr>
        <sz val="11"/>
        <color theme="1"/>
        <rFont val="宋体"/>
        <charset val="134"/>
        <scheme val="minor"/>
      </rPr>
      <t xml:space="preserve">获得时间戳的三种方法：
 1. const date = new Date()
    const time = date.getTime ;
 2. </t>
    </r>
    <r>
      <rPr>
        <sz val="11"/>
        <color rgb="FF00B0F0"/>
        <rFont val="宋体"/>
        <charset val="134"/>
        <scheme val="minor"/>
      </rPr>
      <t>+new Date()</t>
    </r>
    <r>
      <rPr>
        <sz val="11"/>
        <color theme="1"/>
        <rFont val="宋体"/>
        <charset val="134"/>
        <scheme val="minor"/>
      </rPr>
      <t xml:space="preserve"> ;
 3. Date.now() ;</t>
    </r>
  </si>
  <si>
    <r>
      <rPr>
        <sz val="11"/>
        <color theme="1"/>
        <rFont val="宋体"/>
        <charset val="134"/>
        <scheme val="minor"/>
      </rPr>
      <t>1.第一、第二种除了可获得当前时间戳，还可以获得指定时间的时间戳，而第三种只能获得当前时间戳（</t>
    </r>
    <r>
      <rPr>
        <sz val="11"/>
        <color rgb="FF00B0F0"/>
        <rFont val="宋体"/>
        <charset val="134"/>
        <scheme val="minor"/>
      </rPr>
      <t>第二种常用</t>
    </r>
    <r>
      <rPr>
        <sz val="11"/>
        <color theme="1"/>
        <rFont val="宋体"/>
        <charset val="134"/>
        <scheme val="minor"/>
      </rPr>
      <t>）；
2.时间戳返回值为数字型，为毫秒，转换成秒还要除以1000；</t>
    </r>
  </si>
  <si>
    <t>节点操作（重要）</t>
  </si>
  <si>
    <r>
      <rPr>
        <sz val="11"/>
        <color theme="1"/>
        <rFont val="宋体"/>
        <charset val="134"/>
        <scheme val="minor"/>
      </rPr>
      <t>查找节点之查找</t>
    </r>
    <r>
      <rPr>
        <sz val="11"/>
        <color rgb="FF00B0F0"/>
        <rFont val="宋体"/>
        <charset val="134"/>
        <scheme val="minor"/>
      </rPr>
      <t>父节点</t>
    </r>
  </si>
  <si>
    <t xml:space="preserve">代码结构：
第一步：获取一个元素对象
第二步：元素.parentNode
</t>
  </si>
  <si>
    <t>1.页面中所有内容都是节点：包括元素节点、属性节点、文本节点、注释节点；（HTML是根节点）
2.返回最近一级父节点，没有返回值为null;</t>
  </si>
  <si>
    <r>
      <rPr>
        <sz val="11"/>
        <color theme="1"/>
        <rFont val="宋体"/>
        <charset val="134"/>
        <scheme val="minor"/>
      </rPr>
      <t>查找节点之查找</t>
    </r>
    <r>
      <rPr>
        <sz val="11"/>
        <color rgb="FF00B0F0"/>
        <rFont val="宋体"/>
        <charset val="134"/>
        <scheme val="minor"/>
      </rPr>
      <t>子节点</t>
    </r>
  </si>
  <si>
    <r>
      <rPr>
        <sz val="11"/>
        <color theme="1"/>
        <rFont val="宋体"/>
        <charset val="134"/>
        <scheme val="minor"/>
      </rPr>
      <t xml:space="preserve">代码1：
 元素.childNodes
代码2：
 </t>
    </r>
    <r>
      <rPr>
        <sz val="11"/>
        <color rgb="FF00B0F0"/>
        <rFont val="宋体"/>
        <charset val="134"/>
        <scheme val="minor"/>
      </rPr>
      <t>元素.children</t>
    </r>
  </si>
  <si>
    <r>
      <rPr>
        <sz val="11"/>
        <color theme="1"/>
        <rFont val="宋体"/>
        <charset val="134"/>
        <scheme val="minor"/>
      </rPr>
      <t>1. childNodes 获取的是最近子代的所有节点；
2. children 只获得子一代的标签元素节点；
3.两者的返回值都是一个</t>
    </r>
    <r>
      <rPr>
        <sz val="11"/>
        <color rgb="FF00B0F0"/>
        <rFont val="宋体"/>
        <charset val="134"/>
        <scheme val="minor"/>
      </rPr>
      <t>伪数组</t>
    </r>
    <r>
      <rPr>
        <sz val="11"/>
        <color theme="1"/>
        <rFont val="宋体"/>
        <charset val="134"/>
        <scheme val="minor"/>
      </rPr>
      <t>；</t>
    </r>
  </si>
  <si>
    <t>1.获取子一代第一个元素：
   元素.children[0]
2.获取子一代最后一个元素：
  元素.children[元素.children.length - 1]</t>
  </si>
  <si>
    <r>
      <rPr>
        <sz val="11"/>
        <color theme="1"/>
        <rFont val="宋体"/>
        <charset val="134"/>
        <scheme val="minor"/>
      </rPr>
      <t>查找节点之查找</t>
    </r>
    <r>
      <rPr>
        <sz val="11"/>
        <color rgb="FF00B0F0"/>
        <rFont val="宋体"/>
        <charset val="134"/>
        <scheme val="minor"/>
      </rPr>
      <t>兄弟节点</t>
    </r>
  </si>
  <si>
    <t>代码1：
 上一个兄弟：
 元素.previousElementSibling
代码2：
 下一个兄弟：
  元素.nextElementSibling</t>
  </si>
  <si>
    <t>增加节点</t>
  </si>
  <si>
    <t>第一步，先创建需要的节点：
 document.createElement('标签名')
第二步，创建的节点放到指定位置：
 1.父节点.appendChild(新创节点)
 2.父节点.insertBefore(新创节点， 放到哪个元素的前面)</t>
  </si>
  <si>
    <t>1.一般要先获取一个父元素对象；
2.appendChild 只能将新元素放在父元素下的最后一个；
2.insertBefore 可以放在任意子元素的位置；</t>
  </si>
  <si>
    <t>克隆节点</t>
  </si>
  <si>
    <r>
      <rPr>
        <sz val="11"/>
        <color theme="1"/>
        <rFont val="宋体"/>
        <charset val="134"/>
        <scheme val="minor"/>
      </rPr>
      <t>代码：
 被克隆元素.cloneNode(</t>
    </r>
    <r>
      <rPr>
        <sz val="11"/>
        <color rgb="FF00B0F0"/>
        <rFont val="宋体"/>
        <charset val="134"/>
        <scheme val="minor"/>
      </rPr>
      <t>true</t>
    </r>
    <r>
      <rPr>
        <sz val="11"/>
        <color theme="1"/>
        <rFont val="宋体"/>
        <charset val="134"/>
        <scheme val="minor"/>
      </rPr>
      <t>/false)</t>
    </r>
  </si>
  <si>
    <t>1.一般用变量 dupNode 作为变量名
2.后面参数默认值为false（不写），表示只复制标签；为true 时，表示标签内容都复制；
3.第三步为将复制的节点放到对应位置；</t>
  </si>
  <si>
    <t>删除节点</t>
  </si>
  <si>
    <t>代码：
 父节点.removeChild(要删除的子节点)</t>
  </si>
  <si>
    <r>
      <rPr>
        <sz val="11"/>
        <color theme="1"/>
        <rFont val="宋体"/>
        <charset val="134"/>
        <scheme val="minor"/>
      </rPr>
      <t>1.删除节点</t>
    </r>
    <r>
      <rPr>
        <sz val="11"/>
        <color rgb="FF00B0F0"/>
        <rFont val="宋体"/>
        <charset val="134"/>
        <scheme val="minor"/>
      </rPr>
      <t>必须</t>
    </r>
    <r>
      <rPr>
        <sz val="11"/>
        <color theme="1"/>
        <rFont val="宋体"/>
        <charset val="134"/>
        <scheme val="minor"/>
      </rPr>
      <t>要通过</t>
    </r>
    <r>
      <rPr>
        <sz val="11"/>
        <color rgb="FF00B0F0"/>
        <rFont val="宋体"/>
        <charset val="134"/>
        <scheme val="minor"/>
      </rPr>
      <t>最近一代父节点</t>
    </r>
    <r>
      <rPr>
        <sz val="11"/>
        <color theme="1"/>
        <rFont val="宋体"/>
        <charset val="134"/>
        <scheme val="minor"/>
      </rPr>
      <t>来删除；
2.没有父节点则删除不成功；</t>
    </r>
  </si>
  <si>
    <t>删除节点和隐藏节（display:none）点的区别:
  节点隐藏后是还存在的，但删除节点则是从html中删除（但原生代码中相关结构代码没有删除）；</t>
  </si>
  <si>
    <t>M端事件</t>
  </si>
  <si>
    <t>触屏事件 touch</t>
  </si>
  <si>
    <t>代码：
1. touchstart(开始触摸)
2. touchmove（按住滑动）
3. touchend（移开触摸）</t>
  </si>
  <si>
    <t>移动端轮播图样式：
https://www.swiper.com.cn/</t>
  </si>
  <si>
    <t>web API第五天</t>
  </si>
  <si>
    <t>BOM 介绍</t>
  </si>
  <si>
    <t>浏览器对象模型</t>
  </si>
  <si>
    <t>Browser Object Model</t>
  </si>
  <si>
    <t>1.window对象是一个全局对象；
2.通过var定义在全局作用域中的变量、函数都会变成window对象的属性和方法，但 let 和 const 不会；</t>
  </si>
  <si>
    <t>延时定时器</t>
  </si>
  <si>
    <t>setTimeout</t>
  </si>
  <si>
    <t>代码结构：
 setTimeout(回调函数, 延迟毫秒数)</t>
  </si>
  <si>
    <t>1.setTimeout 仅仅只执行一次（与普通定时器的区别）；
2.其余属性与普通定时器基本相同；
3.提前关闭定时器的方法是：
 clearTimeout(timer)</t>
  </si>
  <si>
    <t>F</t>
  </si>
  <si>
    <t>JS 执行机制</t>
  </si>
  <si>
    <t>单线程(JS是单线程)</t>
  </si>
  <si>
    <r>
      <rPr>
        <sz val="11"/>
        <color rgb="FF00B0F0"/>
        <rFont val="宋体"/>
        <charset val="134"/>
        <scheme val="minor"/>
      </rPr>
      <t>JS的执行过程  理解记忆, 背下来!</t>
    </r>
    <r>
      <rPr>
        <sz val="11"/>
        <color theme="1"/>
        <rFont val="宋体"/>
        <charset val="134"/>
        <scheme val="minor"/>
      </rPr>
      <t xml:space="preserve">
  1. </t>
    </r>
    <r>
      <rPr>
        <sz val="11"/>
        <color rgb="FF00B0F0"/>
        <rFont val="宋体"/>
        <charset val="134"/>
        <scheme val="minor"/>
      </rPr>
      <t>首先</t>
    </r>
    <r>
      <rPr>
        <sz val="11"/>
        <color theme="1"/>
        <rFont val="宋体"/>
        <charset val="134"/>
        <scheme val="minor"/>
      </rPr>
      <t xml:space="preserve">判断JS任务是同步任务还是异步任务, </t>
    </r>
    <r>
      <rPr>
        <sz val="11"/>
        <color rgb="FF00B0F0"/>
        <rFont val="宋体"/>
        <charset val="134"/>
        <scheme val="minor"/>
      </rPr>
      <t>同步任务</t>
    </r>
    <r>
      <rPr>
        <sz val="11"/>
        <color theme="1"/>
        <rFont val="宋体"/>
        <charset val="134"/>
        <scheme val="minor"/>
      </rPr>
      <t>会在</t>
    </r>
    <r>
      <rPr>
        <sz val="11"/>
        <color rgb="FF00B0F0"/>
        <rFont val="宋体"/>
        <charset val="134"/>
        <scheme val="minor"/>
      </rPr>
      <t>主线程</t>
    </r>
    <r>
      <rPr>
        <sz val="11"/>
        <color theme="1"/>
        <rFont val="宋体"/>
        <charset val="134"/>
        <scheme val="minor"/>
      </rPr>
      <t>的执行栈中依次执行.
  2.</t>
    </r>
    <r>
      <rPr>
        <sz val="11"/>
        <color rgb="FF00B0F0"/>
        <rFont val="宋体"/>
        <charset val="134"/>
        <scheme val="minor"/>
      </rPr>
      <t xml:space="preserve"> 异步任务会</t>
    </r>
    <r>
      <rPr>
        <sz val="11"/>
        <color theme="1"/>
        <rFont val="宋体"/>
        <charset val="134"/>
        <scheme val="minor"/>
      </rPr>
      <t>提交给相应的</t>
    </r>
    <r>
      <rPr>
        <sz val="11"/>
        <color rgb="FF00B0F0"/>
        <rFont val="宋体"/>
        <charset val="134"/>
        <scheme val="minor"/>
      </rPr>
      <t>异步进程</t>
    </r>
    <r>
      <rPr>
        <sz val="11"/>
        <color theme="1"/>
        <rFont val="宋体"/>
        <charset val="134"/>
        <scheme val="minor"/>
      </rPr>
      <t xml:space="preserve">处理, </t>
    </r>
    <r>
      <rPr>
        <sz val="11"/>
        <color rgb="FF00B0F0"/>
        <rFont val="宋体"/>
        <charset val="134"/>
        <scheme val="minor"/>
      </rPr>
      <t>当</t>
    </r>
    <r>
      <rPr>
        <sz val="11"/>
        <color theme="1"/>
        <rFont val="宋体"/>
        <charset val="134"/>
        <scheme val="minor"/>
      </rPr>
      <t>满足触发条件的时候, 异步进程会将异步任务(回调函数) 放到任务队列中.
  3. 当主线程执行完</t>
    </r>
    <r>
      <rPr>
        <sz val="11"/>
        <color rgb="FF00B0F0"/>
        <rFont val="宋体"/>
        <charset val="134"/>
        <scheme val="minor"/>
      </rPr>
      <t>所有的(所有的,所有的)同步任务</t>
    </r>
    <r>
      <rPr>
        <sz val="11"/>
        <color theme="1"/>
        <rFont val="宋体"/>
        <charset val="134"/>
        <scheme val="minor"/>
      </rPr>
      <t>后, 会去</t>
    </r>
    <r>
      <rPr>
        <sz val="11"/>
        <color rgb="FF00B0F0"/>
        <rFont val="宋体"/>
        <charset val="134"/>
        <scheme val="minor"/>
      </rPr>
      <t>任务队列</t>
    </r>
    <r>
      <rPr>
        <sz val="11"/>
        <color theme="1"/>
        <rFont val="宋体"/>
        <charset val="134"/>
        <scheme val="minor"/>
      </rPr>
      <t xml:space="preserve">里面查看是否有可以执行的异步任务，如果有, 就拿到主线程中执行, 执行完之后再去任务队列里面查找, 依次循环. 
</t>
    </r>
  </si>
  <si>
    <r>
      <rPr>
        <sz val="11"/>
        <color theme="1"/>
        <rFont val="宋体"/>
        <charset val="134"/>
        <scheme val="minor"/>
      </rPr>
      <t>1.为了解决单线程同一时间只能做一件事的确定，出现了同步和异步；
2.</t>
    </r>
    <r>
      <rPr>
        <sz val="11"/>
        <color rgb="FF00B0F0"/>
        <rFont val="宋体"/>
        <charset val="134"/>
        <scheme val="minor"/>
      </rPr>
      <t>同步</t>
    </r>
    <r>
      <rPr>
        <sz val="11"/>
        <color theme="1"/>
        <rFont val="宋体"/>
        <charset val="134"/>
        <scheme val="minor"/>
      </rPr>
      <t>：同一时间只能做一件事情（代码需跟着顺序一句一句的执行完）；
3.</t>
    </r>
    <r>
      <rPr>
        <sz val="11"/>
        <color rgb="FF00B0F0"/>
        <rFont val="宋体"/>
        <charset val="134"/>
        <scheme val="minor"/>
      </rPr>
      <t>异步</t>
    </r>
    <r>
      <rPr>
        <sz val="11"/>
        <color theme="1"/>
        <rFont val="宋体"/>
        <charset val="134"/>
        <scheme val="minor"/>
      </rPr>
      <t>：同一时间可以做多件事情（代码可以不跟着其顺序执行）；</t>
    </r>
  </si>
  <si>
    <t>1.进程是资源分配的最小单位, 线程是CPU调度的最小单位
事件循环</t>
  </si>
  <si>
    <t>window对象</t>
  </si>
  <si>
    <t>location</t>
  </si>
  <si>
    <r>
      <rPr>
        <sz val="11"/>
        <color theme="1"/>
        <rFont val="宋体"/>
        <charset val="134"/>
        <scheme val="minor"/>
      </rPr>
      <t>location 的数据类型是</t>
    </r>
    <r>
      <rPr>
        <sz val="11"/>
        <color rgb="FF00B0F0"/>
        <rFont val="宋体"/>
        <charset val="134"/>
        <scheme val="minor"/>
      </rPr>
      <t>对象</t>
    </r>
    <r>
      <rPr>
        <sz val="11"/>
        <color theme="1"/>
        <rFont val="宋体"/>
        <charset val="134"/>
        <scheme val="minor"/>
      </rPr>
      <t>，它拆分并保存了 URL 地址的各个组成部分；</t>
    </r>
  </si>
  <si>
    <r>
      <rPr>
        <sz val="11"/>
        <color theme="1"/>
        <rFont val="宋体"/>
        <charset val="134"/>
        <scheme val="minor"/>
      </rPr>
      <t xml:space="preserve">常用属性和方法：
 1. </t>
    </r>
    <r>
      <rPr>
        <sz val="11"/>
        <color rgb="FF00B0F0"/>
        <rFont val="宋体"/>
        <charset val="134"/>
        <scheme val="minor"/>
      </rPr>
      <t>location.href</t>
    </r>
    <r>
      <rPr>
        <sz val="11"/>
        <color theme="1"/>
        <rFont val="宋体"/>
        <charset val="134"/>
        <scheme val="minor"/>
      </rPr>
      <t>（性获取完整的 URL 地址）；
 2.location.search（获取？后面部分）；
 3.location.hash（获取#后面的部分）；
 4.location.reload（）（刷新当前页面，当参数为true时，为强制刷新）；</t>
    </r>
  </si>
  <si>
    <t>navigator</t>
  </si>
  <si>
    <r>
      <rPr>
        <sz val="11"/>
        <color theme="1"/>
        <rFont val="宋体"/>
        <charset val="134"/>
        <scheme val="minor"/>
      </rPr>
      <t>navigator的数据类型是</t>
    </r>
    <r>
      <rPr>
        <sz val="11"/>
        <color rgb="FF00B0F0"/>
        <rFont val="宋体"/>
        <charset val="134"/>
        <scheme val="minor"/>
      </rPr>
      <t>对象</t>
    </r>
    <r>
      <rPr>
        <sz val="11"/>
        <color theme="1"/>
        <rFont val="宋体"/>
        <charset val="134"/>
        <scheme val="minor"/>
      </rPr>
      <t>，该对象下记录了浏览器自身的相关信息</t>
    </r>
  </si>
  <si>
    <t>常用属性及方法：
 1.navigator.userAgent(检测浏览器的版本及平台)</t>
  </si>
  <si>
    <t>history</t>
  </si>
  <si>
    <t>主要管理历史记录， 该对象与浏览器地址栏的操作相对应，如前进、后退、历史记录等</t>
  </si>
  <si>
    <t>常用属性及方法：
 1.history.back() (后退)；
 2.history.forward() (前进)；
 3.history.go(1/-1) (1是前进一个页面，-1是后退)</t>
  </si>
  <si>
    <t>本地储存 storage
JSON</t>
  </si>
  <si>
    <t>1.数据存储在用户浏览器中；
2.设置、读取方便、甚至页面刷新不丢失数据；
3.sessionStorage和localStorage约 5M 左右；</t>
  </si>
  <si>
    <t>localStorage</t>
  </si>
  <si>
    <t>代码结构：
1.储存数据
  localStorage.setItem(key, value);
2.获取数据
  localStorage.getItem(key)；
3.删除某一条数据
  localStorage.removeItem(key);
4.清空所有数据:
  localStorage.claer()</t>
  </si>
  <si>
    <r>
      <rPr>
        <sz val="11"/>
        <color theme="1"/>
        <rFont val="宋体"/>
        <charset val="134"/>
        <scheme val="minor"/>
      </rPr>
      <t>1.作用: 可以将数据</t>
    </r>
    <r>
      <rPr>
        <sz val="11"/>
        <color rgb="FF00B0F0"/>
        <rFont val="宋体"/>
        <charset val="134"/>
        <scheme val="minor"/>
      </rPr>
      <t>永久存储</t>
    </r>
    <r>
      <rPr>
        <sz val="11"/>
        <color theme="1"/>
        <rFont val="宋体"/>
        <charset val="134"/>
        <scheme val="minor"/>
      </rPr>
      <t>在本地(用户的电脑), 除非手动删除，否则关闭页面也会存在;
2.特性:a.可以</t>
    </r>
    <r>
      <rPr>
        <sz val="11"/>
        <color rgb="FF00B0F0"/>
        <rFont val="宋体"/>
        <charset val="134"/>
        <scheme val="minor"/>
      </rPr>
      <t>多窗口（页面）共享</t>
    </r>
    <r>
      <rPr>
        <sz val="11"/>
        <color theme="1"/>
        <rFont val="宋体"/>
        <charset val="134"/>
        <scheme val="minor"/>
      </rPr>
      <t>（同一浏览器，同源可以共享）;b.以键值对的形式存储使用;
3.key 和 value 如果为字符串都要用引号；</t>
    </r>
  </si>
  <si>
    <t>sessionStorage</t>
  </si>
  <si>
    <t>代码结构与localStorage 一样</t>
  </si>
  <si>
    <r>
      <rPr>
        <sz val="11"/>
        <color theme="1"/>
        <rFont val="宋体"/>
        <charset val="134"/>
        <scheme val="minor"/>
      </rPr>
      <t>特性：生命周期为</t>
    </r>
    <r>
      <rPr>
        <sz val="11"/>
        <color rgb="FF00B0F0"/>
        <rFont val="宋体"/>
        <charset val="134"/>
        <scheme val="minor"/>
      </rPr>
      <t>关闭浏览器</t>
    </r>
    <r>
      <rPr>
        <sz val="11"/>
        <color theme="1"/>
        <rFont val="宋体"/>
        <charset val="134"/>
        <scheme val="minor"/>
      </rPr>
      <t>窗口；
      在</t>
    </r>
    <r>
      <rPr>
        <sz val="11"/>
        <color rgb="FF00B0F0"/>
        <rFont val="宋体"/>
        <charset val="134"/>
        <scheme val="minor"/>
      </rPr>
      <t>同一个窗口</t>
    </r>
    <r>
      <rPr>
        <sz val="11"/>
        <color theme="1"/>
        <rFont val="宋体"/>
        <charset val="134"/>
        <scheme val="minor"/>
      </rPr>
      <t>(页面)下数据可以共享；</t>
    </r>
  </si>
  <si>
    <r>
      <rPr>
        <sz val="11"/>
        <color rgb="FF00B0F0"/>
        <rFont val="宋体"/>
        <charset val="134"/>
        <scheme val="minor"/>
      </rPr>
      <t>复杂数据类型</t>
    </r>
    <r>
      <rPr>
        <sz val="11"/>
        <color theme="1"/>
        <rFont val="宋体"/>
        <charset val="134"/>
        <scheme val="minor"/>
      </rPr>
      <t>本地存储</t>
    </r>
  </si>
  <si>
    <r>
      <rPr>
        <sz val="11"/>
        <color theme="1"/>
        <rFont val="宋体"/>
        <charset val="134"/>
        <scheme val="minor"/>
      </rPr>
      <t xml:space="preserve">代码结构：
1.存
  localStorage.setItem(key, </t>
    </r>
    <r>
      <rPr>
        <sz val="11"/>
        <color rgb="FF00B0F0"/>
        <rFont val="宋体"/>
        <charset val="134"/>
        <scheme val="minor"/>
      </rPr>
      <t>JSON.stringify(value)</t>
    </r>
    <r>
      <rPr>
        <sz val="11"/>
        <color theme="1"/>
        <rFont val="宋体"/>
        <charset val="134"/>
        <scheme val="minor"/>
      </rPr>
      <t xml:space="preserve">);
2.取
</t>
    </r>
    <r>
      <rPr>
        <sz val="11"/>
        <color rgb="FF00B0F0"/>
        <rFont val="宋体"/>
        <charset val="134"/>
        <scheme val="minor"/>
      </rPr>
      <t>JSON.parse(</t>
    </r>
    <r>
      <rPr>
        <sz val="11"/>
        <color theme="1"/>
        <rFont val="宋体"/>
        <charset val="134"/>
        <scheme val="minor"/>
      </rPr>
      <t>localStorage.getItem(key)</t>
    </r>
    <r>
      <rPr>
        <sz val="11"/>
        <color rgb="FF00B0F0"/>
        <rFont val="宋体"/>
        <charset val="134"/>
        <scheme val="minor"/>
      </rPr>
      <t>)</t>
    </r>
  </si>
  <si>
    <r>
      <rPr>
        <sz val="11"/>
        <color theme="1"/>
        <rFont val="宋体"/>
        <charset val="134"/>
        <scheme val="minor"/>
      </rPr>
      <t>1.因为本地储存只能以字符串的形式，所以复杂数据类型要先通过</t>
    </r>
    <r>
      <rPr>
        <sz val="11"/>
        <color rgb="FF00B0F0"/>
        <rFont val="宋体"/>
        <charset val="134"/>
        <scheme val="minor"/>
      </rPr>
      <t>JSON字符串</t>
    </r>
    <r>
      <rPr>
        <sz val="11"/>
        <color theme="1"/>
        <rFont val="宋体"/>
        <charset val="134"/>
        <scheme val="minor"/>
      </rPr>
      <t>这座桥梁来进行转换</t>
    </r>
  </si>
  <si>
    <t>JSON 字符串格式</t>
  </si>
  <si>
    <t>追加知识点-数组方法</t>
  </si>
  <si>
    <r>
      <rPr>
        <sz val="11"/>
        <color theme="1"/>
        <rFont val="宋体"/>
        <charset val="134"/>
        <scheme val="minor"/>
      </rPr>
      <t xml:space="preserve">迭代数组 </t>
    </r>
    <r>
      <rPr>
        <sz val="11"/>
        <color rgb="FF00B0F0"/>
        <rFont val="宋体"/>
        <charset val="134"/>
        <scheme val="minor"/>
      </rPr>
      <t>map()</t>
    </r>
  </si>
  <si>
    <t>数组.map(function(item, index){
  return 执行逻辑后新需要返回的数据
})</t>
  </si>
  <si>
    <t>1.通过map 可以遍历数组中每个数据，同时将数组处理，返回一个新数组（要加 return）；
2.item 是数组的每个元素，index 是每个元素对应的下标（不需要时可省略）；</t>
  </si>
  <si>
    <t>两者使用区别：
 当需要在原数组的基础上修改原数组每项，不返回新数组时使用forEach();
 当不需要改变原数组并返回新数组时使用map();</t>
  </si>
  <si>
    <r>
      <rPr>
        <sz val="11"/>
        <color theme="1"/>
        <rFont val="宋体"/>
        <charset val="134"/>
        <scheme val="minor"/>
      </rPr>
      <t xml:space="preserve">遍历数据新方法 </t>
    </r>
    <r>
      <rPr>
        <sz val="11"/>
        <color rgb="FF00B0F0"/>
        <rFont val="宋体"/>
        <charset val="134"/>
        <scheme val="minor"/>
      </rPr>
      <t>forEach()</t>
    </r>
  </si>
  <si>
    <t>代码结构：
 需遍历数据.forEach(function(items, index){
    函数体
 })</t>
  </si>
  <si>
    <t>1.遍历数组，没有返回值（与map相区别）；
2.index 不用时可以省略，但items不能省略；</t>
  </si>
  <si>
    <r>
      <rPr>
        <sz val="11"/>
        <color theme="1"/>
        <rFont val="宋体"/>
        <charset val="134"/>
        <scheme val="minor"/>
      </rPr>
      <t xml:space="preserve">遍历并筛选数组 </t>
    </r>
    <r>
      <rPr>
        <sz val="11"/>
        <color rgb="FF00B0F0"/>
        <rFont val="宋体"/>
        <charset val="134"/>
        <scheme val="minor"/>
      </rPr>
      <t>filter()</t>
    </r>
  </si>
  <si>
    <r>
      <rPr>
        <sz val="11"/>
        <color theme="1"/>
        <rFont val="宋体"/>
        <charset val="134"/>
        <scheme val="minor"/>
      </rPr>
      <t xml:space="preserve">代码结构：
  数组.filter(function(items, index){
  </t>
    </r>
    <r>
      <rPr>
        <sz val="11"/>
        <color rgb="FF00B0F0"/>
        <rFont val="宋体"/>
        <charset val="134"/>
        <scheme val="minor"/>
      </rPr>
      <t>return</t>
    </r>
    <r>
      <rPr>
        <sz val="11"/>
        <color theme="1"/>
        <rFont val="宋体"/>
        <charset val="134"/>
        <scheme val="minor"/>
      </rPr>
      <t xml:space="preserve"> 筛选条件为</t>
    </r>
    <r>
      <rPr>
        <sz val="11"/>
        <color rgb="FF00B0F0"/>
        <rFont val="宋体"/>
        <charset val="134"/>
        <scheme val="minor"/>
      </rPr>
      <t>true</t>
    </r>
    <r>
      <rPr>
        <sz val="11"/>
        <color theme="1"/>
        <rFont val="宋体"/>
        <charset val="134"/>
        <scheme val="minor"/>
      </rPr>
      <t>的元素
 })</t>
    </r>
  </si>
  <si>
    <r>
      <rPr>
        <sz val="11"/>
        <color theme="1"/>
        <rFont val="宋体"/>
        <charset val="134"/>
        <scheme val="minor"/>
      </rPr>
      <t>1.遍历数组，</t>
    </r>
    <r>
      <rPr>
        <sz val="11"/>
        <color rgb="FF00B0F0"/>
        <rFont val="宋体"/>
        <charset val="134"/>
        <scheme val="minor"/>
      </rPr>
      <t>返回值</t>
    </r>
    <r>
      <rPr>
        <sz val="11"/>
        <color theme="1"/>
        <rFont val="宋体"/>
        <charset val="134"/>
        <scheme val="minor"/>
      </rPr>
      <t>是</t>
    </r>
    <r>
      <rPr>
        <sz val="11"/>
        <color rgb="FF00B0F0"/>
        <rFont val="宋体"/>
        <charset val="134"/>
        <scheme val="minor"/>
      </rPr>
      <t>通过筛选(逻辑结果是true)的元素</t>
    </r>
    <r>
      <rPr>
        <sz val="11"/>
        <color theme="1"/>
        <rFont val="宋体"/>
        <charset val="134"/>
        <scheme val="minor"/>
      </rPr>
      <t>组成的新数组；
2.理解：方法执行时，首先是将数组中每个元素都执行一遍筛选条件，将</t>
    </r>
    <r>
      <rPr>
        <sz val="11"/>
        <color rgb="FF00B0F0"/>
        <rFont val="宋体"/>
        <charset val="134"/>
        <scheme val="minor"/>
      </rPr>
      <t>符合筛选条件(结果是true)</t>
    </r>
    <r>
      <rPr>
        <sz val="11"/>
        <color theme="1"/>
        <rFont val="宋体"/>
        <charset val="134"/>
        <scheme val="minor"/>
      </rPr>
      <t>的元素返回成一个</t>
    </r>
    <r>
      <rPr>
        <sz val="11"/>
        <color rgb="FF00B0F0"/>
        <rFont val="宋体"/>
        <charset val="134"/>
        <scheme val="minor"/>
      </rPr>
      <t>新数组</t>
    </r>
    <r>
      <rPr>
        <sz val="11"/>
        <color theme="1"/>
        <rFont val="宋体"/>
        <charset val="134"/>
        <scheme val="minor"/>
      </rPr>
      <t>；
3.</t>
    </r>
    <r>
      <rPr>
        <sz val="11"/>
        <color rgb="FF00B0F0"/>
        <rFont val="宋体"/>
        <charset val="134"/>
        <scheme val="minor"/>
      </rPr>
      <t>返回值是数组</t>
    </r>
    <r>
      <rPr>
        <sz val="11"/>
        <color theme="1"/>
        <rFont val="宋体"/>
        <charset val="134"/>
        <scheme val="minor"/>
      </rPr>
      <t>，</t>
    </r>
    <r>
      <rPr>
        <sz val="11"/>
        <color rgb="FF00B0F0"/>
        <rFont val="宋体"/>
        <charset val="134"/>
        <scheme val="minor"/>
      </rPr>
      <t>需要有return</t>
    </r>
    <r>
      <rPr>
        <sz val="11"/>
        <color theme="1"/>
        <rFont val="宋体"/>
        <charset val="134"/>
        <scheme val="minor"/>
      </rPr>
      <t>;</t>
    </r>
  </si>
  <si>
    <t>将所有元素转换一个字符串</t>
  </si>
  <si>
    <t>数组.join(参数)</t>
  </si>
  <si>
    <t>1.参数为数组每个元素之间的连接符号，不传默认为逗号；</t>
  </si>
  <si>
    <t>web API第六天</t>
  </si>
  <si>
    <t>正则表达式</t>
  </si>
  <si>
    <t>Regular Expression</t>
  </si>
  <si>
    <t>代码结构：/表达式字符/</t>
  </si>
  <si>
    <t>1.正则表达式是用于匹配字符串中字符组合的模式（也属于对象）；
2.作用：表单验证（匹配）、过滤敏感词（替换）、字符串中提取想要部分（提取）；</t>
  </si>
  <si>
    <t>reg中的方法--test()</t>
  </si>
  <si>
    <t>代码结构：
 res.test('需要匹配的字符串')</t>
  </si>
  <si>
    <t>test()作用：检测指定字符串是否与正则表达式相匹配，返回值是布尔值（匹配true，否则false）；</t>
  </si>
  <si>
    <t>另外还有exec()，匹配到返回一个数组，匹配不到返回null；</t>
  </si>
  <si>
    <t>边界符-- ^  $</t>
  </si>
  <si>
    <t>代码结构：
  /^表达式字符$/</t>
  </si>
  <si>
    <r>
      <rPr>
        <sz val="11"/>
        <color theme="1"/>
        <rFont val="宋体"/>
        <charset val="134"/>
        <scheme val="minor"/>
      </rPr>
      <t>1.</t>
    </r>
    <r>
      <rPr>
        <sz val="11"/>
        <color rgb="FF00B0F0"/>
        <rFont val="宋体"/>
        <charset val="134"/>
        <scheme val="minor"/>
      </rPr>
      <t>两个一起用</t>
    </r>
    <r>
      <rPr>
        <sz val="11"/>
        <color theme="1"/>
        <rFont val="宋体"/>
        <charset val="134"/>
        <scheme val="minor"/>
      </rPr>
      <t>表示</t>
    </r>
    <r>
      <rPr>
        <sz val="11"/>
        <color rgb="FF00B0F0"/>
        <rFont val="宋体"/>
        <charset val="134"/>
        <scheme val="minor"/>
      </rPr>
      <t>精确匹配</t>
    </r>
    <r>
      <rPr>
        <sz val="11"/>
        <color theme="1"/>
        <rFont val="宋体"/>
        <charset val="134"/>
        <scheme val="minor"/>
      </rPr>
      <t>（表达式里面是什么，检测的字符串也必须是什么才能匹配）；
2.^ 是以哪个字符开头，$是以哪个字符结尾；</t>
    </r>
  </si>
  <si>
    <t>量词</t>
  </si>
  <si>
    <t>1. * (&gt;=0次)；
2. + (&gt;=1次)；
3. ? (0次或1次)；
4.{n},{n,},{n,m};（分别表示n次，&gt;=n次，n到m次）；</t>
  </si>
  <si>
    <r>
      <rPr>
        <sz val="11"/>
        <color theme="1"/>
        <rFont val="宋体"/>
        <charset val="134"/>
        <scheme val="minor"/>
      </rPr>
      <t>1.量词表示横向模糊匹配；
2.{n,}和{n,m}的里面</t>
    </r>
    <r>
      <rPr>
        <sz val="11"/>
        <color rgb="FF00B0F0"/>
        <rFont val="宋体"/>
        <charset val="134"/>
        <scheme val="minor"/>
      </rPr>
      <t>不能有空格</t>
    </r>
    <r>
      <rPr>
        <sz val="11"/>
        <color theme="1"/>
        <rFont val="宋体"/>
        <charset val="134"/>
        <scheme val="minor"/>
      </rPr>
      <t>；</t>
    </r>
  </si>
  <si>
    <t>总结：不管 $、* 、 + 、 {} 等它们都只管它前面的第一个字符，^ 管它后面的第一个字符；</t>
  </si>
  <si>
    <t>字符类</t>
  </si>
  <si>
    <r>
      <rPr>
        <sz val="11"/>
        <color theme="1"/>
        <rFont val="宋体"/>
        <charset val="134"/>
        <scheme val="minor"/>
      </rPr>
      <t>1.[] （匹配[]中字符的其中一个）；
2.[</t>
    </r>
    <r>
      <rPr>
        <sz val="11"/>
        <color rgb="FF00B0F0"/>
        <rFont val="宋体"/>
        <charset val="134"/>
        <scheme val="minor"/>
      </rPr>
      <t>^</t>
    </r>
    <r>
      <rPr>
        <sz val="11"/>
        <color theme="1"/>
        <rFont val="宋体"/>
        <charset val="134"/>
        <scheme val="minor"/>
      </rPr>
      <t>表达式字符] （表示取反）；
3. 点</t>
    </r>
    <r>
      <rPr>
        <sz val="11"/>
        <color rgb="FF00B0F0"/>
        <rFont val="宋体"/>
        <charset val="134"/>
        <scheme val="minor"/>
      </rPr>
      <t xml:space="preserve"> .</t>
    </r>
    <r>
      <rPr>
        <sz val="11"/>
        <color theme="1"/>
        <rFont val="宋体"/>
        <charset val="134"/>
        <scheme val="minor"/>
      </rPr>
      <t xml:space="preserve"> （表示匹配除换行符之外的任何单个字符）；</t>
    </r>
  </si>
  <si>
    <r>
      <rPr>
        <sz val="11"/>
        <color theme="1"/>
        <rFont val="宋体"/>
        <charset val="134"/>
        <scheme val="minor"/>
      </rPr>
      <t>1.[a-z]表示小写字母中的一个, [a-zA-Z]表示字母中的一个，[0-9]表示0到9中的一个；
2.^ 用在[]外是边界符，用在里面是取反；
3.取反符写在/. 如：
 /[^abc]/</t>
    </r>
    <r>
      <rPr>
        <sz val="11"/>
        <color rgb="FF00B0F0"/>
        <rFont val="宋体"/>
        <charset val="134"/>
        <scheme val="minor"/>
      </rPr>
      <t xml:space="preserve">.  </t>
    </r>
    <r>
      <rPr>
        <sz val="11"/>
        <rFont val="宋体"/>
        <charset val="134"/>
        <scheme val="minor"/>
      </rPr>
      <t>（a,b,c以外的其他任何单个字符）;</t>
    </r>
  </si>
  <si>
    <t>预定义</t>
  </si>
  <si>
    <t>修饰符</t>
  </si>
  <si>
    <t>1. i (匹配时字母不区分大小写,单独写只匹配字符串中出现的第一个)；
2. g （匹配所有满足正则表达式的结果）；</t>
  </si>
  <si>
    <t>1.书写位置也是写在 /ig ;</t>
  </si>
  <si>
    <t>字符串替换方式</t>
  </si>
  <si>
    <t>replace()</t>
  </si>
  <si>
    <t>代码结构：
 字符串.replace(/正则表达式/, '需替换的文本')</t>
  </si>
  <si>
    <t>web API第七天</t>
  </si>
  <si>
    <t>知识点积累</t>
  </si>
  <si>
    <t>检测元素是否含有某个类名</t>
  </si>
  <si>
    <t>代码结构：
 元素.classList.contains('要检测类名')</t>
  </si>
  <si>
    <t>返回值为boolean值，有该类名返回true，否则返回false；</t>
  </si>
  <si>
    <t>css表单属性required</t>
  </si>
  <si>
    <t>直接添加在标签中，作用是当表单为提交按钮为submit事件为，可以自动进行非空判断，当表单内容为空时，不能提交；</t>
  </si>
  <si>
    <t>form表单的autocomplete属性</t>
  </si>
  <si>
    <t>代码结构：
 autocomplete="on/off"</t>
  </si>
  <si>
    <t>1.作用：控制是否自动将表单历史输入类容在获取焦点时显现出来；
2.属性值为on 时显现，off 时不显现；</t>
  </si>
  <si>
    <t>对象取值的两种方法</t>
  </si>
  <si>
    <t>点. 和 中括号[]</t>
  </si>
  <si>
    <r>
      <rPr>
        <sz val="11"/>
        <color theme="1"/>
        <rFont val="宋体"/>
        <charset val="134"/>
        <scheme val="minor"/>
      </rPr>
      <t>1.</t>
    </r>
    <r>
      <rPr>
        <sz val="11"/>
        <color rgb="FF00B0F0"/>
        <rFont val="宋体"/>
        <charset val="134"/>
        <scheme val="minor"/>
      </rPr>
      <t>点</t>
    </r>
    <r>
      <rPr>
        <sz val="11"/>
        <color theme="1"/>
        <rFont val="宋体"/>
        <charset val="134"/>
        <scheme val="minor"/>
      </rPr>
      <t>后面跟的</t>
    </r>
    <r>
      <rPr>
        <sz val="11"/>
        <color rgb="FF00B0F0"/>
        <rFont val="宋体"/>
        <charset val="134"/>
        <scheme val="minor"/>
      </rPr>
      <t>必须是</t>
    </r>
    <r>
      <rPr>
        <sz val="11"/>
        <color theme="1"/>
        <rFont val="宋体"/>
        <charset val="134"/>
        <scheme val="minor"/>
      </rPr>
      <t>一个指定的</t>
    </r>
    <r>
      <rPr>
        <sz val="11"/>
        <color rgb="FF00B0F0"/>
        <rFont val="宋体"/>
        <charset val="134"/>
        <scheme val="minor"/>
      </rPr>
      <t>属性名称</t>
    </r>
    <r>
      <rPr>
        <sz val="11"/>
        <color theme="1"/>
        <rFont val="宋体"/>
        <charset val="134"/>
        <scheme val="minor"/>
      </rPr>
      <t>；
2.</t>
    </r>
    <r>
      <rPr>
        <sz val="11"/>
        <color rgb="FF00B0F0"/>
        <rFont val="宋体"/>
        <charset val="134"/>
        <scheme val="minor"/>
      </rPr>
      <t>中括号</t>
    </r>
    <r>
      <rPr>
        <sz val="11"/>
        <color theme="1"/>
        <rFont val="宋体"/>
        <charset val="134"/>
        <scheme val="minor"/>
      </rPr>
      <t>里可以是</t>
    </r>
    <r>
      <rPr>
        <sz val="11"/>
        <color rgb="FF00B0F0"/>
        <rFont val="宋体"/>
        <charset val="134"/>
        <scheme val="minor"/>
      </rPr>
      <t>变量</t>
    </r>
    <r>
      <rPr>
        <sz val="11"/>
        <color theme="1"/>
        <rFont val="宋体"/>
        <charset val="134"/>
        <scheme val="minor"/>
      </rPr>
      <t>、数字（点后面不能）；
3.</t>
    </r>
    <r>
      <rPr>
        <sz val="11"/>
        <color rgb="FF00B0F0"/>
        <rFont val="宋体"/>
        <charset val="134"/>
        <scheme val="minor"/>
      </rPr>
      <t>动态</t>
    </r>
    <r>
      <rPr>
        <sz val="11"/>
        <color theme="1"/>
        <rFont val="宋体"/>
        <charset val="134"/>
        <scheme val="minor"/>
      </rPr>
      <t>为对象添加属性时，</t>
    </r>
    <r>
      <rPr>
        <sz val="11"/>
        <color rgb="FF00B0F0"/>
        <rFont val="宋体"/>
        <charset val="134"/>
        <scheme val="minor"/>
      </rPr>
      <t>只能是</t>
    </r>
    <r>
      <rPr>
        <sz val="11"/>
        <color theme="1"/>
        <rFont val="宋体"/>
        <charset val="134"/>
        <scheme val="minor"/>
      </rPr>
      <t>中括号；</t>
    </r>
  </si>
  <si>
    <t>pointer-events: none;</t>
  </si>
  <si>
    <t>给元素的css 添加该属性</t>
  </si>
  <si>
    <t>1.作用：使得该元素不会触发鼠标事件，但其后代元素可以通过给该元素绑定鼠标事件而触发；
2.使用场景：放大镜效果中，使用e.offsetX/Y 获取鼠标位置时需配合该属性，不然会造成鼠标移动时遮罩盒子会抖动；</t>
  </si>
  <si>
    <t>数据可视化 第一天</t>
  </si>
  <si>
    <t>常见可视化开源官网</t>
  </si>
  <si>
    <t>1.Echarts；
2.HighCharts；
3.D3.js；
4.AntV；</t>
  </si>
  <si>
    <r>
      <rPr>
        <u/>
        <sz val="11"/>
        <color rgb="FF800080"/>
        <rFont val="宋体"/>
        <charset val="0"/>
        <scheme val="minor"/>
      </rPr>
      <t>Echarts</t>
    </r>
    <r>
      <rPr>
        <sz val="11"/>
        <color rgb="FF800080"/>
        <rFont val="宋体"/>
        <charset val="0"/>
        <scheme val="minor"/>
      </rPr>
      <t>官网</t>
    </r>
    <r>
      <rPr>
        <u/>
        <sz val="11"/>
        <color rgb="FF800080"/>
        <rFont val="宋体"/>
        <charset val="0"/>
        <scheme val="minor"/>
      </rPr>
      <t>：
https://echarts.apache.org/zh/index.html</t>
    </r>
  </si>
  <si>
    <t>Echarts</t>
  </si>
  <si>
    <t xml:space="preserve"> 使用步骤</t>
  </si>
  <si>
    <r>
      <rPr>
        <sz val="11"/>
        <color theme="1"/>
        <rFont val="宋体"/>
        <charset val="134"/>
        <scheme val="minor"/>
      </rPr>
      <t xml:space="preserve">1.下载 echarts.min.js 文件；
2.引入echarts js/echarts.min.js；
3.准备一个定义了宽高的DOM容器；
4.初始化echarts实例（const myChart = </t>
    </r>
    <r>
      <rPr>
        <sz val="11"/>
        <color rgb="FF00B0F0"/>
        <rFont val="宋体"/>
        <charset val="134"/>
        <scheme val="minor"/>
      </rPr>
      <t>echarts.init(DOM容器</t>
    </r>
    <r>
      <rPr>
        <sz val="11"/>
        <color theme="1"/>
        <rFont val="宋体"/>
        <charset val="134"/>
        <scheme val="minor"/>
      </rPr>
      <t>)；
5.指定配置项和数据(option)；
6.将配置项设置给echarts实例对象（myChart.</t>
    </r>
    <r>
      <rPr>
        <sz val="11"/>
        <color rgb="FF00B0F0"/>
        <rFont val="宋体"/>
        <charset val="134"/>
        <scheme val="minor"/>
      </rPr>
      <t>setOption(option);</t>
    </r>
    <r>
      <rPr>
        <sz val="11"/>
        <color theme="1"/>
        <rFont val="宋体"/>
        <charset val="134"/>
        <scheme val="minor"/>
      </rPr>
      <t xml:space="preserve">）
</t>
    </r>
  </si>
  <si>
    <t>常用组件</t>
  </si>
  <si>
    <t>1.title (图表标题)；
2.tooltip (提示框);
3.legend (图例组件,其中data数组表示每项数据的名称);
4.toolbox (工具箱，用以实现图标某些功能，其中
feature: {savaAsImage: {}} 功能为将图标下载为图片
);
5.grid (方位词表示网格区距离边框的距离，containLabel: true/false,true表示网格区域包含坐标轴的刻度标签);
6.xAxis/yAxis (表示x轴和y轴相关配置);
7.color (调色盘颜色)；
8.series (系列列表); 其中：
 type 表示图表类型，常有line(线)、bar(柱)、pie(饼)；
 name（每个数据的名称）；
 stack(数据堆叠)；</t>
  </si>
  <si>
    <t>边框图片</t>
  </si>
  <si>
    <t>使用</t>
  </si>
  <si>
    <t>代码结构：
 1.border-image-source: 图片路径;
 2.border-image-slice: 上右下左裁剪尺寸(不加单位，裁的时候是px);
 3.border-image-width: 边框图宽度（不占用位置，因为是背景图）;
 4.border-image-repeat: repeat/roud(铺满)/stretch(拉伸)；
综合写法：
 border-image: url() slice / width repert;</t>
  </si>
  <si>
    <t>JS高级 第一天</t>
  </si>
  <si>
    <t>细分类</t>
  </si>
  <si>
    <t>作用域Scope</t>
  </si>
  <si>
    <t>局部作用域local</t>
  </si>
  <si>
    <t xml:space="preserve">1.函数局部作用域；
</t>
  </si>
  <si>
    <r>
      <rPr>
        <sz val="11"/>
        <color theme="1"/>
        <rFont val="宋体"/>
        <charset val="134"/>
        <scheme val="minor"/>
      </rPr>
      <t>1.作用域含义：变量和函数的可访问范围，控制着函数的可见性和生命周期；
2.在函数内部申明的变量只能在函数内部被</t>
    </r>
    <r>
      <rPr>
        <sz val="11"/>
        <color rgb="FF00B0F0"/>
        <rFont val="宋体"/>
        <charset val="134"/>
        <scheme val="minor"/>
      </rPr>
      <t>直接</t>
    </r>
    <r>
      <rPr>
        <sz val="11"/>
        <color theme="1"/>
        <rFont val="宋体"/>
        <charset val="134"/>
        <scheme val="minor"/>
      </rPr>
      <t>访问，函数外部无法直接访问；
3.可见性：函数外部无法直接访问其内部变量；
4.生命周期：函数执行完毕后就销毁；</t>
    </r>
  </si>
  <si>
    <t>2.块级作用域；</t>
  </si>
  <si>
    <r>
      <rPr>
        <sz val="11"/>
        <color theme="1"/>
        <rFont val="宋体"/>
        <charset val="134"/>
        <scheme val="minor"/>
      </rPr>
      <t>1.使用</t>
    </r>
    <r>
      <rPr>
        <sz val="11"/>
        <color rgb="FF00B0F0"/>
        <rFont val="宋体"/>
        <charset val="134"/>
        <scheme val="minor"/>
      </rPr>
      <t xml:space="preserve">let </t>
    </r>
    <r>
      <rPr>
        <sz val="11"/>
        <color theme="1"/>
        <rFont val="宋体"/>
        <charset val="134"/>
        <scheme val="minor"/>
      </rPr>
      <t xml:space="preserve">或者 </t>
    </r>
    <r>
      <rPr>
        <sz val="11"/>
        <color rgb="FF00B0F0"/>
        <rFont val="宋体"/>
        <charset val="134"/>
        <scheme val="minor"/>
      </rPr>
      <t>const</t>
    </r>
    <r>
      <rPr>
        <sz val="11"/>
        <color theme="1"/>
        <rFont val="宋体"/>
        <charset val="134"/>
        <scheme val="minor"/>
      </rPr>
      <t>声明的变量, 在</t>
    </r>
    <r>
      <rPr>
        <sz val="11"/>
        <color rgb="FF00B0F0"/>
        <rFont val="宋体"/>
        <charset val="134"/>
        <scheme val="minor"/>
      </rPr>
      <t>{}</t>
    </r>
    <r>
      <rPr>
        <sz val="11"/>
        <color theme="1"/>
        <rFont val="宋体"/>
        <charset val="134"/>
        <scheme val="minor"/>
      </rPr>
      <t xml:space="preserve"> 、for循环、if语句等中会产生块级作用域；
2.</t>
    </r>
    <r>
      <rPr>
        <sz val="11"/>
        <color rgb="FF00B0F0"/>
        <rFont val="宋体"/>
        <charset val="134"/>
        <scheme val="minor"/>
      </rPr>
      <t>var</t>
    </r>
    <r>
      <rPr>
        <sz val="11"/>
        <color theme="1"/>
        <rFont val="宋体"/>
        <charset val="134"/>
        <scheme val="minor"/>
      </rPr>
      <t xml:space="preserve"> 声明的变量, </t>
    </r>
    <r>
      <rPr>
        <sz val="11"/>
        <color rgb="FF00B0F0"/>
        <rFont val="宋体"/>
        <charset val="134"/>
        <scheme val="minor"/>
      </rPr>
      <t>不会</t>
    </r>
    <r>
      <rPr>
        <sz val="11"/>
        <color theme="1"/>
        <rFont val="宋体"/>
        <charset val="134"/>
        <scheme val="minor"/>
      </rPr>
      <t xml:space="preserve">产生块级作用域；
</t>
    </r>
  </si>
  <si>
    <t>1.for循环中，let产生块级作用域，每个i都会在内存中单独保存起来，但var每次循环都会重新赋值，是全局作用</t>
  </si>
  <si>
    <t>全局作用域global</t>
  </si>
  <si>
    <t>1.直接写在script或js文件中；
2.可见性：全局作用域中的变量和函数在代码任何地方都可访问；
3.生命周期：关闭页面时候结束；
4.尽可能少的声明全局变量，防止全局变量被污染；</t>
  </si>
  <si>
    <t>变量/函数提升</t>
  </si>
  <si>
    <t>变量var</t>
  </si>
  <si>
    <r>
      <rPr>
        <sz val="11"/>
        <color theme="1"/>
        <rFont val="宋体"/>
        <charset val="134"/>
        <scheme val="minor"/>
      </rPr>
      <t>1.var 声明的变量, 会将</t>
    </r>
    <r>
      <rPr>
        <sz val="11"/>
        <color rgb="FF00B0F0"/>
        <rFont val="宋体"/>
        <charset val="134"/>
        <scheme val="minor"/>
      </rPr>
      <t>申明</t>
    </r>
    <r>
      <rPr>
        <sz val="11"/>
        <color theme="1"/>
        <rFont val="宋体"/>
        <charset val="134"/>
        <scheme val="minor"/>
      </rPr>
      <t>提升到当</t>
    </r>
    <r>
      <rPr>
        <sz val="11"/>
        <color rgb="FF00B0F0"/>
        <rFont val="宋体"/>
        <charset val="134"/>
        <scheme val="minor"/>
      </rPr>
      <t>前作用域</t>
    </r>
    <r>
      <rPr>
        <sz val="11"/>
        <color theme="1"/>
        <rFont val="宋体"/>
        <charset val="134"/>
        <scheme val="minor"/>
      </rPr>
      <t>的</t>
    </r>
    <r>
      <rPr>
        <sz val="11"/>
        <color rgb="FF00B0F0"/>
        <rFont val="宋体"/>
        <charset val="134"/>
        <scheme val="minor"/>
      </rPr>
      <t>最顶层</t>
    </r>
    <r>
      <rPr>
        <sz val="11"/>
        <color theme="1"/>
        <rFont val="宋体"/>
        <charset val="134"/>
        <scheme val="minor"/>
      </rPr>
      <t xml:space="preserve">, </t>
    </r>
    <r>
      <rPr>
        <sz val="11"/>
        <color rgb="FF00B0F0"/>
        <rFont val="宋体"/>
        <charset val="134"/>
        <scheme val="minor"/>
      </rPr>
      <t>赋值没有提升</t>
    </r>
    <r>
      <rPr>
        <sz val="11"/>
        <color theme="1"/>
        <rFont val="宋体"/>
        <charset val="134"/>
        <scheme val="minor"/>
      </rPr>
      <t>；
2.</t>
    </r>
    <r>
      <rPr>
        <sz val="11"/>
        <color rgb="FF00B0F0"/>
        <rFont val="宋体"/>
        <charset val="134"/>
        <scheme val="minor"/>
      </rPr>
      <t>var</t>
    </r>
    <r>
      <rPr>
        <sz val="11"/>
        <color theme="1"/>
        <rFont val="宋体"/>
        <charset val="134"/>
        <scheme val="minor"/>
      </rPr>
      <t xml:space="preserve"> 和 </t>
    </r>
    <r>
      <rPr>
        <sz val="11"/>
        <color rgb="FF00B0F0"/>
        <rFont val="宋体"/>
        <charset val="134"/>
        <scheme val="minor"/>
      </rPr>
      <t>不用关键字</t>
    </r>
    <r>
      <rPr>
        <sz val="11"/>
        <color theme="1"/>
        <rFont val="宋体"/>
        <charset val="134"/>
        <scheme val="minor"/>
      </rPr>
      <t xml:space="preserve"> 申明的全局变量会成为window 对象的一个</t>
    </r>
    <r>
      <rPr>
        <sz val="11"/>
        <color rgb="FF00B0F0"/>
        <rFont val="宋体"/>
        <charset val="134"/>
        <scheme val="minor"/>
      </rPr>
      <t>属性</t>
    </r>
    <r>
      <rPr>
        <sz val="11"/>
        <color theme="1"/>
        <rFont val="宋体"/>
        <charset val="134"/>
        <scheme val="minor"/>
      </rPr>
      <t>；let和const则不会；</t>
    </r>
  </si>
  <si>
    <r>
      <rPr>
        <sz val="11"/>
        <color theme="1"/>
        <rFont val="宋体"/>
        <charset val="134"/>
        <scheme val="minor"/>
      </rPr>
      <t>1.</t>
    </r>
    <r>
      <rPr>
        <sz val="11"/>
        <color rgb="FF00B0F0"/>
        <rFont val="宋体"/>
        <charset val="134"/>
        <scheme val="minor"/>
      </rPr>
      <t>申明式</t>
    </r>
    <r>
      <rPr>
        <sz val="11"/>
        <color theme="1"/>
        <rFont val="宋体"/>
        <charset val="134"/>
        <scheme val="minor"/>
      </rPr>
      <t>函数会将函数提升到当前作用域的最前端；
2.表达式中使用var会将函数申明提升，赋值不能提升；
3.表达式使用let 和 const 不能使函数提升；
4.当一个作用域中使用let 或 const 申明一个变量后，就不能在这个作用域中访问其他作用域的同名变量，如在此作用域申明变量前访问该变量，则会报错；</t>
    </r>
  </si>
  <si>
    <t>1.将匿名函数赋值给一个变量叫做表达式;
2.var 提升的变量 没有 函数申明式 优先级高，且函数不会被同名变量申明覆(变量没赋值的情况下)；</t>
  </si>
  <si>
    <t>作用域链（重要）</t>
  </si>
  <si>
    <r>
      <rPr>
        <sz val="11"/>
        <color theme="1"/>
        <rFont val="宋体"/>
        <charset val="134"/>
        <scheme val="minor"/>
      </rPr>
      <t>1.本质：指底层变量的查找机制；
2.查找规则：变量优先在当前作用域中查找申明的变量，如果找不到，则依次往上层作用域查找，直到全局作用域；
3.作用</t>
    </r>
    <r>
      <rPr>
        <sz val="11"/>
        <color rgb="FF00B0F0"/>
        <rFont val="宋体"/>
        <charset val="134"/>
        <scheme val="minor"/>
      </rPr>
      <t>域链在定义的时候就确定了</t>
    </r>
    <r>
      <rPr>
        <sz val="11"/>
        <color theme="1"/>
        <rFont val="宋体"/>
        <charset val="134"/>
        <scheme val="minor"/>
      </rPr>
      <t>，查找的时候按照定义时的结构去查找；</t>
    </r>
  </si>
  <si>
    <r>
      <rPr>
        <sz val="11"/>
        <color theme="1"/>
        <rFont val="宋体"/>
        <charset val="134"/>
        <scheme val="minor"/>
      </rPr>
      <t xml:space="preserve">JS垃圾回收机制 </t>
    </r>
    <r>
      <rPr>
        <sz val="11"/>
        <color rgb="FF00B0F0"/>
        <rFont val="宋体"/>
        <charset val="134"/>
        <scheme val="minor"/>
      </rPr>
      <t>GC</t>
    </r>
  </si>
  <si>
    <t>1.JS中内存的分配和回收都是自动完成的，内存在不使用的时候会被垃圾回收器自动回收;
2.内存生命周期：内存分配 —&gt; 内存使用 —&gt; 内存释放；</t>
  </si>
  <si>
    <t>1.内存泄漏: 不再用到的内存，没有被及时释放（回收），就叫内存泄漏；
2.闭包可能会引起内存泄漏问题，除了闭包，还有意外申明全局变量、定时器setInterval ，也容易造成内存泄漏；</t>
  </si>
  <si>
    <t>回收机制</t>
  </si>
  <si>
    <t>引用计数法</t>
  </si>
  <si>
    <t>1.过程：跟踪记录每个值被引用的次数，如果被引用了依次就给该值记录次数1，多次引用依次累加，引用减少就减1，当记录值的引用次数是0时，则释放该值的内存；
2.缺陷：当两个对象/值相互引用时，会造成内存泄漏；</t>
  </si>
  <si>
    <t>个人理解：变量在代码执行过程中如果一直被用到，就不会释放内存，不管是在局部还是全局；</t>
  </si>
  <si>
    <t>标记清除法</t>
  </si>
  <si>
    <t>1.过程：浏览器从根部（JS全局域）出发定时扫描内存中的对象，凡是能从根部访问达到的对象，就是还需要用的；反之，不能访问到的对象被标记不再使用，进行回收；</t>
  </si>
  <si>
    <t>个人理解：变量或对象在代码执行过程中，如果一直都能从根部依次访问到，则不会被回收，反之就会被释放内存；</t>
  </si>
  <si>
    <t>闭包（重要）closure</t>
  </si>
  <si>
    <r>
      <t xml:space="preserve">概念：
  </t>
    </r>
    <r>
      <rPr>
        <sz val="11"/>
        <color rgb="FF00B0F0"/>
        <rFont val="宋体"/>
        <charset val="134"/>
        <scheme val="minor"/>
      </rPr>
      <t>闭包就是内层函数访问外层函数变量的引用，它是一个对象</t>
    </r>
    <r>
      <rPr>
        <sz val="11"/>
        <color theme="1"/>
        <rFont val="宋体"/>
        <charset val="134"/>
        <scheme val="minor"/>
      </rPr>
      <t>；</t>
    </r>
  </si>
  <si>
    <r>
      <t>闭包可能会形成闭包地狱（函数层层嵌套，前内层函数会用到外层函数的变量），</t>
    </r>
    <r>
      <rPr>
        <sz val="11"/>
        <color rgb="FF00B0F0"/>
        <rFont val="宋体"/>
        <charset val="134"/>
        <scheme val="minor"/>
      </rPr>
      <t>闭包地狱</t>
    </r>
    <r>
      <rPr>
        <sz val="11"/>
        <color theme="1"/>
        <rFont val="宋体"/>
        <charset val="134"/>
        <scheme val="minor"/>
      </rPr>
      <t>会有以下问题：
 1.变量遮蔽（当内层函数用到的变量名在嵌套的几个作用域中都相同时，当使用该变量时，会优先使用离当前作用域最近的那个变量）；
 2.常量冲突（当外层函数申明的变量是用const申明时，里面函数使用该变量并进行修改时，会报错）；
 3.赋值问题（简单数据类型的赋值）；
 4.代码写成立大椎型；</t>
    </r>
  </si>
  <si>
    <t xml:space="preserve">  什么是回调函数？当一个函数作为另外一个函数的实参时，这个函数就是回调函数；
  通过闭包机制，被当作参数传递的回调，可以在任意位置、任意时间运行；</t>
  </si>
  <si>
    <t>应用</t>
  </si>
  <si>
    <t>1.延长变量的生命周期；
2.应用：实现数据的私有化（在外部可以访问函数内部变量，但却不能改变其值）；</t>
  </si>
  <si>
    <t xml:space="preserve">注意：闭包可能会引起内存泄漏问题；
</t>
  </si>
  <si>
    <t>函数进阶—参数</t>
  </si>
  <si>
    <t>动态参数arguments</t>
  </si>
  <si>
    <r>
      <rPr>
        <sz val="11"/>
        <color theme="1"/>
        <rFont val="宋体"/>
        <charset val="134"/>
        <scheme val="minor"/>
      </rPr>
      <t>1.所有函数都</t>
    </r>
    <r>
      <rPr>
        <sz val="11"/>
        <color rgb="FF00B0F0"/>
        <rFont val="宋体"/>
        <charset val="134"/>
        <scheme val="minor"/>
      </rPr>
      <t>内置</t>
    </r>
    <r>
      <rPr>
        <sz val="11"/>
        <color theme="1"/>
        <rFont val="宋体"/>
        <charset val="134"/>
        <scheme val="minor"/>
      </rPr>
      <t>了，它只存在于函数中；
2.arguments返回值是一个</t>
    </r>
    <r>
      <rPr>
        <sz val="11"/>
        <color rgb="FF00B0F0"/>
        <rFont val="宋体"/>
        <charset val="134"/>
        <scheme val="minor"/>
      </rPr>
      <t>伪数组</t>
    </r>
    <r>
      <rPr>
        <sz val="11"/>
        <color theme="1"/>
        <rFont val="宋体"/>
        <charset val="134"/>
        <scheme val="minor"/>
      </rPr>
      <t>，储存了所有实参；</t>
    </r>
  </si>
  <si>
    <r>
      <rPr>
        <sz val="11"/>
        <color rgb="FF00B0F0"/>
        <rFont val="宋体"/>
        <charset val="134"/>
        <scheme val="minor"/>
      </rPr>
      <t xml:space="preserve">剩余参数  </t>
    </r>
    <r>
      <rPr>
        <sz val="11"/>
        <color theme="1"/>
        <rFont val="宋体"/>
        <charset val="134"/>
        <scheme val="minor"/>
      </rPr>
      <t>...变量名</t>
    </r>
  </si>
  <si>
    <t>function fun(a, ...arr){
  console.log(arr)
   }</t>
  </si>
  <si>
    <r>
      <rPr>
        <sz val="11"/>
        <color theme="1"/>
        <rFont val="宋体"/>
        <charset val="134"/>
        <scheme val="minor"/>
      </rPr>
      <t>1.特点：ES6新增，rest参数是一个</t>
    </r>
    <r>
      <rPr>
        <sz val="11"/>
        <color rgb="FF00B0F0"/>
        <rFont val="宋体"/>
        <charset val="134"/>
        <scheme val="minor"/>
      </rPr>
      <t>真数组</t>
    </r>
    <r>
      <rPr>
        <sz val="11"/>
        <color theme="1"/>
        <rFont val="宋体"/>
        <charset val="134"/>
        <scheme val="minor"/>
      </rPr>
      <t>，储存的是剩余参数；
2.注意点：rest只能写在形参最后（形参可以就写rest，其他参数不写）；</t>
    </r>
  </si>
  <si>
    <r>
      <rPr>
        <sz val="11"/>
        <color theme="1"/>
        <rFont val="宋体"/>
        <charset val="134"/>
        <scheme val="minor"/>
      </rPr>
      <t>函数进阶—</t>
    </r>
    <r>
      <rPr>
        <sz val="11"/>
        <color rgb="FF00B0F0"/>
        <rFont val="宋体"/>
        <charset val="134"/>
        <scheme val="minor"/>
      </rPr>
      <t>箭头函数</t>
    </r>
  </si>
  <si>
    <t>目的：更简洁的写函数</t>
  </si>
  <si>
    <t>语法1：
  const fn1 = (a = 0) =&gt; {
    console.log(a)
  }
语法2：
 const fn2 = a =&gt; {
   console.log(a)
  }
语法3：
const fn3= a =&gt;console.log(a)
语法4：
  const fn4 = a =&gt; a + a
语法5：
const fn5 = a =&gt; ({name: a})</t>
  </si>
  <si>
    <r>
      <rPr>
        <sz val="11"/>
        <color theme="1"/>
        <rFont val="宋体"/>
        <charset val="134"/>
        <scheme val="minor"/>
      </rPr>
      <t>1.语法1表示：完整写法；
2.语法2表示：只有一个参数时，可省略形参的小括号；
3.语法3表示：只有一行代码时，可以省略小括号；
4.语法4表示：函数返回值（return）只有一行代码时，可以省略大括号、return；
5.语法5表示：箭头函数可以直接返回一个对象，但必须用小括号括起来；
6.箭头函数</t>
    </r>
    <r>
      <rPr>
        <sz val="11"/>
        <color rgb="FF00B0F0"/>
        <rFont val="宋体"/>
        <charset val="134"/>
        <scheme val="minor"/>
      </rPr>
      <t>没有arguments动态参数，但有rest</t>
    </r>
    <r>
      <rPr>
        <sz val="11"/>
        <color theme="1"/>
        <rFont val="宋体"/>
        <charset val="134"/>
        <scheme val="minor"/>
      </rPr>
      <t>；
7.箭头函数</t>
    </r>
    <r>
      <rPr>
        <sz val="11"/>
        <color rgb="FF00B0F0"/>
        <rFont val="宋体"/>
        <charset val="134"/>
        <scheme val="minor"/>
      </rPr>
      <t>不会创建自己的this</t>
    </r>
    <r>
      <rPr>
        <sz val="11"/>
        <color theme="1"/>
        <rFont val="宋体"/>
        <charset val="134"/>
        <scheme val="minor"/>
      </rPr>
      <t>,它只会从自己的作用域链的上一层沿用this</t>
    </r>
  </si>
  <si>
    <r>
      <rPr>
        <sz val="11"/>
        <color theme="1"/>
        <rFont val="宋体"/>
        <charset val="134"/>
        <scheme val="minor"/>
      </rPr>
      <t>1.应用场景：箭头函数</t>
    </r>
    <r>
      <rPr>
        <sz val="11"/>
        <color rgb="FF00B0F0"/>
        <rFont val="宋体"/>
        <charset val="134"/>
        <scheme val="minor"/>
      </rPr>
      <t>更适用</t>
    </r>
    <r>
      <rPr>
        <sz val="11"/>
        <color theme="1"/>
        <rFont val="宋体"/>
        <charset val="134"/>
        <scheme val="minor"/>
      </rPr>
      <t>于那些本来需要匿名函数的地方
2.</t>
    </r>
    <r>
      <rPr>
        <sz val="11"/>
        <color rgb="FF00B0F0"/>
        <rFont val="宋体"/>
        <charset val="134"/>
        <scheme val="minor"/>
      </rPr>
      <t>对象里面</t>
    </r>
    <r>
      <rPr>
        <sz val="11"/>
        <color theme="1"/>
        <rFont val="宋体"/>
        <charset val="134"/>
        <scheme val="minor"/>
      </rPr>
      <t>的方法、</t>
    </r>
    <r>
      <rPr>
        <sz val="11"/>
        <color rgb="FF00B0F0"/>
        <rFont val="宋体"/>
        <charset val="134"/>
        <scheme val="minor"/>
      </rPr>
      <t>事件里面</t>
    </r>
    <r>
      <rPr>
        <sz val="11"/>
        <color theme="1"/>
        <rFont val="宋体"/>
        <charset val="134"/>
        <scheme val="minor"/>
      </rPr>
      <t>的回调函数都</t>
    </r>
    <r>
      <rPr>
        <sz val="11"/>
        <color rgb="FF00B0F0"/>
        <rFont val="宋体"/>
        <charset val="134"/>
        <scheme val="minor"/>
      </rPr>
      <t>不建议</t>
    </r>
    <r>
      <rPr>
        <sz val="11"/>
        <color theme="1"/>
        <rFont val="宋体"/>
        <charset val="134"/>
        <scheme val="minor"/>
      </rPr>
      <t>写箭头函数！</t>
    </r>
  </si>
  <si>
    <r>
      <rPr>
        <sz val="11"/>
        <color theme="1"/>
        <rFont val="宋体"/>
        <charset val="134"/>
        <scheme val="minor"/>
      </rPr>
      <t>函数进阶—</t>
    </r>
    <r>
      <rPr>
        <sz val="11"/>
        <color rgb="FF00B0F0"/>
        <rFont val="宋体"/>
        <charset val="134"/>
        <scheme val="minor"/>
      </rPr>
      <t>回调(异步)函数</t>
    </r>
  </si>
  <si>
    <t>常作为某个方法的参数</t>
  </si>
  <si>
    <r>
      <rPr>
        <sz val="11"/>
        <color rgb="FF00B0F0"/>
        <rFont val="宋体"/>
        <charset val="134"/>
        <scheme val="minor"/>
      </rPr>
      <t>无论</t>
    </r>
    <r>
      <rPr>
        <sz val="11"/>
        <color theme="1"/>
        <rFont val="宋体"/>
        <charset val="134"/>
        <scheme val="minor"/>
      </rPr>
      <t>异步函数里面的代码是什么样的，就算感觉是同步的，但他其实都是异步的，</t>
    </r>
    <r>
      <rPr>
        <sz val="11"/>
        <color rgb="FF00B0F0"/>
        <rFont val="宋体"/>
        <charset val="134"/>
        <scheme val="minor"/>
      </rPr>
      <t>都要等</t>
    </r>
    <r>
      <rPr>
        <sz val="11"/>
        <color theme="1"/>
        <rFont val="宋体"/>
        <charset val="134"/>
        <scheme val="minor"/>
      </rPr>
      <t>所有同步任务执行完了后</t>
    </r>
    <r>
      <rPr>
        <sz val="11"/>
        <color rgb="FF00B0F0"/>
        <rFont val="宋体"/>
        <charset val="134"/>
        <scheme val="minor"/>
      </rPr>
      <t>才</t>
    </r>
    <r>
      <rPr>
        <sz val="11"/>
        <color theme="1"/>
        <rFont val="宋体"/>
        <charset val="134"/>
        <scheme val="minor"/>
      </rPr>
      <t>执行异步代码；</t>
    </r>
  </si>
  <si>
    <t>扩展运算符</t>
  </si>
  <si>
    <t>语法：
   ...arr/obj</t>
  </si>
  <si>
    <r>
      <rPr>
        <sz val="11"/>
        <color theme="1"/>
        <rFont val="宋体"/>
        <charset val="134"/>
        <scheme val="minor"/>
      </rPr>
      <t>1.展开运算符针对的是数组/对象，</t>
    </r>
    <r>
      <rPr>
        <sz val="11"/>
        <color rgb="FF00B0F0"/>
        <rFont val="宋体"/>
        <charset val="134"/>
        <scheme val="minor"/>
      </rPr>
      <t>将数组</t>
    </r>
    <r>
      <rPr>
        <sz val="11"/>
        <color theme="1"/>
        <rFont val="宋体"/>
        <charset val="134"/>
        <scheme val="minor"/>
      </rPr>
      <t>展开成一个</t>
    </r>
    <r>
      <rPr>
        <sz val="11"/>
        <color rgb="FF00B0F0"/>
        <rFont val="宋体"/>
        <charset val="134"/>
        <scheme val="minor"/>
      </rPr>
      <t>参数列表</t>
    </r>
    <r>
      <rPr>
        <sz val="11"/>
        <color theme="1"/>
        <rFont val="宋体"/>
        <charset val="134"/>
        <scheme val="minor"/>
      </rPr>
      <t>（参数间有逗号），不会改变原数组的值；
2.主要应用场景：
  （1）</t>
    </r>
    <r>
      <rPr>
        <sz val="11"/>
        <color rgb="FF00B0F0"/>
        <rFont val="宋体"/>
        <charset val="134"/>
        <scheme val="minor"/>
      </rPr>
      <t>求数组中最大值(</t>
    </r>
    <r>
      <rPr>
        <sz val="11"/>
        <rFont val="宋体"/>
        <charset val="134"/>
        <scheme val="minor"/>
      </rPr>
      <t>利用展开是代逗号的参数列表特性)</t>
    </r>
    <r>
      <rPr>
        <sz val="11"/>
        <color rgb="FF00B0F0"/>
        <rFont val="宋体"/>
        <charset val="134"/>
        <scheme val="minor"/>
      </rPr>
      <t xml:space="preserve">；
  </t>
    </r>
    <r>
      <rPr>
        <sz val="11"/>
        <rFont val="宋体"/>
        <charset val="134"/>
        <scheme val="minor"/>
      </rPr>
      <t>（2）</t>
    </r>
    <r>
      <rPr>
        <sz val="11"/>
        <color rgb="FF00B0F0"/>
        <rFont val="宋体"/>
        <charset val="134"/>
        <scheme val="minor"/>
      </rPr>
      <t>将多个数组/对象合并为一个新数组/对象</t>
    </r>
    <r>
      <rPr>
        <sz val="11"/>
        <rFont val="宋体"/>
        <charset val="134"/>
        <scheme val="minor"/>
      </rPr>
      <t>（将新的两个间添加逗号，然后用对于的[]/{ }括起来）</t>
    </r>
    <r>
      <rPr>
        <sz val="11"/>
        <color theme="1"/>
        <rFont val="宋体"/>
        <charset val="134"/>
        <scheme val="minor"/>
      </rPr>
      <t>;</t>
    </r>
  </si>
  <si>
    <r>
      <rPr>
        <sz val="11"/>
        <color theme="1"/>
        <rFont val="宋体"/>
        <charset val="134"/>
        <scheme val="minor"/>
      </rPr>
      <t>与剩余参数比较(...变量名， 将剩下的</t>
    </r>
    <r>
      <rPr>
        <sz val="11"/>
        <color rgb="FF00B0F0"/>
        <rFont val="宋体"/>
        <charset val="134"/>
        <scheme val="minor"/>
      </rPr>
      <t>参数</t>
    </r>
    <r>
      <rPr>
        <sz val="11"/>
        <color theme="1"/>
        <rFont val="宋体"/>
        <charset val="134"/>
        <scheme val="minor"/>
      </rPr>
      <t>转换为一个</t>
    </r>
    <r>
      <rPr>
        <sz val="11"/>
        <color rgb="FF00B0F0"/>
        <rFont val="宋体"/>
        <charset val="134"/>
        <scheme val="minor"/>
      </rPr>
      <t>数组</t>
    </r>
    <r>
      <rPr>
        <sz val="11"/>
        <color theme="1"/>
        <rFont val="宋体"/>
        <charset val="134"/>
        <scheme val="minor"/>
      </rPr>
      <t>)</t>
    </r>
  </si>
  <si>
    <t>解构赋值</t>
  </si>
  <si>
    <r>
      <rPr>
        <sz val="11"/>
        <color theme="1"/>
        <rFont val="宋体"/>
        <charset val="134"/>
        <scheme val="minor"/>
      </rPr>
      <t>1.实质：方便将</t>
    </r>
    <r>
      <rPr>
        <sz val="11"/>
        <color rgb="FF00B0F0"/>
        <rFont val="宋体"/>
        <charset val="134"/>
        <scheme val="minor"/>
      </rPr>
      <t>数组</t>
    </r>
    <r>
      <rPr>
        <sz val="11"/>
        <color theme="1"/>
        <rFont val="宋体"/>
        <charset val="134"/>
        <scheme val="minor"/>
      </rPr>
      <t xml:space="preserve">中的多个元素 </t>
    </r>
    <r>
      <rPr>
        <sz val="11"/>
        <color rgb="FF00B0F0"/>
        <rFont val="宋体"/>
        <charset val="134"/>
        <scheme val="minor"/>
      </rPr>
      <t>或</t>
    </r>
    <r>
      <rPr>
        <sz val="11"/>
        <color theme="1"/>
        <rFont val="宋体"/>
        <charset val="134"/>
        <scheme val="minor"/>
      </rPr>
      <t xml:space="preserve"> </t>
    </r>
    <r>
      <rPr>
        <sz val="11"/>
        <color rgb="FF00B0F0"/>
        <rFont val="宋体"/>
        <charset val="134"/>
        <scheme val="minor"/>
      </rPr>
      <t>对象</t>
    </r>
    <r>
      <rPr>
        <sz val="11"/>
        <color theme="1"/>
        <rFont val="宋体"/>
        <charset val="134"/>
        <scheme val="minor"/>
      </rPr>
      <t xml:space="preserve">中多个属性及方法 </t>
    </r>
    <r>
      <rPr>
        <sz val="11"/>
        <color rgb="FF00B0F0"/>
        <rFont val="宋体"/>
        <charset val="134"/>
        <scheme val="minor"/>
      </rPr>
      <t>批量</t>
    </r>
    <r>
      <rPr>
        <sz val="11"/>
        <color theme="1"/>
        <rFont val="宋体"/>
        <charset val="134"/>
        <scheme val="minor"/>
      </rPr>
      <t>申明变量将其</t>
    </r>
    <r>
      <rPr>
        <sz val="11"/>
        <color rgb="FF00B0F0"/>
        <rFont val="宋体"/>
        <charset val="134"/>
        <scheme val="minor"/>
      </rPr>
      <t>赋值</t>
    </r>
    <r>
      <rPr>
        <sz val="11"/>
        <color theme="1"/>
        <rFont val="宋体"/>
        <charset val="134"/>
        <scheme val="minor"/>
      </rPr>
      <t>给变量；
2.解构赋值中最重要的原则就是</t>
    </r>
    <r>
      <rPr>
        <sz val="11"/>
        <color rgb="FF00B0F0"/>
        <rFont val="宋体"/>
        <charset val="134"/>
        <scheme val="minor"/>
      </rPr>
      <t>结构匹配</t>
    </r>
    <r>
      <rPr>
        <sz val="11"/>
        <color theme="1"/>
        <rFont val="宋体"/>
        <charset val="134"/>
        <scheme val="minor"/>
      </rPr>
      <t>；</t>
    </r>
  </si>
  <si>
    <t>数组解构赋值</t>
  </si>
  <si>
    <r>
      <rPr>
        <sz val="11"/>
        <color theme="1"/>
        <rFont val="宋体"/>
        <charset val="134"/>
        <scheme val="minor"/>
      </rPr>
      <t xml:space="preserve">代码列示：
  const </t>
    </r>
    <r>
      <rPr>
        <sz val="11"/>
        <color rgb="FF00B0F0"/>
        <rFont val="宋体"/>
        <charset val="134"/>
        <scheme val="minor"/>
      </rPr>
      <t>[</t>
    </r>
    <r>
      <rPr>
        <sz val="11"/>
        <color theme="1"/>
        <rFont val="宋体"/>
        <charset val="134"/>
        <scheme val="minor"/>
      </rPr>
      <t xml:space="preserve">a, b, </t>
    </r>
    <r>
      <rPr>
        <sz val="11"/>
        <color rgb="FF00B0F0"/>
        <rFont val="宋体"/>
        <charset val="134"/>
        <scheme val="minor"/>
      </rPr>
      <t>[</t>
    </r>
    <r>
      <rPr>
        <sz val="11"/>
        <color theme="1"/>
        <rFont val="宋体"/>
        <charset val="134"/>
        <scheme val="minor"/>
      </rPr>
      <t>c, d</t>
    </r>
    <r>
      <rPr>
        <sz val="11"/>
        <color rgb="FF00B0F0"/>
        <rFont val="宋体"/>
        <charset val="134"/>
        <scheme val="minor"/>
      </rPr>
      <t>]]</t>
    </r>
    <r>
      <rPr>
        <sz val="11"/>
        <color theme="1"/>
        <rFont val="宋体"/>
        <charset val="134"/>
        <scheme val="minor"/>
      </rPr>
      <t xml:space="preserve"> = [1, 2, [3, 4]]</t>
    </r>
  </si>
  <si>
    <t>注意点：
1.变量多，数组元素少时，多余的变量为undefined；2.变量少，元素多时，就只解构变量对应的数组元素（但可以使用剩余参数接收多余元素）；
3.如果想跳过数组中某一个元素对后面的元素进行赋值，只需要在需要跳过那个元素对应的结构那儿用空格替代；
4. 解构的变量允许先赋默认值；</t>
  </si>
  <si>
    <t>对象解构赋值</t>
  </si>
  <si>
    <r>
      <rPr>
        <sz val="11"/>
        <color theme="1"/>
        <rFont val="宋体"/>
        <charset val="134"/>
        <scheme val="minor"/>
      </rPr>
      <t xml:space="preserve">代码列示：
  const pig = {
    name: '佩奇',
    family: {
      mother: '猪妈妈',
      },
    age: 6
    }
const </t>
    </r>
    <r>
      <rPr>
        <sz val="11"/>
        <color rgb="FF00B0F0"/>
        <rFont val="宋体"/>
        <charset val="134"/>
        <scheme val="minor"/>
      </rPr>
      <t>{</t>
    </r>
    <r>
      <rPr>
        <sz val="11"/>
        <color theme="1"/>
        <rFont val="宋体"/>
        <charset val="134"/>
        <scheme val="minor"/>
      </rPr>
      <t xml:space="preserve">name, </t>
    </r>
    <r>
      <rPr>
        <sz val="11"/>
        <color rgb="FF00B0F0"/>
        <rFont val="宋体"/>
        <charset val="134"/>
        <scheme val="minor"/>
      </rPr>
      <t>family:{</t>
    </r>
    <r>
      <rPr>
        <sz val="11"/>
        <color theme="1"/>
        <rFont val="宋体"/>
        <charset val="134"/>
        <scheme val="minor"/>
      </rPr>
      <t>mother, father, sister</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age: age1}</t>
    </r>
    <r>
      <rPr>
        <sz val="11"/>
        <color theme="1"/>
        <rFont val="宋体"/>
        <charset val="134"/>
        <scheme val="minor"/>
      </rPr>
      <t xml:space="preserve"> = pig</t>
    </r>
  </si>
  <si>
    <r>
      <rPr>
        <sz val="11"/>
        <color theme="1"/>
        <rFont val="宋体"/>
        <charset val="134"/>
        <scheme val="minor"/>
      </rPr>
      <t>1.对象解构时，可根据需求解构对应的属性或方法(可以不用全部解构)，解构的变量名</t>
    </r>
    <r>
      <rPr>
        <sz val="11"/>
        <color rgb="FF00B0F0"/>
        <rFont val="宋体"/>
        <charset val="134"/>
        <scheme val="minor"/>
      </rPr>
      <t>必须和属性名一致</t>
    </r>
    <r>
      <rPr>
        <sz val="11"/>
        <color theme="1"/>
        <rFont val="宋体"/>
        <charset val="134"/>
        <scheme val="minor"/>
      </rPr>
      <t>（如需解构成新的变量名时，结构为：对象原属性名: 新变量名）；
2.多维对象解构，需要解构里层对象时，需要 **</t>
    </r>
    <r>
      <rPr>
        <sz val="11"/>
        <color rgb="FF00B0F0"/>
        <rFont val="宋体"/>
        <charset val="134"/>
        <scheme val="minor"/>
      </rPr>
      <t>加上里层对象的键名</t>
    </r>
    <r>
      <rPr>
        <sz val="11"/>
        <color theme="1"/>
        <rFont val="宋体"/>
        <charset val="134"/>
        <scheme val="minor"/>
      </rPr>
      <t>** （这种结构不是重新赋值，而是结构模式匹配）；</t>
    </r>
  </si>
  <si>
    <t>异常处理</t>
  </si>
  <si>
    <t>语法1：
 throw new Error('错误提示')
语法2：
 try{
    可能要报错的代码
}catch(error){
    console.log(error.message)
}finally{
   不管对错都要执行的代码}</t>
  </si>
  <si>
    <t>1.throw 抛出错误信息，会终止程序执行，常配合new Error()使用；
2.try catch 不会终止代码执行；</t>
  </si>
  <si>
    <t>JS高级 第二天</t>
  </si>
  <si>
    <t>深入探究对象—创建对象的方法</t>
  </si>
  <si>
    <t>利用字面量创建</t>
  </si>
  <si>
    <t>代码结构：
 const obj = {
   name: '何子'，
   sayHi:function(){
     函数体
   }
 }</t>
  </si>
  <si>
    <r>
      <rPr>
        <sz val="11"/>
        <color theme="1"/>
        <rFont val="宋体"/>
        <charset val="134"/>
        <scheme val="minor"/>
      </rPr>
      <t>利用字面量创建对象的方式</t>
    </r>
    <r>
      <rPr>
        <sz val="11"/>
        <color rgb="FF00B0F0"/>
        <rFont val="宋体"/>
        <charset val="134"/>
        <scheme val="minor"/>
      </rPr>
      <t>本质上</t>
    </r>
    <r>
      <rPr>
        <sz val="11"/>
        <color theme="1"/>
        <rFont val="宋体"/>
        <charset val="134"/>
        <scheme val="minor"/>
      </rPr>
      <t>也是通过 new Object()来创建的；</t>
    </r>
  </si>
  <si>
    <r>
      <rPr>
        <sz val="11"/>
        <color theme="1"/>
        <rFont val="宋体"/>
        <charset val="134"/>
        <scheme val="minor"/>
      </rPr>
      <t>拓展：利用字面量创建函数、对象、数组这种方法叫做</t>
    </r>
    <r>
      <rPr>
        <sz val="11"/>
        <color rgb="FF00B0F0"/>
        <rFont val="宋体"/>
        <charset val="134"/>
        <scheme val="minor"/>
      </rPr>
      <t>语法糖</t>
    </r>
  </si>
  <si>
    <r>
      <rPr>
        <sz val="11"/>
        <color theme="1"/>
        <rFont val="宋体"/>
        <charset val="134"/>
        <scheme val="minor"/>
      </rPr>
      <t>利用</t>
    </r>
    <r>
      <rPr>
        <sz val="11"/>
        <color rgb="FF00B0F0"/>
        <rFont val="宋体"/>
        <charset val="134"/>
        <scheme val="minor"/>
      </rPr>
      <t>window自带</t>
    </r>
    <r>
      <rPr>
        <sz val="11"/>
        <color theme="1"/>
        <rFont val="宋体"/>
        <charset val="134"/>
        <scheme val="minor"/>
      </rPr>
      <t>构造函数</t>
    </r>
  </si>
  <si>
    <r>
      <rPr>
        <sz val="11"/>
        <color theme="1"/>
        <rFont val="宋体"/>
        <charset val="134"/>
        <scheme val="minor"/>
      </rPr>
      <t>代码结构：
 1.通过关键字</t>
    </r>
    <r>
      <rPr>
        <sz val="11"/>
        <color rgb="FF00B0F0"/>
        <rFont val="宋体"/>
        <charset val="134"/>
        <scheme val="minor"/>
      </rPr>
      <t>new实例化</t>
    </r>
    <r>
      <rPr>
        <sz val="11"/>
        <color theme="1"/>
        <rFont val="宋体"/>
        <charset val="134"/>
        <scheme val="minor"/>
      </rPr>
      <t xml:space="preserve">对象：
   const obj = </t>
    </r>
    <r>
      <rPr>
        <sz val="11"/>
        <color rgb="FF00B0F0"/>
        <rFont val="宋体"/>
        <charset val="134"/>
        <scheme val="minor"/>
      </rPr>
      <t>new Object()</t>
    </r>
    <r>
      <rPr>
        <sz val="11"/>
        <color theme="1"/>
        <rFont val="宋体"/>
        <charset val="134"/>
        <scheme val="minor"/>
      </rPr>
      <t xml:space="preserve">
 2.给 obj 添加需要的属性或方法；</t>
    </r>
  </si>
  <si>
    <t>根据需求自建构造函数</t>
  </si>
  <si>
    <r>
      <rPr>
        <sz val="11"/>
        <color theme="1"/>
        <rFont val="宋体"/>
        <charset val="134"/>
        <scheme val="minor"/>
      </rPr>
      <t xml:space="preserve">代码结构列示：
 1.创建函数
 function Obj(name, 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t>
    </r>
    <r>
      <rPr>
        <sz val="11"/>
        <color rgb="FF00B0F0"/>
        <rFont val="宋体"/>
        <charset val="134"/>
        <scheme val="minor"/>
      </rPr>
      <t>this.</t>
    </r>
    <r>
      <rPr>
        <sz val="11"/>
        <color theme="1"/>
        <rFont val="宋体"/>
        <charset val="134"/>
        <scheme val="minor"/>
      </rPr>
      <t xml:space="preserve">sayHi = function(形参){  函数体  }
 }
 2.通过new关键字实例化，并传参
  const person = </t>
    </r>
    <r>
      <rPr>
        <sz val="11"/>
        <color rgb="FF00B0F0"/>
        <rFont val="宋体"/>
        <charset val="134"/>
        <scheme val="minor"/>
      </rPr>
      <t>new Obj</t>
    </r>
    <r>
      <rPr>
        <sz val="11"/>
        <color theme="1"/>
        <rFont val="宋体"/>
        <charset val="134"/>
        <scheme val="minor"/>
      </rPr>
      <t>('周杰伦', 48)</t>
    </r>
  </si>
  <si>
    <r>
      <rPr>
        <sz val="11"/>
        <color theme="1"/>
        <rFont val="宋体"/>
        <charset val="134"/>
        <scheme val="minor"/>
      </rPr>
      <t>1.构造函数的函数名通常约定以大写字母开头；
2.创建函数时，需要在属性或方法前面加上</t>
    </r>
    <r>
      <rPr>
        <sz val="11"/>
        <color rgb="FF00B0F0"/>
        <rFont val="宋体"/>
        <charset val="134"/>
        <scheme val="minor"/>
      </rPr>
      <t>this.</t>
    </r>
    <r>
      <rPr>
        <sz val="11"/>
        <color theme="1"/>
        <rFont val="宋体"/>
        <charset val="134"/>
        <scheme val="minor"/>
      </rPr>
      <t xml:space="preserve"> ；
3.构造函数不需要 return 就可以返回结构；
4.构造函数的方法及其形参一般都写在函数中；
5.构造函数中的 </t>
    </r>
    <r>
      <rPr>
        <sz val="11"/>
        <color rgb="FF00B0F0"/>
        <rFont val="宋体"/>
        <charset val="134"/>
        <scheme val="minor"/>
      </rPr>
      <t>this 指向</t>
    </r>
    <r>
      <rPr>
        <sz val="11"/>
        <color theme="1"/>
        <rFont val="宋体"/>
        <charset val="134"/>
        <scheme val="minor"/>
      </rPr>
      <t>的是</t>
    </r>
    <r>
      <rPr>
        <sz val="11"/>
        <color rgb="FF00B0F0"/>
        <rFont val="宋体"/>
        <charset val="134"/>
        <scheme val="minor"/>
      </rPr>
      <t>实例对象</t>
    </r>
    <r>
      <rPr>
        <sz val="11"/>
        <color theme="1"/>
        <rFont val="宋体"/>
        <charset val="134"/>
        <scheme val="minor"/>
      </rPr>
      <t>；
6.构造函数的作用：可更快捷的创建多个类似的对象；
7.实例化：通过关键字 new 和构造函数 创建一个新对象的过程叫实例化；</t>
    </r>
  </si>
  <si>
    <r>
      <rPr>
        <sz val="11"/>
        <color rgb="FF00B0F0"/>
        <rFont val="宋体"/>
        <charset val="134"/>
        <scheme val="minor"/>
      </rPr>
      <t>构造函数实例化对象的过程（需背下来，面试题）</t>
    </r>
    <r>
      <rPr>
        <sz val="11"/>
        <color theme="1"/>
        <rFont val="宋体"/>
        <charset val="134"/>
        <scheme val="minor"/>
      </rPr>
      <t>：
 1.首先在函数内部创建一个空对象；
 2.将this指向这个空对象（相当于将创建的空对象赋值给this）；
 3.执行函数中的代码，给创建的空对象增加属性；
 4.执行完函数后返回该对象(当该构造函数有返回值，且返回值是方法或者是对象时返回该值)；</t>
    </r>
  </si>
  <si>
    <t>实例成员和静态成员</t>
  </si>
  <si>
    <r>
      <rPr>
        <sz val="11"/>
        <color theme="1"/>
        <rFont val="宋体"/>
        <charset val="134"/>
        <scheme val="minor"/>
      </rPr>
      <t>1.静态成员：构造函数</t>
    </r>
    <r>
      <rPr>
        <sz val="11"/>
        <color rgb="FF00B0F0"/>
        <rFont val="宋体"/>
        <charset val="134"/>
        <scheme val="minor"/>
      </rPr>
      <t>本身拥有</t>
    </r>
    <r>
      <rPr>
        <sz val="11"/>
        <color theme="1"/>
        <rFont val="宋体"/>
        <charset val="134"/>
        <scheme val="minor"/>
      </rPr>
      <t>的属性和方法称为静态成员，静态成员的属性和方法</t>
    </r>
    <r>
      <rPr>
        <sz val="11"/>
        <color rgb="FF00B0F0"/>
        <rFont val="宋体"/>
        <charset val="134"/>
        <scheme val="minor"/>
      </rPr>
      <t>不会出现在实例对象 身上</t>
    </r>
    <r>
      <rPr>
        <sz val="11"/>
        <color theme="1"/>
        <rFont val="宋体"/>
        <charset val="134"/>
        <scheme val="minor"/>
      </rPr>
      <t>；
2.实例成员：实例对象的属性和方法称为实例成员；</t>
    </r>
  </si>
  <si>
    <r>
      <rPr>
        <sz val="11"/>
        <color rgb="FF00B0F0"/>
        <rFont val="宋体"/>
        <charset val="134"/>
        <scheme val="minor"/>
      </rPr>
      <t>注意</t>
    </r>
    <r>
      <rPr>
        <sz val="11"/>
        <color theme="1"/>
        <rFont val="宋体"/>
        <charset val="134"/>
        <scheme val="minor"/>
      </rPr>
      <t>：</t>
    </r>
    <r>
      <rPr>
        <sz val="11"/>
        <color rgb="FF00B0F0"/>
        <rFont val="宋体"/>
        <charset val="134"/>
        <scheme val="minor"/>
      </rPr>
      <t>静态成员方法</t>
    </r>
    <r>
      <rPr>
        <sz val="11"/>
        <color theme="1"/>
        <rFont val="宋体"/>
        <charset val="134"/>
        <scheme val="minor"/>
      </rPr>
      <t>中</t>
    </r>
    <r>
      <rPr>
        <sz val="11"/>
        <color rgb="FF00B0F0"/>
        <rFont val="宋体"/>
        <charset val="134"/>
        <scheme val="minor"/>
      </rPr>
      <t>this指向</t>
    </r>
    <r>
      <rPr>
        <sz val="11"/>
        <color theme="1"/>
        <rFont val="宋体"/>
        <charset val="134"/>
        <scheme val="minor"/>
      </rPr>
      <t>的是</t>
    </r>
    <r>
      <rPr>
        <sz val="11"/>
        <color rgb="FF00B0F0"/>
        <rFont val="宋体"/>
        <charset val="134"/>
        <scheme val="minor"/>
      </rPr>
      <t>构造函数本身</t>
    </r>
    <r>
      <rPr>
        <sz val="11"/>
        <color theme="1"/>
        <rFont val="宋体"/>
        <charset val="134"/>
        <scheme val="minor"/>
      </rPr>
      <t>；</t>
    </r>
  </si>
  <si>
    <t>对象的内置方法-Object</t>
  </si>
  <si>
    <t>静态方法-Object.keys()</t>
  </si>
  <si>
    <t>语法：
 const arr = Object.keys(对象)</t>
  </si>
  <si>
    <r>
      <rPr>
        <sz val="11"/>
        <color theme="1"/>
        <rFont val="宋体"/>
        <charset val="134"/>
        <scheme val="minor"/>
      </rPr>
      <t>1.作用：得到某个对象的所有</t>
    </r>
    <r>
      <rPr>
        <sz val="11"/>
        <color rgb="FF00B0F0"/>
        <rFont val="宋体"/>
        <charset val="134"/>
        <scheme val="minor"/>
      </rPr>
      <t>属性名</t>
    </r>
    <r>
      <rPr>
        <sz val="11"/>
        <color theme="1"/>
        <rFont val="宋体"/>
        <charset val="134"/>
        <scheme val="minor"/>
      </rPr>
      <t>；
2.返回值：一个由属性名组成的</t>
    </r>
    <r>
      <rPr>
        <sz val="11"/>
        <color rgb="FF00B0F0"/>
        <rFont val="宋体"/>
        <charset val="134"/>
        <scheme val="minor"/>
      </rPr>
      <t>数组</t>
    </r>
    <r>
      <rPr>
        <sz val="11"/>
        <color theme="1"/>
        <rFont val="宋体"/>
        <charset val="134"/>
        <scheme val="minor"/>
      </rPr>
      <t>；</t>
    </r>
  </si>
  <si>
    <r>
      <rPr>
        <sz val="11"/>
        <color rgb="FF00B0F0"/>
        <rFont val="宋体"/>
        <charset val="134"/>
        <scheme val="minor"/>
      </rPr>
      <t>字符串、数值、布尔</t>
    </r>
    <r>
      <rPr>
        <sz val="11"/>
        <color theme="1"/>
        <rFont val="宋体"/>
        <charset val="134"/>
        <scheme val="minor"/>
      </rPr>
      <t>等基本类型也都有专门的构造函数，这些我们称为包装类型,JS中几乎所有的数据都可以基于构成函数创建(字符串有length()、</t>
    </r>
    <r>
      <rPr>
        <sz val="11"/>
        <color rgb="FF00B0F0"/>
        <rFont val="宋体"/>
        <charset val="134"/>
        <scheme val="minor"/>
      </rPr>
      <t>num 有toFixed()</t>
    </r>
    <r>
      <rPr>
        <sz val="11"/>
        <color theme="1"/>
        <rFont val="宋体"/>
        <charset val="134"/>
        <scheme val="minor"/>
      </rPr>
      <t>保留小数位数)</t>
    </r>
  </si>
  <si>
    <t>静态方法-Object.vlues()</t>
  </si>
  <si>
    <t>语法：
 const arr = Object.vlues(对象)</t>
  </si>
  <si>
    <r>
      <rPr>
        <sz val="11"/>
        <color theme="1"/>
        <rFont val="宋体"/>
        <charset val="134"/>
        <scheme val="minor"/>
      </rPr>
      <t>1.作用：得到某个对象的所有</t>
    </r>
    <r>
      <rPr>
        <sz val="11"/>
        <color rgb="FF00B0F0"/>
        <rFont val="宋体"/>
        <charset val="134"/>
        <scheme val="minor"/>
      </rPr>
      <t>属性值</t>
    </r>
    <r>
      <rPr>
        <sz val="11"/>
        <color theme="1"/>
        <rFont val="宋体"/>
        <charset val="134"/>
        <scheme val="minor"/>
      </rPr>
      <t>；
2.返回值：一个由属性值组成的</t>
    </r>
    <r>
      <rPr>
        <sz val="11"/>
        <color rgb="FF00B0F0"/>
        <rFont val="宋体"/>
        <charset val="134"/>
        <scheme val="minor"/>
      </rPr>
      <t>数组</t>
    </r>
    <r>
      <rPr>
        <sz val="11"/>
        <color theme="1"/>
        <rFont val="宋体"/>
        <charset val="134"/>
        <scheme val="minor"/>
      </rPr>
      <t>；</t>
    </r>
  </si>
  <si>
    <r>
      <rPr>
        <sz val="11"/>
        <color theme="1"/>
        <rFont val="宋体"/>
        <charset val="134"/>
        <scheme val="minor"/>
      </rPr>
      <t>静态方法-</t>
    </r>
    <r>
      <rPr>
        <sz val="11"/>
        <color rgb="FF00B0F0"/>
        <rFont val="宋体"/>
        <charset val="134"/>
        <scheme val="minor"/>
      </rPr>
      <t>Object.assign()</t>
    </r>
  </si>
  <si>
    <t>语法：
  Object.assign(target, ...sources)</t>
  </si>
  <si>
    <r>
      <rPr>
        <sz val="11"/>
        <color theme="1"/>
        <rFont val="宋体"/>
        <charset val="134"/>
        <scheme val="minor"/>
      </rPr>
      <t>1.作用：</t>
    </r>
    <r>
      <rPr>
        <sz val="11"/>
        <color rgb="FF00B0F0"/>
        <rFont val="宋体"/>
        <charset val="134"/>
        <scheme val="minor"/>
      </rPr>
      <t>合并</t>
    </r>
    <r>
      <rPr>
        <sz val="11"/>
        <color theme="1"/>
        <rFont val="宋体"/>
        <charset val="134"/>
        <scheme val="minor"/>
      </rPr>
      <t>多个对象</t>
    </r>
    <r>
      <rPr>
        <sz val="11"/>
        <color rgb="FF00B0F0"/>
        <rFont val="宋体"/>
        <charset val="134"/>
        <scheme val="minor"/>
      </rPr>
      <t>形成</t>
    </r>
    <r>
      <rPr>
        <sz val="11"/>
        <color theme="1"/>
        <rFont val="宋体"/>
        <charset val="134"/>
        <scheme val="minor"/>
      </rPr>
      <t>一个新的对象</t>
    </r>
    <r>
      <rPr>
        <sz val="11"/>
        <color rgb="FF00B0F0"/>
        <rFont val="宋体"/>
        <charset val="134"/>
        <scheme val="minor"/>
      </rPr>
      <t>或者</t>
    </r>
    <r>
      <rPr>
        <sz val="11"/>
        <color theme="1"/>
        <rFont val="宋体"/>
        <charset val="134"/>
        <scheme val="minor"/>
      </rPr>
      <t>给一个对象添加属性（能实现</t>
    </r>
    <r>
      <rPr>
        <sz val="11"/>
        <color rgb="FF00B0F0"/>
        <rFont val="宋体"/>
        <charset val="134"/>
        <scheme val="minor"/>
      </rPr>
      <t>浅拷贝</t>
    </r>
    <r>
      <rPr>
        <sz val="11"/>
        <color theme="1"/>
        <rFont val="宋体"/>
        <charset val="134"/>
        <scheme val="minor"/>
      </rPr>
      <t>）；
2.作用：</t>
    </r>
    <r>
      <rPr>
        <sz val="11"/>
        <color rgb="FF00B0F0"/>
        <rFont val="宋体"/>
        <charset val="134"/>
        <scheme val="minor"/>
      </rPr>
      <t>浅拷贝一个数组</t>
    </r>
    <r>
      <rPr>
        <sz val="11"/>
        <color theme="1"/>
        <rFont val="宋体"/>
        <charset val="134"/>
        <scheme val="minor"/>
      </rPr>
      <t>（不能合并多个数组）；
2.参数：target 表示目标对象，...sources表示被拷贝的对象；
3.返回值：返回值即是target目标对象；</t>
    </r>
  </si>
  <si>
    <t>数组的内置方法-Array</t>
  </si>
  <si>
    <t>常见静态方法-from()</t>
  </si>
  <si>
    <t>Array.from(arr)</t>
  </si>
  <si>
    <t>1.作用：将伪数组转换为真数组，并返回转换后的真数组；</t>
  </si>
  <si>
    <t>常见实例方法-forEach()</t>
  </si>
  <si>
    <t>web API 第75行</t>
  </si>
  <si>
    <r>
      <rPr>
        <sz val="11"/>
        <color theme="1"/>
        <rFont val="宋体"/>
        <charset val="134"/>
        <scheme val="minor"/>
      </rPr>
      <t>1.</t>
    </r>
    <r>
      <rPr>
        <sz val="11"/>
        <color rgb="FF00B0F0"/>
        <rFont val="宋体"/>
        <charset val="134"/>
        <scheme val="minor"/>
      </rPr>
      <t>无返回值</t>
    </r>
    <r>
      <rPr>
        <sz val="11"/>
        <color theme="1"/>
        <rFont val="宋体"/>
        <charset val="134"/>
        <scheme val="minor"/>
      </rPr>
      <t>，常用与查找打印输出值(</t>
    </r>
    <r>
      <rPr>
        <sz val="11"/>
        <color rgb="FF00B0F0"/>
        <rFont val="宋体"/>
        <charset val="134"/>
        <scheme val="minor"/>
      </rPr>
      <t>没有return</t>
    </r>
    <r>
      <rPr>
        <sz val="11"/>
        <color theme="1"/>
        <rFont val="宋体"/>
        <charset val="134"/>
        <scheme val="minor"/>
      </rPr>
      <t>)：</t>
    </r>
  </si>
  <si>
    <t>数组的这四种实例方法其实都在遍历数组</t>
  </si>
  <si>
    <t>常见实例方法-filter()</t>
  </si>
  <si>
    <r>
      <rPr>
        <sz val="11"/>
        <color theme="1"/>
        <rFont val="宋体"/>
        <charset val="134"/>
        <scheme val="minor"/>
      </rPr>
      <t>1.筛选符合条件的数组，并将通过了筛选的元素</t>
    </r>
    <r>
      <rPr>
        <sz val="11"/>
        <color rgb="FF00B0F0"/>
        <rFont val="宋体"/>
        <charset val="134"/>
        <scheme val="minor"/>
      </rPr>
      <t>返回新数组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</si>
  <si>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常见实例方法-map()</t>
  </si>
  <si>
    <r>
      <rPr>
        <sz val="11"/>
        <color theme="1"/>
        <rFont val="宋体"/>
        <charset val="134"/>
        <scheme val="minor"/>
      </rPr>
      <t>1.将原数组经过处理过后</t>
    </r>
    <r>
      <rPr>
        <sz val="11"/>
        <color rgb="FF00B0F0"/>
        <rFont val="宋体"/>
        <charset val="134"/>
        <scheme val="minor"/>
      </rPr>
      <t>返回一个新数组</t>
    </r>
    <r>
      <rPr>
        <sz val="11"/>
        <color theme="1"/>
        <rFont val="宋体"/>
        <charset val="134"/>
        <scheme val="minor"/>
      </rPr>
      <t>（</t>
    </r>
    <r>
      <rPr>
        <sz val="11"/>
        <color rgb="FF00B0F0"/>
        <rFont val="宋体"/>
        <charset val="134"/>
        <scheme val="minor"/>
      </rPr>
      <t>有return</t>
    </r>
    <r>
      <rPr>
        <sz val="11"/>
        <color theme="1"/>
        <rFont val="宋体"/>
        <charset val="134"/>
        <scheme val="minor"/>
      </rPr>
      <t>）；</t>
    </r>
  </si>
  <si>
    <t>常见实例方法-reduce()</t>
  </si>
  <si>
    <r>
      <rPr>
        <sz val="11"/>
        <color theme="1"/>
        <rFont val="宋体"/>
        <charset val="134"/>
        <scheme val="minor"/>
      </rPr>
      <t>语法：
 arr.reduce</t>
    </r>
    <r>
      <rPr>
        <sz val="11"/>
        <color rgb="FF00B0F0"/>
        <rFont val="宋体"/>
        <charset val="134"/>
        <scheme val="minor"/>
      </rPr>
      <t>(</t>
    </r>
    <r>
      <rPr>
        <sz val="11"/>
        <color theme="1"/>
        <rFont val="宋体"/>
        <charset val="134"/>
        <scheme val="minor"/>
      </rPr>
      <t>function(prev, curr){}</t>
    </r>
    <r>
      <rPr>
        <sz val="11"/>
        <color rgb="FF00B0F0"/>
        <rFont val="宋体"/>
        <charset val="134"/>
        <scheme val="minor"/>
      </rPr>
      <t>,</t>
    </r>
    <r>
      <rPr>
        <sz val="11"/>
        <color theme="1"/>
        <rFont val="宋体"/>
        <charset val="134"/>
        <scheme val="minor"/>
      </rPr>
      <t xml:space="preserve"> initValue</t>
    </r>
    <r>
      <rPr>
        <sz val="11"/>
        <color rgb="FF00B0F0"/>
        <rFont val="宋体"/>
        <charset val="134"/>
        <scheme val="minor"/>
      </rPr>
      <t>)</t>
    </r>
  </si>
  <si>
    <r>
      <rPr>
        <sz val="11"/>
        <color theme="1"/>
        <rFont val="宋体"/>
        <charset val="134"/>
        <scheme val="minor"/>
      </rPr>
      <t>1.作用：</t>
    </r>
    <r>
      <rPr>
        <sz val="11"/>
        <color rgb="FF00B0F0"/>
        <rFont val="宋体"/>
        <charset val="134"/>
        <scheme val="minor"/>
      </rPr>
      <t>返回</t>
    </r>
    <r>
      <rPr>
        <sz val="11"/>
        <color theme="1"/>
        <rFont val="宋体"/>
        <charset val="134"/>
        <scheme val="minor"/>
      </rPr>
      <t>函数累计</t>
    </r>
    <r>
      <rPr>
        <sz val="11"/>
        <color rgb="FF00B0F0"/>
        <rFont val="宋体"/>
        <charset val="134"/>
        <scheme val="minor"/>
      </rPr>
      <t>处理的结果</t>
    </r>
    <r>
      <rPr>
        <sz val="11"/>
        <color theme="1"/>
        <rFont val="宋体"/>
        <charset val="134"/>
        <scheme val="minor"/>
      </rPr>
      <t>，经常用于求和（</t>
    </r>
    <r>
      <rPr>
        <sz val="11"/>
        <color rgb="FF00B0F0"/>
        <rFont val="宋体"/>
        <charset val="134"/>
        <scheme val="minor"/>
      </rPr>
      <t>有return</t>
    </r>
    <r>
      <rPr>
        <sz val="11"/>
        <color theme="1"/>
        <rFont val="宋体"/>
        <charset val="134"/>
        <scheme val="minor"/>
      </rPr>
      <t>）；
2.参数1：回调函数，书写处理流程（参数prev为上一次调用函数时的返回值（处理结果）</t>
    </r>
    <r>
      <rPr>
        <sz val="11"/>
        <color rgb="FF00B0F0"/>
        <rFont val="宋体"/>
        <charset val="134"/>
        <scheme val="minor"/>
      </rPr>
      <t>必选</t>
    </r>
    <r>
      <rPr>
        <sz val="11"/>
        <color theme="1"/>
        <rFont val="宋体"/>
        <charset val="134"/>
        <scheme val="minor"/>
      </rPr>
      <t>，curr为数组当前执行元素，</t>
    </r>
    <r>
      <rPr>
        <sz val="11"/>
        <color rgb="FF00B0F0"/>
        <rFont val="宋体"/>
        <charset val="134"/>
        <scheme val="minor"/>
      </rPr>
      <t>必选</t>
    </r>
    <r>
      <rPr>
        <sz val="11"/>
        <color theme="1"/>
        <rFont val="宋体"/>
        <charset val="134"/>
        <scheme val="minor"/>
      </rPr>
      <t>；）
  参数2：initValue为</t>
    </r>
    <r>
      <rPr>
        <sz val="11"/>
        <color rgb="FF00B0F0"/>
        <rFont val="宋体"/>
        <charset val="134"/>
        <scheme val="minor"/>
      </rPr>
      <t>可选</t>
    </r>
    <r>
      <rPr>
        <sz val="11"/>
        <color theme="1"/>
        <rFont val="宋体"/>
        <charset val="134"/>
        <scheme val="minor"/>
      </rPr>
      <t>项，表示函数累计</t>
    </r>
    <r>
      <rPr>
        <sz val="11"/>
        <color rgb="FF00B0F0"/>
        <rFont val="宋体"/>
        <charset val="134"/>
        <scheme val="minor"/>
      </rPr>
      <t>处理结果的初始值</t>
    </r>
    <r>
      <rPr>
        <sz val="11"/>
        <color theme="1"/>
        <rFont val="宋体"/>
        <charset val="134"/>
        <scheme val="minor"/>
      </rPr>
      <t>；
3.</t>
    </r>
    <r>
      <rPr>
        <sz val="11"/>
        <color rgb="FF00B0F0"/>
        <rFont val="宋体"/>
        <charset val="134"/>
        <scheme val="minor"/>
      </rPr>
      <t>注意点</t>
    </r>
    <r>
      <rPr>
        <sz val="11"/>
        <color theme="1"/>
        <rFont val="宋体"/>
        <charset val="134"/>
        <scheme val="minor"/>
      </rPr>
      <t>：当没有选择initValue时，reduce()的处理结果初始值为</t>
    </r>
    <r>
      <rPr>
        <sz val="11"/>
        <color rgb="FF00B0F0"/>
        <rFont val="宋体"/>
        <charset val="134"/>
        <scheme val="minor"/>
      </rPr>
      <t>arr[0]</t>
    </r>
    <r>
      <rPr>
        <sz val="11"/>
        <color theme="1"/>
        <rFont val="宋体"/>
        <charset val="134"/>
        <scheme val="minor"/>
      </rPr>
      <t>,且回调函数要比有initValue时少执行一次；</t>
    </r>
  </si>
  <si>
    <t>数组常见其他方法</t>
  </si>
  <si>
    <t>arr.join('拼接符')</t>
  </si>
  <si>
    <t>1.作用：将数组元素通过拼接符转换为字符串；</t>
  </si>
  <si>
    <t>arr.find(callbackFn)</t>
  </si>
  <si>
    <r>
      <rPr>
        <sz val="11"/>
        <color theme="1"/>
        <rFont val="宋体"/>
        <charset val="134"/>
        <scheme val="minor"/>
      </rPr>
      <t>1.作用：</t>
    </r>
    <r>
      <rPr>
        <sz val="11"/>
        <color rgb="FF00B0F0"/>
        <rFont val="宋体"/>
        <charset val="134"/>
        <scheme val="minor"/>
      </rPr>
      <t>查找</t>
    </r>
    <r>
      <rPr>
        <sz val="11"/>
        <color theme="1"/>
        <rFont val="宋体"/>
        <charset val="134"/>
        <scheme val="minor"/>
      </rPr>
      <t>数组中符合条件的</t>
    </r>
    <r>
      <rPr>
        <sz val="11"/>
        <color rgb="FF00B0F0"/>
        <rFont val="宋体"/>
        <charset val="134"/>
        <scheme val="minor"/>
      </rPr>
      <t>某个元素</t>
    </r>
    <r>
      <rPr>
        <sz val="11"/>
        <color theme="1"/>
        <rFont val="宋体"/>
        <charset val="134"/>
        <scheme val="minor"/>
      </rPr>
      <t>并</t>
    </r>
    <r>
      <rPr>
        <sz val="11"/>
        <color rgb="FF00B0F0"/>
        <rFont val="宋体"/>
        <charset val="134"/>
        <scheme val="minor"/>
      </rPr>
      <t>返回该元素本身</t>
    </r>
    <r>
      <rPr>
        <sz val="11"/>
        <rFont val="宋体"/>
        <charset val="134"/>
        <scheme val="minor"/>
      </rPr>
      <t>(与filter相比较)</t>
    </r>
    <r>
      <rPr>
        <sz val="11"/>
        <color theme="1"/>
        <rFont val="宋体"/>
        <charset val="134"/>
        <scheme val="minor"/>
      </rPr>
      <t>；
2.参数：参数为回调函数，回调函数有形参item（必选）、index（可选）；
3.返回值：符合查找条件的</t>
    </r>
    <r>
      <rPr>
        <sz val="11"/>
        <color rgb="FF00B0F0"/>
        <rFont val="宋体"/>
        <charset val="134"/>
        <scheme val="minor"/>
      </rPr>
      <t>第一个</t>
    </r>
    <r>
      <rPr>
        <sz val="11"/>
        <color theme="1"/>
        <rFont val="宋体"/>
        <charset val="134"/>
        <scheme val="minor"/>
      </rPr>
      <t>元素本身，如果没有返回undefined（</t>
    </r>
    <r>
      <rPr>
        <sz val="11"/>
        <color rgb="FF00B0F0"/>
        <rFont val="宋体"/>
        <charset val="134"/>
        <scheme val="minor"/>
      </rPr>
      <t>有return</t>
    </r>
    <r>
      <rPr>
        <sz val="11"/>
        <color theme="1"/>
        <rFont val="宋体"/>
        <charset val="134"/>
        <scheme val="minor"/>
      </rPr>
      <t>）;</t>
    </r>
  </si>
  <si>
    <t>arr.includes(被查找的元素)</t>
  </si>
  <si>
    <t>检测数组中是否含有某个元素，含有返回true;</t>
  </si>
  <si>
    <t>arr.indexOf(被查找元素)</t>
  </si>
  <si>
    <r>
      <rPr>
        <sz val="11"/>
        <color theme="1"/>
        <rFont val="宋体"/>
        <charset val="134"/>
        <scheme val="minor"/>
      </rPr>
      <t>返回在数组中可以找到</t>
    </r>
    <r>
      <rPr>
        <sz val="11"/>
        <color rgb="FF00B0F0"/>
        <rFont val="宋体"/>
        <charset val="134"/>
        <scheme val="minor"/>
      </rPr>
      <t>与给定元素相同</t>
    </r>
    <r>
      <rPr>
        <sz val="11"/>
        <color theme="1"/>
        <rFont val="宋体"/>
        <charset val="134"/>
        <scheme val="minor"/>
      </rPr>
      <t>的第一个元素索引，如果没有则返回-1；也用于string的查找方法——</t>
    </r>
    <r>
      <rPr>
        <sz val="11"/>
        <color rgb="FF00B0F0"/>
        <rFont val="宋体"/>
        <charset val="134"/>
        <scheme val="minor"/>
      </rPr>
      <t>适用于元素为普通类型的数组</t>
    </r>
    <r>
      <rPr>
        <sz val="11"/>
        <color theme="1"/>
        <rFont val="宋体"/>
        <charset val="134"/>
        <scheme val="minor"/>
      </rPr>
      <t>；</t>
    </r>
  </si>
  <si>
    <t>查找给定元素与数组元素相同的第一个数组元素的索引；
语法：
 indexOf(searchElement)
 indexOf(searchElement, fromIndex)</t>
  </si>
  <si>
    <t>arr.every(callbackFn)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</si>
  <si>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t>
    </r>
    <r>
      <rPr>
        <sz val="11"/>
        <color rgb="FF00B0F0"/>
        <rFont val="宋体"/>
        <charset val="134"/>
        <scheme val="minor"/>
      </rPr>
      <t>所有元素</t>
    </r>
    <r>
      <rPr>
        <sz val="11"/>
        <color theme="1"/>
        <rFont val="宋体"/>
        <charset val="134"/>
        <scheme val="minor"/>
      </rPr>
      <t>是否</t>
    </r>
    <r>
      <rPr>
        <sz val="11"/>
        <color rgb="FF00B0F0"/>
        <rFont val="宋体"/>
        <charset val="134"/>
        <scheme val="minor"/>
      </rPr>
      <t>都满足</t>
    </r>
    <r>
      <rPr>
        <sz val="11"/>
        <color theme="1"/>
        <rFont val="宋体"/>
        <charset val="134"/>
        <scheme val="minor"/>
      </rPr>
      <t>指定条件；
2.参数：参考find参数；
3.</t>
    </r>
    <r>
      <rPr>
        <sz val="11"/>
        <color rgb="FF00B0F0"/>
        <rFont val="宋体"/>
        <charset val="134"/>
        <scheme val="minor"/>
      </rPr>
      <t>返回值为布尔值</t>
    </r>
    <r>
      <rPr>
        <sz val="11"/>
        <color theme="1"/>
        <rFont val="宋体"/>
        <charset val="134"/>
        <scheme val="minor"/>
      </rPr>
      <t>（</t>
    </r>
    <r>
      <rPr>
        <sz val="11"/>
        <color rgb="FF00B0F0"/>
        <rFont val="宋体"/>
        <charset val="134"/>
        <scheme val="minor"/>
      </rPr>
      <t>全都满足</t>
    </r>
    <r>
      <rPr>
        <sz val="11"/>
        <color theme="1"/>
        <rFont val="宋体"/>
        <charset val="134"/>
        <scheme val="minor"/>
      </rPr>
      <t>条件true，反之false）；</t>
    </r>
  </si>
  <si>
    <t>arr.some(callbackFn)</t>
  </si>
  <si>
    <r>
      <rPr>
        <sz val="11"/>
        <color theme="1"/>
        <rFont val="宋体"/>
        <charset val="134"/>
        <scheme val="minor"/>
      </rPr>
      <t>1.作用：</t>
    </r>
    <r>
      <rPr>
        <sz val="11"/>
        <color rgb="FF00B0F0"/>
        <rFont val="宋体"/>
        <charset val="134"/>
        <scheme val="minor"/>
      </rPr>
      <t>检测</t>
    </r>
    <r>
      <rPr>
        <sz val="11"/>
        <color theme="1"/>
        <rFont val="宋体"/>
        <charset val="134"/>
        <scheme val="minor"/>
      </rPr>
      <t>数组中是否有元素满足指定条件；
2.其他参考every()方法；</t>
    </r>
  </si>
  <si>
    <r>
      <rPr>
        <sz val="11"/>
        <color rgb="FF00B0F0"/>
        <rFont val="宋体"/>
        <charset val="134"/>
        <scheme val="minor"/>
      </rPr>
      <t xml:space="preserve">concat()
</t>
    </r>
    <r>
      <rPr>
        <sz val="11"/>
        <color theme="1"/>
        <rFont val="宋体"/>
        <charset val="134"/>
        <scheme val="minor"/>
      </rPr>
      <t>语法：
 arr1.concat(value,...)</t>
    </r>
  </si>
  <si>
    <r>
      <rPr>
        <sz val="11"/>
        <rFont val="宋体"/>
        <charset val="134"/>
        <scheme val="minor"/>
      </rPr>
      <t>1.作用</t>
    </r>
    <r>
      <rPr>
        <sz val="11"/>
        <color rgb="FF00B0F0"/>
        <rFont val="宋体"/>
        <charset val="134"/>
        <scheme val="minor"/>
      </rPr>
      <t xml:space="preserve">：合并一个或多个数组/值返回新数组；
</t>
    </r>
    <r>
      <rPr>
        <sz val="11"/>
        <rFont val="宋体"/>
        <charset val="134"/>
        <scheme val="minor"/>
      </rPr>
      <t>2.不会更改现有数组，而是</t>
    </r>
    <r>
      <rPr>
        <sz val="11"/>
        <color rgb="FF00B0F0"/>
        <rFont val="宋体"/>
        <charset val="134"/>
        <scheme val="minor"/>
      </rPr>
      <t>返回一个新数组</t>
    </r>
    <r>
      <rPr>
        <sz val="11"/>
        <rFont val="宋体"/>
        <charset val="134"/>
        <scheme val="minor"/>
      </rPr>
      <t>；
3.value可以是另外的数组 也可以是 一个数组元素；
4.</t>
    </r>
    <r>
      <rPr>
        <sz val="11"/>
        <color rgb="FF00B0F0"/>
        <rFont val="宋体"/>
        <charset val="134"/>
        <scheme val="minor"/>
      </rPr>
      <t>concat() 会进行浅拷贝</t>
    </r>
    <r>
      <rPr>
        <sz val="11"/>
        <rFont val="宋体"/>
        <charset val="134"/>
        <scheme val="minor"/>
      </rPr>
      <t>；
5.该方法也可以用于字符串的拼接；</t>
    </r>
  </si>
  <si>
    <t>具体情况查MDN</t>
  </si>
  <si>
    <r>
      <rPr>
        <sz val="11"/>
        <color rgb="FF00B0F0"/>
        <rFont val="宋体"/>
        <charset val="134"/>
        <scheme val="minor"/>
      </rPr>
      <t xml:space="preserve">slice()
</t>
    </r>
    <r>
      <rPr>
        <sz val="11"/>
        <rFont val="宋体"/>
        <charset val="134"/>
        <scheme val="minor"/>
      </rPr>
      <t xml:space="preserve"> 语法：</t>
    </r>
    <r>
      <rPr>
        <sz val="11"/>
        <color rgb="FF00B0F0"/>
        <rFont val="宋体"/>
        <charset val="134"/>
        <scheme val="minor"/>
      </rPr>
      <t>arr.slice(开始下标[ ,结束下标])</t>
    </r>
  </si>
  <si>
    <r>
      <rPr>
        <sz val="11"/>
        <color theme="1"/>
        <rFont val="宋体"/>
        <charset val="134"/>
        <scheme val="minor"/>
      </rPr>
      <t>1.作用：</t>
    </r>
    <r>
      <rPr>
        <sz val="11"/>
        <color rgb="FF00B0F0"/>
        <rFont val="宋体"/>
        <charset val="134"/>
        <scheme val="minor"/>
      </rPr>
      <t>浅拷贝</t>
    </r>
    <r>
      <rPr>
        <sz val="11"/>
        <color theme="1"/>
        <rFont val="宋体"/>
        <charset val="134"/>
        <scheme val="minor"/>
      </rPr>
      <t>数组的任意个数元素，返回一个新数组（</t>
    </r>
    <r>
      <rPr>
        <sz val="11"/>
        <color rgb="FF00B0F0"/>
        <rFont val="宋体"/>
        <charset val="134"/>
        <scheme val="minor"/>
      </rPr>
      <t>包含</t>
    </r>
    <r>
      <rPr>
        <sz val="11"/>
        <color theme="1"/>
        <rFont val="宋体"/>
        <charset val="134"/>
        <scheme val="minor"/>
      </rPr>
      <t>开始下标元素，</t>
    </r>
    <r>
      <rPr>
        <sz val="11"/>
        <color rgb="FF00B0F0"/>
        <rFont val="宋体"/>
        <charset val="134"/>
        <scheme val="minor"/>
      </rPr>
      <t>不包括</t>
    </r>
    <r>
      <rPr>
        <sz val="11"/>
        <color theme="1"/>
        <rFont val="宋体"/>
        <charset val="134"/>
        <scheme val="minor"/>
      </rPr>
      <t>结束下标元素）；
2.slice(),就是</t>
    </r>
    <r>
      <rPr>
        <sz val="11"/>
        <color rgb="FF00B0F0"/>
        <rFont val="宋体"/>
        <charset val="134"/>
        <scheme val="minor"/>
      </rPr>
      <t>截取数组元素</t>
    </r>
    <r>
      <rPr>
        <sz val="11"/>
        <color theme="1"/>
        <rFont val="宋体"/>
        <charset val="134"/>
        <scheme val="minor"/>
      </rPr>
      <t xml:space="preserve">，返回一个新数组的方法；
</t>
    </r>
  </si>
  <si>
    <t>sort([function(a,b)])</t>
  </si>
  <si>
    <r>
      <rPr>
        <sz val="11"/>
        <color theme="1"/>
        <rFont val="宋体"/>
        <charset val="134"/>
        <scheme val="minor"/>
      </rPr>
      <t>1.作用：对原数组单元值排序，返回排序后的一个数组；
2.参数：
 （1）当没有参数时，将数组的元素转换为字符串，比较他们的 UTF-16 代码；
 （2）有参数时，是一个函数，函数的参数a,b是两个将要比较的数，当其比较结果为小于0，则a会排到b前面，等于0，则不变，大于0，a排到b的后面；
3.</t>
    </r>
    <r>
      <rPr>
        <sz val="11"/>
        <color rgb="FF00B0F0"/>
        <rFont val="宋体"/>
        <charset val="134"/>
        <scheme val="minor"/>
      </rPr>
      <t>arr.sort(function(a, b) {
  return a - b;
}) 可以实现数组arr冒泡排序</t>
    </r>
    <r>
      <rPr>
        <sz val="11"/>
        <color theme="1"/>
        <rFont val="宋体"/>
        <charset val="134"/>
        <scheme val="minor"/>
      </rPr>
      <t>；</t>
    </r>
  </si>
  <si>
    <t>arr.reverse()</t>
  </si>
  <si>
    <t>原数组会改变，直接将数组反转；</t>
  </si>
  <si>
    <r>
      <rPr>
        <sz val="11"/>
        <color rgb="FF00B0F0"/>
        <rFont val="宋体"/>
        <charset val="134"/>
        <scheme val="minor"/>
      </rPr>
      <t>splice</t>
    </r>
    <r>
      <rPr>
        <sz val="11"/>
        <color theme="1"/>
        <rFont val="宋体"/>
        <charset val="134"/>
        <scheme val="minor"/>
      </rPr>
      <t>(需要删除/增加位置, 删除元素个数, 增加元素)</t>
    </r>
  </si>
  <si>
    <t>删除或替换原数组单元</t>
  </si>
  <si>
    <t>findIndex(callBack())</t>
  </si>
  <si>
    <r>
      <rPr>
        <sz val="11"/>
        <color theme="1"/>
        <rFont val="宋体"/>
        <charset val="134"/>
        <scheme val="minor"/>
      </rPr>
      <t>返回数组中满足提供的测试函数的第一个元素的索引。若没有找到对应元素则返回-1——</t>
    </r>
    <r>
      <rPr>
        <sz val="11"/>
        <color rgb="FF00B0F0"/>
        <rFont val="宋体"/>
        <charset val="134"/>
        <scheme val="minor"/>
      </rPr>
      <t>适用于数组元素为赋值类型的数组查找索引</t>
    </r>
    <r>
      <rPr>
        <sz val="11"/>
        <color theme="1"/>
        <rFont val="宋体"/>
        <charset val="134"/>
        <scheme val="minor"/>
      </rPr>
      <t>；</t>
    </r>
  </si>
  <si>
    <t>内置构造函数-String</t>
  </si>
  <si>
    <t>实例属性-length</t>
  </si>
  <si>
    <t>str.length</t>
  </si>
  <si>
    <t>1.作用：获取字符串的长度并返回；</t>
  </si>
  <si>
    <t>String和Number构造函数new 出来的实例是一个对象（不直接是数字/字符串）</t>
  </si>
  <si>
    <t>实例方法-split()</t>
  </si>
  <si>
    <t>str.split('分隔符号')</t>
  </si>
  <si>
    <r>
      <rPr>
        <sz val="11"/>
        <color theme="1"/>
        <rFont val="宋体"/>
        <charset val="134"/>
        <scheme val="minor"/>
      </rPr>
      <t xml:space="preserve">1.作用: 将含有某种符号的字符串的该符号作为 </t>
    </r>
    <r>
      <rPr>
        <sz val="11"/>
        <color rgb="FF00B0F0"/>
        <rFont val="宋体"/>
        <charset val="134"/>
        <scheme val="minor"/>
      </rPr>
      <t>分隔符号</t>
    </r>
    <r>
      <rPr>
        <sz val="11"/>
        <color theme="1"/>
        <rFont val="宋体"/>
        <charset val="134"/>
        <scheme val="minor"/>
      </rPr>
      <t xml:space="preserve"> 进行拆分,</t>
    </r>
    <r>
      <rPr>
        <sz val="11"/>
        <color rgb="FF00B0F0"/>
        <rFont val="宋体"/>
        <charset val="134"/>
        <scheme val="minor"/>
      </rPr>
      <t>返回一个数组</t>
    </r>
    <r>
      <rPr>
        <sz val="11"/>
        <color theme="1"/>
        <rFont val="宋体"/>
        <charset val="134"/>
        <scheme val="minor"/>
      </rPr>
      <t>;</t>
    </r>
  </si>
  <si>
    <t>concat()</t>
  </si>
  <si>
    <t>str.concat(需要拼接的字符串)</t>
  </si>
  <si>
    <t>对原字符串进行拼接，返回一个新的字符串，原字符串不改变；（数组的浅拷贝）</t>
  </si>
  <si>
    <t>slice()</t>
  </si>
  <si>
    <t>与substring()用法相同；（数组的浅拷贝）</t>
  </si>
  <si>
    <t>实例方法-substring()</t>
  </si>
  <si>
    <t>str.substring(起始索引号, 结束索引号)</t>
  </si>
  <si>
    <t>1.作用：截取指定字符串；
2.结束索引号可省略，省略时会截取到最后；没省略时截取到其前一位字符串；
3.返回值：截取的字符串；</t>
  </si>
  <si>
    <t>实例方法-startwith()</t>
  </si>
  <si>
    <t>str.startwith(需检测字符串, 从哪个索引号开始检测)</t>
  </si>
  <si>
    <t>1.作用：判断str字符串中是否有需要检测的字符串；
2.参数：第二个参数可以省略，省略时默认为0；
3.返回值：布尔值；</t>
  </si>
  <si>
    <t>实例方法-includes()</t>
  </si>
  <si>
    <t>str.includes(需要检测的字符串, 从哪个索引号开始查)</t>
  </si>
  <si>
    <t>1.作用：判断str字符串中是否包含被检测字符串；
2.参数：第二个参数可以省略，省略时默认为0；
3.返回值为布尔值；</t>
  </si>
  <si>
    <t>数组也有该方法</t>
  </si>
  <si>
    <t>实例方法-toUpperCase()</t>
  </si>
  <si>
    <t>1.作用：将字母转换为大写；</t>
  </si>
  <si>
    <t>需要使用时查MDN</t>
  </si>
  <si>
    <t>实例方法-toLowerCase()</t>
  </si>
  <si>
    <t>1.作用：将字母转换为小写；</t>
  </si>
  <si>
    <t>实例方法-indexof()</t>
  </si>
  <si>
    <t>1.作用：检测是否包含某字符；</t>
  </si>
  <si>
    <t>实例方法-endsWith()</t>
  </si>
  <si>
    <t>1.作用：检测是否以某字符结尾；</t>
  </si>
  <si>
    <t>实例方法-replace()</t>
  </si>
  <si>
    <t>1.作用：用于替换字符，支持正则；</t>
  </si>
  <si>
    <t>实例方法-match()</t>
  </si>
  <si>
    <t>1.作用：用于查找字符，支持正则；</t>
  </si>
  <si>
    <t>内置构造函数-Number</t>
  </si>
  <si>
    <t>实例方法-toFixed()</t>
  </si>
  <si>
    <t>num.toFixed(需要保留的小数位数)</t>
  </si>
  <si>
    <t>1.作用：自定义保留数字的小数位数；</t>
  </si>
  <si>
    <t>JS高级 第三天</t>
  </si>
  <si>
    <t>原型规则（重要）</t>
  </si>
  <si>
    <t>**面试题，背下来**</t>
  </si>
  <si>
    <t>1.所有引用数据类型(对象、数组、函数)都具有对象的特性，可以自由扩展属性和方法；
2.所有的对象都有一个 __proto__ 属性(隐式原型)，其指向它的构造函数的显示原型(prototype)；
3.所有函数都有一个 prototype 属性(显示原型)，属性值是一个普通对象(所以里面也有__proto__属性)；
4.当需要获取某个对象的属性或方法时，会先去这个对象本身去获取，如果本身没有，则会通过它的 __proto__  去它的构造函数中的原型对象中去查找；</t>
  </si>
  <si>
    <t>原型对象</t>
  </si>
  <si>
    <t>prototype: 对象</t>
  </si>
  <si>
    <t>1.每个函数当中都有一个属性prototype,其指向的是原型对象；
2.所有通过构造函数创建的实例对象，都共享构造函数的原型对象中的属性和方法；</t>
  </si>
  <si>
    <t>下级对原型对象的访问桥梁</t>
  </si>
  <si>
    <t>__proto__ 或 [[Prototype]]</t>
  </si>
  <si>
    <t>1.每个对象中都有 __proto__ 这个属性，其属性值指向的这个对象的构造函数的原型对象(prototype);
2.作用：它相当于一个桥梁，下级对象通过它来访问其对象的构造函数中的原型对象；</t>
  </si>
  <si>
    <t>constructor 属性</t>
  </si>
  <si>
    <t>特性：存在原型对象中</t>
  </si>
  <si>
    <t>语句：
 constructor: 构造函数</t>
  </si>
  <si>
    <r>
      <rPr>
        <sz val="11"/>
        <color theme="1"/>
        <rFont val="宋体"/>
        <charset val="134"/>
        <scheme val="minor"/>
      </rPr>
      <t>1.其</t>
    </r>
    <r>
      <rPr>
        <sz val="11"/>
        <color rgb="FF00B0F0"/>
        <rFont val="宋体"/>
        <charset val="134"/>
        <scheme val="minor"/>
      </rPr>
      <t>存在于</t>
    </r>
    <r>
      <rPr>
        <sz val="11"/>
        <color theme="1"/>
        <rFont val="宋体"/>
        <charset val="134"/>
        <scheme val="minor"/>
      </rPr>
      <t>原型对象当中，每个原型对象里都有这个属性，</t>
    </r>
    <r>
      <rPr>
        <sz val="11"/>
        <color rgb="FF00B0F0"/>
        <rFont val="宋体"/>
        <charset val="134"/>
        <scheme val="minor"/>
      </rPr>
      <t>其指向</t>
    </r>
    <r>
      <rPr>
        <sz val="11"/>
        <color theme="1"/>
        <rFont val="宋体"/>
        <charset val="134"/>
        <scheme val="minor"/>
      </rPr>
      <t>的(属性值)是这个原型对象的构造函数；
2.作用：用来表示 这个原型对象 是哪个构造函数的原型对象；
3.应用： 当给某个构造函数的原型对象直接赋值时，需要手动添加上该属性及属性值，让原型对象指回构造函数；</t>
    </r>
  </si>
  <si>
    <t>构造函数存在的问题及解决方法</t>
  </si>
  <si>
    <t>问题及原因</t>
  </si>
  <si>
    <t>1.问题：存在浪费内存问题；
2.原因：当构造函数当中有公共的方法时，通过构造函数每实例化一个对象时，就会在内存中重复的开辟空间来储存这个公共方法；</t>
  </si>
  <si>
    <t>拓展：我们通常说的指向/指针，表示的是内存里面的地址，这个地址指向了内存中数据的真正位置；</t>
  </si>
  <si>
    <t>解决方法</t>
  </si>
  <si>
    <t>1.解决方法：将公共方法写在构造函数的原型对象(prototype)当中去;
2.注意点：如对原型对象进行赋值，则需要加上constructor 属性值；</t>
  </si>
  <si>
    <t>公共属性写在构造函数中，公共方法写在原型对象中</t>
  </si>
  <si>
    <t>构造函数和原型对象this指向</t>
  </si>
  <si>
    <r>
      <rPr>
        <sz val="11"/>
        <color theme="1"/>
        <rFont val="宋体"/>
        <charset val="134"/>
        <scheme val="minor"/>
      </rPr>
      <t>1.</t>
    </r>
    <r>
      <rPr>
        <sz val="11"/>
        <color rgb="FF00B0F0"/>
        <rFont val="宋体"/>
        <charset val="134"/>
        <scheme val="minor"/>
      </rPr>
      <t>构造函数</t>
    </r>
    <r>
      <rPr>
        <sz val="11"/>
        <color theme="1"/>
        <rFont val="宋体"/>
        <charset val="134"/>
        <scheme val="minor"/>
      </rPr>
      <t>和其</t>
    </r>
    <r>
      <rPr>
        <sz val="11"/>
        <color rgb="FF00B0F0"/>
        <rFont val="宋体"/>
        <charset val="134"/>
        <scheme val="minor"/>
      </rPr>
      <t>原型对象</t>
    </r>
    <r>
      <rPr>
        <sz val="11"/>
        <color theme="1"/>
        <rFont val="宋体"/>
        <charset val="134"/>
        <scheme val="minor"/>
      </rPr>
      <t>(prototype)中的 this 指向的</t>
    </r>
    <r>
      <rPr>
        <sz val="11"/>
        <color rgb="FF00B0F0"/>
        <rFont val="宋体"/>
        <charset val="134"/>
        <scheme val="minor"/>
      </rPr>
      <t>都是</t>
    </r>
    <r>
      <rPr>
        <sz val="11"/>
        <color theme="1"/>
        <rFont val="宋体"/>
        <charset val="134"/>
        <scheme val="minor"/>
      </rPr>
      <t>实例对象；</t>
    </r>
  </si>
  <si>
    <t>实例、构造函数、原型</t>
  </si>
  <si>
    <t>三者的关系</t>
  </si>
  <si>
    <t>1.构造函数通过 new 创建一个实例；
2.实例通过 __proto__ 访问原型；
3.原型通过 constructor 指回构造函数；
4.构造函数通过 prototype 属性 访问原型；</t>
  </si>
  <si>
    <t>注意：实例与构造函数间没有直接联系；</t>
  </si>
  <si>
    <t>原型链（重要）</t>
  </si>
  <si>
    <t>展开叙述</t>
  </si>
  <si>
    <t>1.实例的 隐式原型(__proto__) 指向了其 构造函数的 显示原型(prototype);
2.构造函数的 显示原型 中的 隐式原型 指向的是 Object 的 显示原型(Object.prototype);
3.Object.prototype 中的 隐式原型 指向的是 null ；</t>
  </si>
  <si>
    <t>总结：</t>
  </si>
  <si>
    <r>
      <rPr>
        <sz val="11"/>
        <color theme="1"/>
        <rFont val="宋体"/>
        <charset val="134"/>
        <scheme val="minor"/>
      </rPr>
      <t xml:space="preserve">1.原型链是什么？
  原型链其实就是对象属性和方法的查找规则；
2.内容：
  (1)每个对象会通过 __proto__ 属性访问到它的原型对象，原型对象也有它的原型对象(原型里面也有__proto__属性，其指向最大的构造函数 Object() 的原型)；
  (2)当访问一个对象的属性或方法时，会先去这个对象的自身寻找，如果自身没有，则会通过 __proto__ 这条链向上查找，一直找到最顶层的 Object.prototype </t>
    </r>
    <r>
      <rPr>
        <sz val="11"/>
        <color rgb="FF00B0F0"/>
        <rFont val="宋体"/>
        <charset val="134"/>
        <scheme val="minor"/>
      </rPr>
      <t>为止</t>
    </r>
    <r>
      <rPr>
        <sz val="11"/>
        <color theme="1"/>
        <rFont val="宋体"/>
        <charset val="134"/>
        <scheme val="minor"/>
      </rPr>
      <t>；</t>
    </r>
  </si>
  <si>
    <t>继承</t>
  </si>
  <si>
    <t>原型链继承</t>
  </si>
  <si>
    <t>1.理解：就是让一个 爷爷类的构造函数 实例化一个 父类构造函数的原型(prototype) 然后这个父类构造函数 的实例 会继承爷爷类构造函数 中的属性、方法以及其原型中的属性及方法；</t>
  </si>
  <si>
    <t>继承方式</t>
  </si>
  <si>
    <r>
      <rPr>
        <sz val="11"/>
        <color theme="1"/>
        <rFont val="宋体"/>
        <charset val="134"/>
        <scheme val="minor"/>
      </rPr>
      <t>1.原型链继承；
2.借用构造函数继承；
3.组合式继承；
4.原型式继承；
5.寄生式继承；
6.</t>
    </r>
    <r>
      <rPr>
        <sz val="11"/>
        <color rgb="FF00B0F0"/>
        <rFont val="宋体"/>
        <charset val="134"/>
        <scheme val="minor"/>
      </rPr>
      <t>寄生式组合继承（最优的方法</t>
    </r>
    <r>
      <rPr>
        <sz val="11"/>
        <color theme="1"/>
        <rFont val="宋体"/>
        <charset val="134"/>
        <scheme val="minor"/>
      </rPr>
      <t>）；
7.extend继承 （语法糖==&gt;寄生式组合的改进）</t>
    </r>
  </si>
  <si>
    <t>JS高级 第四天</t>
  </si>
  <si>
    <t>拷贝（针对引用类型）</t>
  </si>
  <si>
    <t>浅拷贝(4种)</t>
  </si>
  <si>
    <r>
      <rPr>
        <sz val="11"/>
        <color theme="1"/>
        <rFont val="宋体"/>
        <charset val="134"/>
        <scheme val="minor"/>
      </rPr>
      <t>1.方式一：</t>
    </r>
    <r>
      <rPr>
        <sz val="11"/>
        <color rgb="FF00B0F0"/>
        <rFont val="宋体"/>
        <charset val="134"/>
        <scheme val="minor"/>
      </rPr>
      <t>Object.assign()</t>
    </r>
    <r>
      <rPr>
        <sz val="11"/>
        <color theme="1"/>
        <rFont val="宋体"/>
        <charset val="134"/>
        <scheme val="minor"/>
      </rPr>
      <t>;
2.方式二：</t>
    </r>
    <r>
      <rPr>
        <sz val="11"/>
        <color rgb="FF00B0F0"/>
        <rFont val="宋体"/>
        <charset val="134"/>
        <scheme val="minor"/>
      </rPr>
      <t>扩展运算符</t>
    </r>
    <r>
      <rPr>
        <sz val="11"/>
        <color theme="1"/>
        <rFont val="宋体"/>
        <charset val="134"/>
        <scheme val="minor"/>
      </rPr>
      <t>（...arr/obj）;
3.方式三：</t>
    </r>
    <r>
      <rPr>
        <sz val="11"/>
        <color rgb="FF00B0F0"/>
        <rFont val="宋体"/>
        <charset val="134"/>
        <scheme val="minor"/>
      </rPr>
      <t>arr.concat()</t>
    </r>
    <r>
      <rPr>
        <sz val="11"/>
        <color theme="1"/>
        <rFont val="宋体"/>
        <charset val="134"/>
        <scheme val="minor"/>
      </rPr>
      <t xml:space="preserve"> (concat方法是Array原型中的)；
4.</t>
    </r>
    <r>
      <rPr>
        <sz val="11"/>
        <color rgb="FF00B0F0"/>
        <rFont val="宋体"/>
        <charset val="134"/>
        <scheme val="minor"/>
      </rPr>
      <t>arr.slice()</t>
    </r>
    <r>
      <rPr>
        <sz val="11"/>
        <color theme="1"/>
        <rFont val="宋体"/>
        <charset val="134"/>
        <scheme val="minor"/>
      </rPr>
      <t xml:space="preserve"> (slice方法也是Array原型中的)；</t>
    </r>
  </si>
  <si>
    <r>
      <rPr>
        <sz val="11"/>
        <color theme="1"/>
        <rFont val="宋体"/>
        <charset val="134"/>
        <scheme val="minor"/>
      </rPr>
      <t xml:space="preserve">1.含义：拷贝第一层的 </t>
    </r>
    <r>
      <rPr>
        <sz val="11"/>
        <color rgb="FF00B0F0"/>
        <rFont val="宋体"/>
        <charset val="134"/>
        <scheme val="minor"/>
      </rPr>
      <t>基本数据类型</t>
    </r>
    <r>
      <rPr>
        <sz val="11"/>
        <color theme="1"/>
        <rFont val="宋体"/>
        <charset val="134"/>
        <scheme val="minor"/>
      </rPr>
      <t xml:space="preserve"> 和 </t>
    </r>
    <r>
      <rPr>
        <sz val="11"/>
        <color rgb="FF00B0F0"/>
        <rFont val="宋体"/>
        <charset val="134"/>
        <scheme val="minor"/>
      </rPr>
      <t>引用类型的地址</t>
    </r>
    <r>
      <rPr>
        <sz val="11"/>
        <color theme="1"/>
        <rFont val="宋体"/>
        <charset val="134"/>
        <scheme val="minor"/>
      </rPr>
      <t xml:space="preserve"> 第一层的基本数据类型不会相互影响，第二层（方法里面）里面会影响；
2.对于</t>
    </r>
    <r>
      <rPr>
        <sz val="11"/>
        <color rgb="FF00B0F0"/>
        <rFont val="宋体"/>
        <charset val="134"/>
        <scheme val="minor"/>
      </rPr>
      <t>引用类型</t>
    </r>
    <r>
      <rPr>
        <sz val="11"/>
        <color theme="1"/>
        <rFont val="宋体"/>
        <charset val="134"/>
        <scheme val="minor"/>
      </rPr>
      <t>来说，不仅在栈里面拷贝了其地址，还在堆里面拷贝有一个空间（第一层基本类型和引用类型的地址），但第一层再往下的数据空间没有再被拷贝新拷贝出来的对象与被拷贝对象 从第一层往后都指向同一样的数据空间</t>
    </r>
  </si>
  <si>
    <t>深拷贝</t>
  </si>
  <si>
    <t>1.方式一：手写递归函数
2.方式2：lodash/cloneDeep
3.JSON.parse(JSON.stringify(obj))</t>
  </si>
  <si>
    <r>
      <rPr>
        <sz val="11"/>
        <color theme="1"/>
        <rFont val="宋体"/>
        <charset val="134"/>
        <scheme val="minor"/>
      </rPr>
      <t xml:space="preserve">1.含义：在堆内存中开辟一个新的空间存放新拷贝的对象，拷贝原对象的所有属性、方法（对对象中的子对象递归拷贝），拷贝前后两个对象互不影响递归拷贝：一层一层的拷贝，每层都创建一个新空间；
2.方式二为引入 </t>
    </r>
    <r>
      <rPr>
        <sz val="11"/>
        <color rgb="FF00B0F0"/>
        <rFont val="宋体"/>
        <charset val="134"/>
        <scheme val="minor"/>
      </rPr>
      <t>lodash.js</t>
    </r>
    <r>
      <rPr>
        <sz val="11"/>
        <color theme="1"/>
        <rFont val="宋体"/>
        <charset val="134"/>
        <scheme val="minor"/>
      </rPr>
      <t xml:space="preserve">文件，然后使用该文件封装的 </t>
    </r>
    <r>
      <rPr>
        <sz val="11"/>
        <color rgb="FF00B0F0"/>
        <rFont val="宋体"/>
        <charset val="134"/>
        <scheme val="minor"/>
      </rPr>
      <t xml:space="preserve">_.cloneDeep(obj) </t>
    </r>
    <r>
      <rPr>
        <sz val="11"/>
        <rFont val="宋体"/>
        <charset val="134"/>
        <scheme val="minor"/>
      </rPr>
      <t xml:space="preserve">方法，其值就是新拷贝好的对象；
</t>
    </r>
    <r>
      <rPr>
        <sz val="11"/>
        <color rgb="FF00B0F0"/>
        <rFont val="宋体"/>
        <charset val="134"/>
        <scheme val="minor"/>
      </rPr>
      <t>3.JSON 方法的缺陷：</t>
    </r>
    <r>
      <rPr>
        <sz val="11"/>
        <rFont val="宋体"/>
        <charset val="134"/>
        <scheme val="minor"/>
      </rPr>
      <t xml:space="preserve">
 （1）如果拷贝对象的值中有 函数、undefined、Symbol，JSON.stringify序列化后，键值对会丢失；
 （2）拷贝正则RegExp，会变成空对象；
 （3）对象中含有 NaN、Infinity，会变成null；
 （4）拷贝 Date 会变成 字符串；</t>
    </r>
  </si>
  <si>
    <r>
      <rPr>
        <sz val="11"/>
        <color theme="1"/>
        <rFont val="宋体"/>
        <charset val="134"/>
        <scheme val="minor"/>
      </rPr>
      <t>箭头函数的</t>
    </r>
    <r>
      <rPr>
        <sz val="11"/>
        <color rgb="FF00B0F0"/>
        <rFont val="宋体"/>
        <charset val="134"/>
        <scheme val="minor"/>
      </rPr>
      <t>特性</t>
    </r>
  </si>
  <si>
    <r>
      <rPr>
        <sz val="11"/>
        <color theme="1"/>
        <rFont val="宋体"/>
        <charset val="134"/>
        <scheme val="minor"/>
      </rPr>
      <t>1.箭头函数没有 prototype （</t>
    </r>
    <r>
      <rPr>
        <sz val="11"/>
        <color rgb="FF00B0F0"/>
        <rFont val="宋体"/>
        <charset val="134"/>
        <scheme val="minor"/>
      </rPr>
      <t>没有原型</t>
    </r>
    <r>
      <rPr>
        <sz val="11"/>
        <color theme="1"/>
        <rFont val="宋体"/>
        <charset val="134"/>
        <scheme val="minor"/>
      </rPr>
      <t>）；
2.构造函数</t>
    </r>
    <r>
      <rPr>
        <sz val="11"/>
        <color rgb="FF00B0F0"/>
        <rFont val="宋体"/>
        <charset val="134"/>
        <scheme val="minor"/>
      </rPr>
      <t>不能用箭头函数</t>
    </r>
    <r>
      <rPr>
        <sz val="11"/>
        <color theme="1"/>
        <rFont val="宋体"/>
        <charset val="134"/>
        <scheme val="minor"/>
      </rPr>
      <t>表示；
3.箭头函数</t>
    </r>
    <r>
      <rPr>
        <sz val="11"/>
        <color rgb="FF00B0F0"/>
        <rFont val="宋体"/>
        <charset val="134"/>
        <scheme val="minor"/>
      </rPr>
      <t>没有 arguments</t>
    </r>
    <r>
      <rPr>
        <sz val="11"/>
        <color theme="1"/>
        <rFont val="宋体"/>
        <charset val="134"/>
        <scheme val="minor"/>
      </rPr>
      <t xml:space="preserve"> 动态参数（但</t>
    </r>
    <r>
      <rPr>
        <sz val="11"/>
        <color rgb="FF00B0F0"/>
        <rFont val="宋体"/>
        <charset val="134"/>
        <scheme val="minor"/>
      </rPr>
      <t>有rest</t>
    </r>
    <r>
      <rPr>
        <sz val="11"/>
        <color theme="1"/>
        <rFont val="宋体"/>
        <charset val="134"/>
        <scheme val="minor"/>
      </rPr>
      <t>）;
4.箭头函数</t>
    </r>
    <r>
      <rPr>
        <sz val="11"/>
        <color rgb="FF00B0F0"/>
        <rFont val="宋体"/>
        <charset val="134"/>
        <scheme val="minor"/>
      </rPr>
      <t>本身没有this</t>
    </r>
    <r>
      <rPr>
        <sz val="11"/>
        <color theme="1"/>
        <rFont val="宋体"/>
        <charset val="134"/>
        <scheme val="minor"/>
      </rPr>
      <t>（</t>
    </r>
    <r>
      <rPr>
        <sz val="11"/>
        <color rgb="FF00B0F0"/>
        <rFont val="宋体"/>
        <charset val="134"/>
        <scheme val="minor"/>
      </rPr>
      <t>其里面的this指向与上一层作用域中的this指向一致</t>
    </r>
    <r>
      <rPr>
        <sz val="11"/>
        <color theme="1"/>
        <rFont val="宋体"/>
        <charset val="134"/>
        <scheme val="minor"/>
      </rPr>
      <t xml:space="preserve">）；
</t>
    </r>
  </si>
  <si>
    <t>改变this指向的方法（重要）</t>
  </si>
  <si>
    <t>call()</t>
  </si>
  <si>
    <r>
      <rPr>
        <sz val="11"/>
        <color theme="1"/>
        <rFont val="宋体"/>
        <charset val="134"/>
        <scheme val="minor"/>
      </rPr>
      <t xml:space="preserve">代码结构：
  </t>
    </r>
    <r>
      <rPr>
        <sz val="11"/>
        <color rgb="FF00B0F0"/>
        <rFont val="宋体"/>
        <charset val="134"/>
        <scheme val="minor"/>
      </rPr>
      <t>fn.call(thisArg, arg1, arg2, ...)</t>
    </r>
    <r>
      <rPr>
        <sz val="11"/>
        <color theme="1"/>
        <rFont val="宋体"/>
        <charset val="134"/>
        <scheme val="minor"/>
      </rPr>
      <t xml:space="preserve"> thisArg为新的指向对象，其余的为函数fn 的实参；
</t>
    </r>
  </si>
  <si>
    <t>1.call()的作用：
  （1）调用fn函数；
  （2）改变this指向；</t>
  </si>
  <si>
    <r>
      <rPr>
        <sz val="11"/>
        <color rgb="FF00B0F0"/>
        <rFont val="宋体"/>
        <charset val="134"/>
        <scheme val="minor"/>
      </rPr>
      <t>三个方法的区别</t>
    </r>
    <r>
      <rPr>
        <sz val="11"/>
        <color theme="1"/>
        <rFont val="宋体"/>
        <charset val="134"/>
        <scheme val="minor"/>
      </rPr>
      <t>：
  1. 都能改变this指向；
  2. call/bind 接收一个参数列表，apply接收的是数组；
  3. call 和 apply 是立即执行， bind 返回一个函数，需要手动调用执行；
注意：</t>
    </r>
    <r>
      <rPr>
        <sz val="11"/>
        <color rgb="FF00B0F0"/>
        <rFont val="宋体"/>
        <charset val="134"/>
        <scheme val="minor"/>
      </rPr>
      <t>这三个方法不能改变箭头函数里面this的指向（箭头函数本身没有this）</t>
    </r>
  </si>
  <si>
    <t>apply()</t>
  </si>
  <si>
    <r>
      <rPr>
        <sz val="11"/>
        <color theme="1"/>
        <rFont val="宋体"/>
        <charset val="134"/>
        <scheme val="minor"/>
      </rPr>
      <t xml:space="preserve">代码结构：
  </t>
    </r>
    <r>
      <rPr>
        <sz val="11"/>
        <color rgb="FF00B0F0"/>
        <rFont val="宋体"/>
        <charset val="134"/>
        <scheme val="minor"/>
      </rPr>
      <t>fn.apply(this新指向, 数组参数)</t>
    </r>
  </si>
  <si>
    <t>1.apply()的作用：
  （1）调用fn函数；
  （2）改变this指向；
2.特点：其后面跟的实参是以数组方式书写的，但函数执行的时候不影响；</t>
  </si>
  <si>
    <t>bind()</t>
  </si>
  <si>
    <r>
      <rPr>
        <sz val="11"/>
        <color theme="1"/>
        <rFont val="宋体"/>
        <charset val="134"/>
        <scheme val="minor"/>
      </rPr>
      <t xml:space="preserve">代码结构：
  </t>
    </r>
    <r>
      <rPr>
        <sz val="11"/>
        <color rgb="FF00B0F0"/>
        <rFont val="宋体"/>
        <charset val="134"/>
        <scheme val="minor"/>
      </rPr>
      <t>fn.bind(this新指向，参数列表)</t>
    </r>
  </si>
  <si>
    <r>
      <rPr>
        <sz val="11"/>
        <color theme="1"/>
        <rFont val="宋体"/>
        <charset val="134"/>
        <scheme val="minor"/>
      </rPr>
      <t>1.作用：
  （1）改变this指向；
  （2）有返回值，</t>
    </r>
    <r>
      <rPr>
        <sz val="11"/>
        <color rgb="FF00B0F0"/>
        <rFont val="宋体"/>
        <charset val="134"/>
        <scheme val="minor"/>
      </rPr>
      <t>返回值</t>
    </r>
    <r>
      <rPr>
        <sz val="11"/>
        <color theme="1"/>
        <rFont val="宋体"/>
        <charset val="134"/>
        <scheme val="minor"/>
      </rPr>
      <t>是带有新指向的</t>
    </r>
    <r>
      <rPr>
        <sz val="11"/>
        <color rgb="FF00B0F0"/>
        <rFont val="宋体"/>
        <charset val="134"/>
        <scheme val="minor"/>
      </rPr>
      <t>fn</t>
    </r>
    <r>
      <rPr>
        <sz val="11"/>
        <color theme="1"/>
        <rFont val="宋体"/>
        <charset val="134"/>
        <scheme val="minor"/>
      </rPr>
      <t xml:space="preserve">；
2.特点：bind 不是立即执行函数，需手动调用；
</t>
    </r>
  </si>
  <si>
    <t>防抖</t>
  </si>
  <si>
    <t>debounce</t>
  </si>
  <si>
    <t xml:space="preserve">1.含义：回调函数在规定的一段时间后才执行，如果这段时间内再次调用，则重新计时；（在规定时间内，将回调函数的多次触发，变为一次触发，如果事件一直执行且间隔时间小于规定时间，则函数就会一直不触发执行，与节流相区别）;
</t>
  </si>
  <si>
    <t>1.应用场景: (1).搜索框输入查询；
            (2). 限制鼠标连续点击按钮提交；</t>
  </si>
  <si>
    <t>节流</t>
  </si>
  <si>
    <t>throttle</t>
  </si>
  <si>
    <t>1.含义：持续的触发事件，在规定时间内函数只执行一次（相当于规定函数执行的间隔时间，如果不节流操作，函数会一直执行），就算事件一直不间断触发，到规定时间，函数还是会执行，与防抖相区别；</t>
  </si>
  <si>
    <t xml:space="preserve">1.应用场景：(1) 浏览器窗口缩放（resize 事件）
           （2）scroll 页面滚动事件
           （3）mouse  鼠标事件
       </t>
  </si>
  <si>
    <t>获取/设置元素自定义属性</t>
  </si>
  <si>
    <t>语法：
 设置:
  元素.setAttribute(参数1， 参数2)
 获取:
 元素.getAttribute(参数1)</t>
  </si>
  <si>
    <t>1.参数1表示属性名，参数2表示属性值；
2.只有参数1时表示 获取该固有属性值，两者都有时表示设置固有属性；</t>
  </si>
  <si>
    <t>可配合数组遍历使用</t>
  </si>
  <si>
    <t>window的name属性</t>
  </si>
  <si>
    <t>window的name属性值为: ''</t>
  </si>
  <si>
    <t>类</t>
  </si>
  <si>
    <t>class</t>
  </si>
  <si>
    <r>
      <rPr>
        <sz val="11"/>
        <color theme="1"/>
        <rFont val="宋体"/>
        <charset val="134"/>
        <scheme val="minor"/>
      </rPr>
      <t xml:space="preserve">代码结构例示:
 const </t>
    </r>
    <r>
      <rPr>
        <sz val="11"/>
        <color rgb="FF00B0F0"/>
        <rFont val="宋体"/>
        <charset val="134"/>
        <scheme val="minor"/>
      </rPr>
      <t>Star</t>
    </r>
    <r>
      <rPr>
        <sz val="11"/>
        <color theme="1"/>
        <rFont val="宋体"/>
        <charset val="134"/>
        <scheme val="minor"/>
      </rPr>
      <t xml:space="preserve"> {
    </t>
    </r>
    <r>
      <rPr>
        <sz val="11"/>
        <color rgb="FF00B0F0"/>
        <rFont val="宋体"/>
        <charset val="134"/>
        <scheme val="minor"/>
      </rPr>
      <t>constructor</t>
    </r>
    <r>
      <rPr>
        <sz val="11"/>
        <color theme="1"/>
        <rFont val="宋体"/>
        <charset val="134"/>
        <scheme val="minor"/>
      </rPr>
      <t xml:space="preserve">(name,age){
       </t>
    </r>
    <r>
      <rPr>
        <sz val="11"/>
        <color rgb="FF00B0F0"/>
        <rFont val="宋体"/>
        <charset val="134"/>
        <scheme val="minor"/>
      </rPr>
      <t>this</t>
    </r>
    <r>
      <rPr>
        <sz val="11"/>
        <color theme="1"/>
        <rFont val="宋体"/>
        <charset val="134"/>
        <scheme val="minor"/>
      </rPr>
      <t xml:space="preserve">.name = name
       </t>
    </r>
    <r>
      <rPr>
        <sz val="11"/>
        <color rgb="FF00B0F0"/>
        <rFont val="宋体"/>
        <charset val="134"/>
        <scheme val="minor"/>
      </rPr>
      <t>this</t>
    </r>
    <r>
      <rPr>
        <sz val="11"/>
        <color theme="1"/>
        <rFont val="宋体"/>
        <charset val="134"/>
        <scheme val="minor"/>
      </rPr>
      <t xml:space="preserve">.age = age
     }
    </t>
    </r>
    <r>
      <rPr>
        <sz val="11"/>
        <color rgb="FF00B0F0"/>
        <rFont val="宋体"/>
        <charset val="134"/>
        <scheme val="minor"/>
      </rPr>
      <t>方法名</t>
    </r>
    <r>
      <rPr>
        <sz val="11"/>
        <color theme="1"/>
        <rFont val="宋体"/>
        <charset val="134"/>
        <scheme val="minor"/>
      </rPr>
      <t xml:space="preserve">(){
       函数体
     }
 }
调用:
  const he = </t>
    </r>
    <r>
      <rPr>
        <sz val="11"/>
        <color rgb="FF00B0F0"/>
        <rFont val="宋体"/>
        <charset val="134"/>
        <scheme val="minor"/>
      </rPr>
      <t>new</t>
    </r>
    <r>
      <rPr>
        <sz val="11"/>
        <color theme="1"/>
        <rFont val="宋体"/>
        <charset val="134"/>
        <scheme val="minor"/>
      </rPr>
      <t xml:space="preserve"> Star('he', 18)</t>
    </r>
  </si>
  <si>
    <r>
      <rPr>
        <sz val="11"/>
        <color theme="1"/>
        <rFont val="宋体"/>
        <charset val="134"/>
        <scheme val="minor"/>
      </rPr>
      <t xml:space="preserve">1.含义:ES6 新增的用于 </t>
    </r>
    <r>
      <rPr>
        <sz val="11"/>
        <color rgb="FF00B0F0"/>
        <rFont val="宋体"/>
        <charset val="134"/>
        <scheme val="minor"/>
      </rPr>
      <t>创建对象</t>
    </r>
    <r>
      <rPr>
        <sz val="11"/>
        <color theme="1"/>
        <rFont val="宋体"/>
        <charset val="134"/>
        <scheme val="minor"/>
      </rPr>
      <t xml:space="preserve"> 的模板，描述了一类对象的行为和特征,</t>
    </r>
    <r>
      <rPr>
        <sz val="11"/>
        <color rgb="FF00B0F0"/>
        <rFont val="宋体"/>
        <charset val="134"/>
        <scheme val="minor"/>
      </rPr>
      <t>相当于对象的构造函数,本质就是个函数</t>
    </r>
    <r>
      <rPr>
        <sz val="11"/>
        <color theme="1"/>
        <rFont val="宋体"/>
        <charset val="134"/>
        <scheme val="minor"/>
      </rPr>
      <t>；
2.类的公共</t>
    </r>
    <r>
      <rPr>
        <sz val="11"/>
        <color rgb="FF00B0F0"/>
        <rFont val="宋体"/>
        <charset val="134"/>
        <scheme val="minor"/>
      </rPr>
      <t>属性</t>
    </r>
    <r>
      <rPr>
        <sz val="11"/>
        <color theme="1"/>
        <rFont val="宋体"/>
        <charset val="134"/>
        <scheme val="minor"/>
      </rPr>
      <t>，写在constructor; 类的公共方法就写在类里面,和constructor平行,多个方法间不需要用逗号隔开;
3.公共的方法写在calss 里面,</t>
    </r>
    <r>
      <rPr>
        <sz val="11"/>
        <color rgb="FF00B0F0"/>
        <rFont val="宋体"/>
        <charset val="134"/>
        <scheme val="minor"/>
      </rPr>
      <t>相当于</t>
    </r>
    <r>
      <rPr>
        <sz val="11"/>
        <color theme="1"/>
        <rFont val="宋体"/>
        <charset val="134"/>
        <scheme val="minor"/>
      </rPr>
      <t xml:space="preserve">加在了 Star 构造函数的 prototype里面;
4.类名首字母一般大写;
5.类也要通过 </t>
    </r>
    <r>
      <rPr>
        <sz val="11"/>
        <color rgb="FF00B0F0"/>
        <rFont val="宋体"/>
        <charset val="134"/>
        <scheme val="minor"/>
      </rPr>
      <t xml:space="preserve">new </t>
    </r>
    <r>
      <rPr>
        <sz val="11"/>
        <color theme="1"/>
        <rFont val="宋体"/>
        <charset val="134"/>
        <scheme val="minor"/>
      </rPr>
      <t>来创建实例对象;
6.类 没有变量提升，所以必须先申明类，才能实例化对象；
7.在类里面 相互使用 方法和属性时，需要在其前面加this（因为两者都指向实例）;
8.类里面的this指向的都是实例对象;
9.类也有构造函数类似的继承机制,但祖代的方法及属性用 super() 来代表,必须写在父代类的constructor的第一行(在this的前面使用);</t>
    </r>
  </si>
  <si>
    <t>1.he.__proto__ === Star.prototype (实例对象的隐式原型指向其类的显示原型)</t>
  </si>
  <si>
    <t>form表单中获取上传的文件</t>
  </si>
  <si>
    <t>元素.files[0]</t>
  </si>
  <si>
    <t>1.元素是类型为file 的input标签；
2.属性file 得到的是一个伪数组，数组里面的元素就是选择上传的图片；</t>
  </si>
  <si>
    <t>this总结</t>
  </si>
  <si>
    <t>首先，this一般在是写在函数内部，其既不指向函数自身也不指向函数的作用域，其引用的是一个执行上下文，而不是作用域；</t>
  </si>
  <si>
    <t>指向问题：
 (1)在普通函数中(写在全局的)，this指向的是window对象；
 (2)构造函数中的this指向的是其实例对象(但构造函数的静态方法中的this指向的是构造函数本身)；
 (3)函数使用call()、apply()、bind() 方法会强制改变该函数中this的指向，指向的是这三个方法传入的第一个参数；
 (4)在箭头函数中，其里面的this会继承外层函数调用时的this绑定，且箭头函数的this指向是无法改变的；</t>
  </si>
  <si>
    <t>一个对象调用其自身的方法时，方法里面的this指向的时这个对象，但当将这个方法的属性名赋值给另外一个变量再调用时，this就不是指向这个对象了；</t>
  </si>
  <si>
    <t>jQuery 第一天</t>
  </si>
  <si>
    <t xml:space="preserve">1.jQuery就是将元素JS进行封装后的插件，里面有许多便捷的方法；
2.页面中要先插入该插件，才能使用对应的方法；
</t>
  </si>
  <si>
    <t>jQuery对象</t>
  </si>
  <si>
    <t>1.用jQuery的方式获取过来的对象 就是jQuery对象；
2.jQuery对象的本质: 就是用$ 把DOM元素进行了包装；jQuery对象 是一个伪数组</t>
  </si>
  <si>
    <t>1.比较：DOM对象: 用原生JS获取过来的就是DOM对象，jQuery对象只能使用jQuery的方法, DOM对象只能使用原生的JS属性和方法</t>
  </si>
  <si>
    <t>jQuery中的顶级对象</t>
  </si>
  <si>
    <t>$</t>
  </si>
  <si>
    <t>1.$是jQuery的别称(等效), 在代码中可以用jQuery替代,是jQuery中的顶级对象，相当于浏览器的顶级对象 window ; (Node ==&gt; Global)；
2.</t>
  </si>
  <si>
    <t>jQuery 入口函数</t>
  </si>
  <si>
    <t>代码结构：
1.$(document).ready(function(){   逻辑代码   })
2.$(function(){  逻辑代码   })</t>
  </si>
  <si>
    <t>1.释意：相当于元素JS中的 DOMContentLoaded 事件；</t>
  </si>
  <si>
    <t>jQuery对象选择</t>
  </si>
  <si>
    <t>操作页面元素</t>
  </si>
  <si>
    <t>代码结构：
  $('选择器')
筛选选择器列示：
 $('ul li:eq(3)')
(表示获取li标签中索引号为3的li)</t>
  </si>
  <si>
    <t>1.释意：选择器的书写与 CSS中选择器的书写方式一致；
2.常用的选择器有：
  （1）基础选择器：ID、类、标签、并集、交集等；
  （2）层级选择器：子代、后代等；
  （3）筛选选择器：
       :first/:last/eq(index)/:odd/:even
3.选择器有隐式迭代作用，选择后直接操作，会将选中的所有元素进行隐式迭代（就不用手动再遍历）；</t>
  </si>
  <si>
    <t>jQuery中的常用方法</t>
  </si>
  <si>
    <t>标签筛选方法</t>
  </si>
  <si>
    <t>语法：
 1.parent() 通过子级元素选中父级元素；
 2.children() 
 3.find('需要查找的标签') 查找后代中的某个标签；
 4.siblings() 获取除本身外的兄弟元素；
 5.hasClass('需要检测的类名')，检测是否含有某个类名，返回值是Boolean值；</t>
  </si>
  <si>
    <t>1.左边方法中不传参数是默认是选中所有的标签，如果要更精确使用，则需要将对应的标签参进去；</t>
  </si>
  <si>
    <t>添加/移除类标签方法</t>
  </si>
  <si>
    <t xml:space="preserve">1.addClass()  相当于classList.add()
2.removeClass() </t>
  </si>
  <si>
    <t>CSS方法</t>
  </si>
  <si>
    <t xml:space="preserve">语法：
 1.css('width':500) 或
   css({  对象写法  })
</t>
  </si>
  <si>
    <t>隐藏/显示方法</t>
  </si>
  <si>
    <t xml:space="preserve"> 1.show() 相当于display:block;
 2.hide() 相当于display:none;
 3.toggle() 切换</t>
  </si>
  <si>
    <t>1.show()、hide() 里面不跟参数无动画效果;
2.跟参数：
  第一个参数：fast / normal / slow  / 1000(动画时长)
  第二个参数：swing/linear；
  第三个参数：backFunction,执行动画执行的函数；</t>
  </si>
  <si>
    <t>滑动方法</t>
  </si>
  <si>
    <t>1.slideDown() 下滑
2.sildeUp() 上滑
3.sildeToggle() 切换滑动</t>
  </si>
  <si>
    <t>1.该三方法与参数与显示/隐藏一致；</t>
  </si>
  <si>
    <t>淡入/淡出方法</t>
  </si>
  <si>
    <t>1.fadeIn() 淡入
2.fadeOut() 淡出
3.fadeToggle() 两者切换</t>
  </si>
  <si>
    <t>1.参数与显示/隐藏一致；</t>
  </si>
  <si>
    <t>鼠标事件切换方法</t>
  </si>
  <si>
    <t>1.hover(fn1,fn2) 鼠标经过/离开时触发回调函数</t>
  </si>
  <si>
    <t>1.fn1表示鼠标经过时执行的回调函数；
2.fn2表示鼠标离开时执行的回调函数；
3.当里面只写一个回调函数时，表示鼠标经过或离开时都执行该函数；</t>
  </si>
  <si>
    <t>自定义动画方法</t>
  </si>
  <si>
    <t>1.animate(参数1，参数2， 参数3，参数4)</t>
  </si>
  <si>
    <t>1.参数1表示动画的css效果，多个css样式动画需用对象表示（参照css()方法）；
2.参数2-参数4 参照显示/隐藏；
3.颜色动画在jQuery中不生效；</t>
  </si>
  <si>
    <t>jQuery 第二天</t>
  </si>
  <si>
    <t>jQuery方法——属性</t>
  </si>
  <si>
    <t>获取/设置固有属性</t>
  </si>
  <si>
    <t>语法：
 prop(参数1， 参数2)</t>
  </si>
  <si>
    <t>1.参数1表示属性名，参数2表示属性值；
2.只有参数1时表示 获取该固有属性值，两者都有时表示设置固有属性；
3.获取表单的 checked 、disabled 属性时，返回值是Boolean值；</t>
  </si>
  <si>
    <t>获取/设置自定义属性</t>
  </si>
  <si>
    <t>语法：
 attr(参数1， 参数2)</t>
  </si>
  <si>
    <t>1.与prop参数一致；</t>
  </si>
  <si>
    <t>jQuery方法——内容</t>
  </si>
  <si>
    <t>获取/设置元素内容</t>
  </si>
  <si>
    <t>1.普通元素
   html('内容')/text('内容')
2.表单元素
  value('内容')</t>
  </si>
  <si>
    <t>1.有内容时表示设置内容，没有时表示获取内容值；</t>
  </si>
  <si>
    <t>jQuery方法—获取元素</t>
  </si>
  <si>
    <t>获取指定祖级元素</t>
  </si>
  <si>
    <t>语法：
  parents('要获取的祖先元素')</t>
  </si>
  <si>
    <t>jQuery方法—遍历</t>
  </si>
  <si>
    <t>主动遍历元素</t>
  </si>
  <si>
    <t>语法：
  each(fn)</t>
  </si>
  <si>
    <r>
      <rPr>
        <sz val="11"/>
        <color theme="1"/>
        <rFont val="宋体"/>
        <charset val="134"/>
        <scheme val="minor"/>
      </rPr>
      <t xml:space="preserve">1.fn跟两个参数，第一个参数： i 索引号
  第二个参数： </t>
    </r>
    <r>
      <rPr>
        <sz val="11"/>
        <color rgb="FF00B0F0"/>
        <rFont val="宋体"/>
        <charset val="134"/>
        <scheme val="minor"/>
      </rPr>
      <t>dom元素</t>
    </r>
  </si>
  <si>
    <t>遍历数据</t>
  </si>
  <si>
    <t>语法：
  $.each(需遍历数据， fn)</t>
  </si>
  <si>
    <t>1.fn 又接收两个参数 根据遍历的对象来确定;
2.数据分别有数组、对象、元素，fn的参数对应变化（如下标，元素；属性名，属性值）；</t>
  </si>
  <si>
    <t>jQuery方法—创建/追加元素</t>
  </si>
  <si>
    <t>创建</t>
  </si>
  <si>
    <t>语法：
  $('创建的标签结构及元素中的内容')</t>
  </si>
  <si>
    <t>追加</t>
  </si>
  <si>
    <t>语法：
1. 在某元素内部添加：
  某元素.append()  最后添加
  某元素.prepend()  最前添加
2.兄弟间添加
  某兄弟.after() 在某兄弟后面</t>
  </si>
  <si>
    <t>jQuery方法—删除元素</t>
  </si>
  <si>
    <t>语法：
  remove() 删除内部元素，包括自己
  empty()  删除内部元素，不包括自己</t>
  </si>
  <si>
    <t>jQuery方法—事件绑定</t>
  </si>
  <si>
    <t>on 绑定</t>
  </si>
  <si>
    <t>语法：
1.  元素.on('事件类型', fn)
2.  元素.one('事件类型', fn) 只执行一次</t>
  </si>
  <si>
    <t>jQuery方法—事件解绑</t>
  </si>
  <si>
    <t>语法
  元素.off() 或
  元素.off('事件类型', '被解绑的fn')</t>
  </si>
  <si>
    <t>1.off()为全部解绑；;
2.第二个为 解绑某一事件的某个事件程序；</t>
  </si>
  <si>
    <t>jQuery方法—自动点击事件</t>
  </si>
  <si>
    <t>语法：
  元素.click()
  元素.triggerHandler('事件') 自动触发某事件，但不触发默认行为；</t>
  </si>
  <si>
    <t>下载git、安装</t>
  </si>
  <si>
    <t>1.网址：https://git-scm.com/downloads
2.安装成功标志：任何文件夹右键，有个 git bash here；
3.查看git 版本代码：git --version</t>
  </si>
  <si>
    <t>https://hezi98.github.io/#/./js/3.git配置步骤</t>
  </si>
  <si>
    <t>Ajax 第一天</t>
  </si>
  <si>
    <t>HTTP协议组成</t>
  </si>
  <si>
    <t>请求行/响应行</t>
  </si>
  <si>
    <t>在浏览器调节工具中的位置是Headers</t>
  </si>
  <si>
    <t>1.请求行结构：
method URL version
2.响应行结构：
version 状态码 状态码描述
3.作用：开门见山地告诉服务器本次请求需要做的事情；</t>
  </si>
  <si>
    <r>
      <rPr>
        <sz val="11"/>
        <color theme="1"/>
        <rFont val="宋体"/>
        <charset val="134"/>
        <scheme val="minor"/>
      </rPr>
      <t>1.一个HTTP协议</t>
    </r>
    <r>
      <rPr>
        <sz val="11"/>
        <color rgb="FF00B0F0"/>
        <rFont val="宋体"/>
        <charset val="134"/>
        <scheme val="minor"/>
      </rPr>
      <t>必须</t>
    </r>
    <r>
      <rPr>
        <sz val="11"/>
        <color theme="1"/>
        <rFont val="宋体"/>
        <charset val="134"/>
        <scheme val="minor"/>
      </rPr>
      <t>有请求行/响应行和请求头/响应头，</t>
    </r>
    <r>
      <rPr>
        <sz val="11"/>
        <color rgb="FF00B0F0"/>
        <rFont val="宋体"/>
        <charset val="134"/>
        <scheme val="minor"/>
      </rPr>
      <t>可以没有</t>
    </r>
    <r>
      <rPr>
        <sz val="11"/>
        <color theme="1"/>
        <rFont val="宋体"/>
        <charset val="134"/>
        <scheme val="minor"/>
      </rPr>
      <t>请求体/响应体；
2.除了HTTP外，还有HTTPS等协议；
3.http协议</t>
    </r>
    <r>
      <rPr>
        <sz val="11"/>
        <color rgb="FF00B0F0"/>
        <rFont val="宋体"/>
        <charset val="134"/>
        <scheme val="minor"/>
      </rPr>
      <t>作用</t>
    </r>
    <r>
      <rPr>
        <sz val="11"/>
        <color theme="1"/>
        <rFont val="宋体"/>
        <charset val="134"/>
        <scheme val="minor"/>
      </rPr>
      <t>：保证在因特网中能正确无误地传输数据；</t>
    </r>
  </si>
  <si>
    <t>请求头/响应头</t>
  </si>
  <si>
    <t>1.键值对形式存在；
2.作用：对本次请求/响应进行大致说明，包括时间、设备信息，浏览器版本信息等；</t>
  </si>
  <si>
    <t>请求体/响应体</t>
  </si>
  <si>
    <r>
      <rPr>
        <sz val="11"/>
        <color theme="1"/>
        <rFont val="宋体"/>
        <charset val="134"/>
        <scheme val="minor"/>
      </rPr>
      <t>1.</t>
    </r>
    <r>
      <rPr>
        <sz val="11"/>
        <color rgb="FF00B0F0"/>
        <rFont val="宋体"/>
        <charset val="134"/>
        <scheme val="minor"/>
      </rPr>
      <t>请求体/url查询参数</t>
    </r>
    <r>
      <rPr>
        <sz val="11"/>
        <color theme="1"/>
        <rFont val="宋体"/>
        <charset val="134"/>
        <scheme val="minor"/>
      </rPr>
      <t>的位置是Payload;
2.</t>
    </r>
    <r>
      <rPr>
        <sz val="11"/>
        <color rgb="FF00B0F0"/>
        <rFont val="宋体"/>
        <charset val="134"/>
        <scheme val="minor"/>
      </rPr>
      <t>响应体</t>
    </r>
    <r>
      <rPr>
        <sz val="11"/>
        <color theme="1"/>
        <rFont val="宋体"/>
        <charset val="134"/>
        <scheme val="minor"/>
      </rPr>
      <t>在浏览器调节工具中是Response/Preview;</t>
    </r>
  </si>
  <si>
    <r>
      <rPr>
        <sz val="11"/>
        <color theme="1"/>
        <rFont val="宋体"/>
        <charset val="134"/>
        <scheme val="minor"/>
      </rPr>
      <t>1.一般以数组或对象形式存在；
2.作用：请求/响应数据真正的存放地方；
3.</t>
    </r>
    <r>
      <rPr>
        <sz val="11"/>
        <color rgb="FF00B0F0"/>
        <rFont val="宋体"/>
        <charset val="134"/>
        <scheme val="minor"/>
      </rPr>
      <t>响应体</t>
    </r>
    <r>
      <rPr>
        <sz val="11"/>
        <color theme="1"/>
        <rFont val="宋体"/>
        <charset val="134"/>
        <scheme val="minor"/>
      </rPr>
      <t>为 服务器响应对象res中的 data对象；</t>
    </r>
  </si>
  <si>
    <t>HTTP协议组成详解</t>
  </si>
  <si>
    <t>客户端请求的方式 method</t>
  </si>
  <si>
    <t>常用方式有：
1.GET
2.POST
3.DELETE
  ...</t>
  </si>
  <si>
    <r>
      <rPr>
        <sz val="11"/>
        <color theme="1"/>
        <rFont val="宋体"/>
        <charset val="134"/>
        <scheme val="minor"/>
      </rPr>
      <t>1.GET 发送请求来</t>
    </r>
    <r>
      <rPr>
        <sz val="11"/>
        <color rgb="FF00B0F0"/>
        <rFont val="宋体"/>
        <charset val="134"/>
        <scheme val="minor"/>
      </rPr>
      <t>获取</t>
    </r>
    <r>
      <rPr>
        <sz val="11"/>
        <color theme="1"/>
        <rFont val="宋体"/>
        <charset val="134"/>
        <scheme val="minor"/>
      </rPr>
      <t>服务器上的资源，</t>
    </r>
    <r>
      <rPr>
        <sz val="11"/>
        <color rgb="FF00B0F0"/>
        <rFont val="宋体"/>
        <charset val="134"/>
        <scheme val="minor"/>
      </rPr>
      <t>没有请求体</t>
    </r>
    <r>
      <rPr>
        <sz val="11"/>
        <color theme="1"/>
        <rFont val="宋体"/>
        <charset val="134"/>
        <scheme val="minor"/>
      </rPr>
      <t>，请求数据放在url或请求头中；
2.POST 向服务器</t>
    </r>
    <r>
      <rPr>
        <sz val="11"/>
        <color rgb="FF00B0F0"/>
        <rFont val="宋体"/>
        <charset val="134"/>
        <scheme val="minor"/>
      </rPr>
      <t>提交</t>
    </r>
    <r>
      <rPr>
        <sz val="11"/>
        <color theme="1"/>
        <rFont val="宋体"/>
        <charset val="134"/>
        <scheme val="minor"/>
      </rPr>
      <t>资源，数据一般被包含在请求体中；
3.DELETE 请求服务器</t>
    </r>
    <r>
      <rPr>
        <sz val="11"/>
        <color rgb="FF00B0F0"/>
        <rFont val="宋体"/>
        <charset val="134"/>
        <scheme val="minor"/>
      </rPr>
      <t>删除</t>
    </r>
    <r>
      <rPr>
        <sz val="11"/>
        <color theme="1"/>
        <rFont val="宋体"/>
        <charset val="134"/>
        <scheme val="minor"/>
      </rPr>
      <t>指定资源；
4.</t>
    </r>
    <r>
      <rPr>
        <sz val="11"/>
        <color rgb="FF00B0F0"/>
        <rFont val="宋体"/>
        <charset val="134"/>
        <scheme val="minor"/>
      </rPr>
      <t>get 请求没有请求体，post 请求可有可无请求体；</t>
    </r>
  </si>
  <si>
    <t>统一资源定位符 URL</t>
  </si>
  <si>
    <r>
      <rPr>
        <sz val="11"/>
        <color theme="1"/>
        <rFont val="宋体"/>
        <charset val="134"/>
        <scheme val="minor"/>
      </rPr>
      <t>格式结构：
协议</t>
    </r>
    <r>
      <rPr>
        <sz val="11"/>
        <color rgb="FF00B0F0"/>
        <rFont val="宋体"/>
        <charset val="134"/>
        <scheme val="minor"/>
      </rPr>
      <t>://</t>
    </r>
    <r>
      <rPr>
        <sz val="11"/>
        <color theme="1"/>
        <rFont val="宋体"/>
        <charset val="134"/>
        <scheme val="minor"/>
      </rPr>
      <t>域名(IP地址)</t>
    </r>
    <r>
      <rPr>
        <sz val="11"/>
        <color rgb="FF00B0F0"/>
        <rFont val="宋体"/>
        <charset val="134"/>
        <scheme val="minor"/>
      </rPr>
      <t>:</t>
    </r>
    <r>
      <rPr>
        <sz val="11"/>
        <color theme="1"/>
        <rFont val="宋体"/>
        <charset val="134"/>
        <scheme val="minor"/>
      </rPr>
      <t>端口</t>
    </r>
    <r>
      <rPr>
        <sz val="11"/>
        <color rgb="FF00B0F0"/>
        <rFont val="宋体"/>
        <charset val="134"/>
        <scheme val="minor"/>
      </rPr>
      <t>/</t>
    </r>
    <r>
      <rPr>
        <sz val="11"/>
        <color theme="1"/>
        <rFont val="宋体"/>
        <charset val="134"/>
        <scheme val="minor"/>
      </rPr>
      <t>资源路径</t>
    </r>
    <r>
      <rPr>
        <sz val="11"/>
        <color rgb="FF00B0F0"/>
        <rFont val="宋体"/>
        <charset val="134"/>
        <scheme val="minor"/>
      </rPr>
      <t>?</t>
    </r>
    <r>
      <rPr>
        <sz val="11"/>
        <color theme="1"/>
        <rFont val="宋体"/>
        <charset val="134"/>
        <scheme val="minor"/>
      </rPr>
      <t>查询字符串</t>
    </r>
    <r>
      <rPr>
        <sz val="11"/>
        <color rgb="FF00B0F0"/>
        <rFont val="宋体"/>
        <charset val="134"/>
        <scheme val="minor"/>
      </rPr>
      <t>#</t>
    </r>
    <r>
      <rPr>
        <sz val="11"/>
        <color theme="1"/>
        <rFont val="宋体"/>
        <charset val="134"/>
        <scheme val="minor"/>
      </rPr>
      <t>锚点链接
如:
http://140.143.201.230:80/pubulic/sourse</t>
    </r>
  </si>
  <si>
    <r>
      <rPr>
        <sz val="11"/>
        <color theme="1"/>
        <rFont val="宋体"/>
        <charset val="134"/>
        <scheme val="minor"/>
      </rPr>
      <t>1.</t>
    </r>
    <r>
      <rPr>
        <sz val="11"/>
        <color rgb="FF00B0F0"/>
        <rFont val="宋体"/>
        <charset val="134"/>
        <scheme val="minor"/>
      </rPr>
      <t>作用</t>
    </r>
    <r>
      <rPr>
        <sz val="11"/>
        <color theme="1"/>
        <rFont val="宋体"/>
        <charset val="134"/>
        <scheme val="minor"/>
      </rPr>
      <t>：用于标识互联网上每个资源的唯一存放位置（</t>
    </r>
    <r>
      <rPr>
        <sz val="11"/>
        <color rgb="FF00B0F0"/>
        <rFont val="宋体"/>
        <charset val="134"/>
        <scheme val="minor"/>
      </rPr>
      <t>即一个url对应一个资源</t>
    </r>
    <r>
      <rPr>
        <sz val="11"/>
        <color theme="1"/>
        <rFont val="宋体"/>
        <charset val="134"/>
        <scheme val="minor"/>
      </rPr>
      <t>）；
2.域名的作用是</t>
    </r>
    <r>
      <rPr>
        <sz val="11"/>
        <color rgb="FF00B0F0"/>
        <rFont val="宋体"/>
        <charset val="134"/>
        <scheme val="minor"/>
      </rPr>
      <t>定位服务器</t>
    </r>
    <r>
      <rPr>
        <sz val="11"/>
        <color theme="1"/>
        <rFont val="宋体"/>
        <charset val="134"/>
        <scheme val="minor"/>
      </rPr>
      <t>；
3.端口的作用是 确定其在服务器中</t>
    </r>
    <r>
      <rPr>
        <sz val="11"/>
        <color rgb="FF00B0F0"/>
        <rFont val="宋体"/>
        <charset val="134"/>
        <scheme val="minor"/>
      </rPr>
      <t>具体的应用</t>
    </r>
    <r>
      <rPr>
        <sz val="11"/>
        <rFont val="宋体"/>
        <charset val="134"/>
        <scheme val="minor"/>
      </rPr>
      <t>（http默认端口是80，https默认端口是443）</t>
    </r>
    <r>
      <rPr>
        <sz val="11"/>
        <color theme="1"/>
        <rFont val="宋体"/>
        <charset val="134"/>
        <scheme val="minor"/>
      </rPr>
      <t>；
3.路径为访问资源在服务器上的</t>
    </r>
    <r>
      <rPr>
        <sz val="11"/>
        <color rgb="FF00B0F0"/>
        <rFont val="宋体"/>
        <charset val="134"/>
        <scheme val="minor"/>
      </rPr>
      <t>文件位置</t>
    </r>
    <r>
      <rPr>
        <sz val="11"/>
        <color theme="1"/>
        <rFont val="宋体"/>
        <charset val="134"/>
        <scheme val="minor"/>
      </rPr>
      <t>；
4.查询字符串作用是，向服务器发送数据；</t>
    </r>
  </si>
  <si>
    <t>version</t>
  </si>
  <si>
    <t>1.http版本信息，一般是1.1版本；</t>
  </si>
  <si>
    <t>状态码 status code</t>
  </si>
  <si>
    <r>
      <rPr>
        <sz val="11"/>
        <color theme="1"/>
        <rFont val="宋体"/>
        <charset val="134"/>
        <scheme val="minor"/>
      </rPr>
      <t>1.1** 信息，服务器收到请求，需要请求者继续执行操作；
2.</t>
    </r>
    <r>
      <rPr>
        <sz val="11"/>
        <color rgb="FF00B0F0"/>
        <rFont val="宋体"/>
        <charset val="134"/>
        <scheme val="minor"/>
      </rPr>
      <t>2** 成功</t>
    </r>
    <r>
      <rPr>
        <sz val="11"/>
        <color theme="1"/>
        <rFont val="宋体"/>
        <charset val="134"/>
        <scheme val="minor"/>
      </rPr>
      <t>，操作被成功接收并处理（</t>
    </r>
    <r>
      <rPr>
        <sz val="11"/>
        <color rgb="FF00B0F0"/>
        <rFont val="宋体"/>
        <charset val="134"/>
        <scheme val="minor"/>
      </rPr>
      <t>200</t>
    </r>
    <r>
      <rPr>
        <sz val="11"/>
        <color theme="1"/>
        <rFont val="宋体"/>
        <charset val="134"/>
        <scheme val="minor"/>
      </rPr>
      <t>）；
2.</t>
    </r>
    <r>
      <rPr>
        <sz val="11"/>
        <color rgb="FF00B0F0"/>
        <rFont val="宋体"/>
        <charset val="134"/>
        <scheme val="minor"/>
      </rPr>
      <t>3** 重定向</t>
    </r>
    <r>
      <rPr>
        <sz val="11"/>
        <color theme="1"/>
        <rFont val="宋体"/>
        <charset val="134"/>
        <scheme val="minor"/>
      </rPr>
      <t>， 需要进一步的操作以完成请求（301，302）；
4.</t>
    </r>
    <r>
      <rPr>
        <sz val="11"/>
        <color rgb="FF00B0F0"/>
        <rFont val="宋体"/>
        <charset val="134"/>
        <scheme val="minor"/>
      </rPr>
      <t>4** 客户端错误</t>
    </r>
    <r>
      <rPr>
        <sz val="11"/>
        <color theme="1"/>
        <rFont val="宋体"/>
        <charset val="134"/>
        <scheme val="minor"/>
      </rPr>
      <t>， 请求包含语法错误或无法完成请求,无法找到资源（</t>
    </r>
    <r>
      <rPr>
        <sz val="11"/>
        <color rgb="FF00B0F0"/>
        <rFont val="宋体"/>
        <charset val="134"/>
        <scheme val="minor"/>
      </rPr>
      <t>404</t>
    </r>
    <r>
      <rPr>
        <sz val="11"/>
        <color theme="1"/>
        <rFont val="宋体"/>
        <charset val="134"/>
        <scheme val="minor"/>
      </rPr>
      <t>，一般是前端问题）；
5.</t>
    </r>
    <r>
      <rPr>
        <sz val="11"/>
        <color rgb="FF00B0F0"/>
        <rFont val="宋体"/>
        <charset val="134"/>
        <scheme val="minor"/>
      </rPr>
      <t>5** 服务器错误</t>
    </r>
    <r>
      <rPr>
        <sz val="11"/>
        <color theme="1"/>
        <rFont val="宋体"/>
        <charset val="134"/>
        <scheme val="minor"/>
      </rPr>
      <t>，（</t>
    </r>
    <r>
      <rPr>
        <sz val="11"/>
        <color rgb="FF00B0F0"/>
        <rFont val="宋体"/>
        <charset val="134"/>
        <scheme val="minor"/>
      </rPr>
      <t>500</t>
    </r>
    <r>
      <rPr>
        <sz val="11"/>
        <color theme="1"/>
        <rFont val="宋体"/>
        <charset val="134"/>
        <scheme val="minor"/>
      </rPr>
      <t>，一般是后端问题）；</t>
    </r>
  </si>
  <si>
    <t xml:space="preserve">常见的状态码及表示信息：
  200 201 204 成功
  400 用户输入的内容有误
  401 403 用户无权限
  404 代码/接口错误，找不到资源页面
  500 服务器内部错误
  504 后端服务未启动
</t>
  </si>
  <si>
    <t>状态码说明 status message</t>
  </si>
  <si>
    <t>1.一般有OK 或 Not Founs;</t>
  </si>
  <si>
    <t>响应头/请求头</t>
  </si>
  <si>
    <t>1.对本次请求/响应作大致说明；</t>
  </si>
  <si>
    <t>1.真正的数据所在；</t>
  </si>
  <si>
    <t>请求的面试题</t>
  </si>
  <si>
    <t>问题：打开一个网页后，浏览器的请求过程是什么？</t>
  </si>
  <si>
    <t>1.先向服务器发送一个http请求，拿到html代码后开始解析代码；
2.当解析遇到link,script,img标签时，再发出http请求(有多少个标签就发多少个请求)；
3.发出请求后一般不会等待响应回来，而是继续往下解析html代码；
4.等css,js,img响应回来后就开始解析并执行css,js代码，或将图片渲染到页面中；</t>
  </si>
  <si>
    <t>打开一个页面，浏览器发送的第一个http请求一定是请求html代码</t>
  </si>
  <si>
    <t>Ajax 第二天</t>
  </si>
  <si>
    <t>Ajax</t>
  </si>
  <si>
    <r>
      <rPr>
        <sz val="11"/>
        <color theme="1"/>
        <rFont val="宋体"/>
        <charset val="134"/>
        <scheme val="minor"/>
      </rPr>
      <t xml:space="preserve">1.Ajax 的全称是 Asynchronous Javascript And XML（异步 JavaScript 和 XML）；
2.在网页中利用webAPI中的 </t>
    </r>
    <r>
      <rPr>
        <sz val="11"/>
        <color rgb="FF00B0F0"/>
        <rFont val="宋体"/>
        <charset val="134"/>
        <scheme val="minor"/>
      </rPr>
      <t>XMLHttpRequest()</t>
    </r>
    <r>
      <rPr>
        <sz val="11"/>
        <color theme="1"/>
        <rFont val="宋体"/>
        <charset val="134"/>
        <scheme val="minor"/>
      </rPr>
      <t xml:space="preserve"> 这个构造函数发出的请求，就叫Ajax请求；
3.最大优点：1、</t>
    </r>
    <r>
      <rPr>
        <sz val="11"/>
        <color rgb="FF00B0F0"/>
        <rFont val="宋体"/>
        <charset val="134"/>
        <scheme val="minor"/>
      </rPr>
      <t>自定义强</t>
    </r>
    <r>
      <rPr>
        <sz val="11"/>
        <color theme="1"/>
        <rFont val="宋体"/>
        <charset val="134"/>
        <scheme val="minor"/>
      </rPr>
      <t>，可以任意设置请求行、请求头、请求体。2、</t>
    </r>
    <r>
      <rPr>
        <sz val="11"/>
        <color rgb="FF00B0F0"/>
        <rFont val="宋体"/>
        <charset val="134"/>
        <scheme val="minor"/>
      </rPr>
      <t>不会刷新页面</t>
    </r>
    <r>
      <rPr>
        <sz val="11"/>
        <color theme="1"/>
        <rFont val="宋体"/>
        <charset val="134"/>
        <scheme val="minor"/>
      </rPr>
      <t xml:space="preserve">；
4.原生JS基本不会用，常用的插件主流是 </t>
    </r>
    <r>
      <rPr>
        <sz val="11"/>
        <color rgb="FF00B0F0"/>
        <rFont val="宋体"/>
        <charset val="134"/>
        <scheme val="minor"/>
      </rPr>
      <t>axios</t>
    </r>
    <r>
      <rPr>
        <sz val="11"/>
        <color theme="1"/>
        <rFont val="宋体"/>
        <charset val="134"/>
        <scheme val="minor"/>
      </rPr>
      <t xml:space="preserve"> ;</t>
    </r>
  </si>
  <si>
    <t>Ajax只是http众多请求的一种，除此之外还有a标签，浏览器地址栏按回车，form表单等等；</t>
  </si>
  <si>
    <t>利用axios插件的语法</t>
  </si>
  <si>
    <r>
      <rPr>
        <sz val="11"/>
        <color rgb="FF00B0F0"/>
        <rFont val="宋体"/>
        <charset val="134"/>
        <scheme val="minor"/>
      </rPr>
      <t>axios({</t>
    </r>
    <r>
      <rPr>
        <sz val="11"/>
        <color theme="1"/>
        <rFont val="宋体"/>
        <charset val="134"/>
        <scheme val="minor"/>
      </rPr>
      <t xml:space="preserve">
  method: 'GET',
  url: '',
  ...
</t>
    </r>
    <r>
      <rPr>
        <sz val="11"/>
        <color rgb="FF00B0F0"/>
        <rFont val="宋体"/>
        <charset val="134"/>
        <scheme val="minor"/>
      </rPr>
      <t>}).then(function(res){</t>
    </r>
    <r>
      <rPr>
        <sz val="11"/>
        <color theme="1"/>
        <rFont val="宋体"/>
        <charset val="134"/>
        <scheme val="minor"/>
      </rPr>
      <t xml:space="preserve">
  请求成功执行的代码
</t>
    </r>
    <r>
      <rPr>
        <sz val="11"/>
        <color rgb="FF00B0F0"/>
        <rFont val="宋体"/>
        <charset val="134"/>
        <scheme val="minor"/>
      </rPr>
      <t>}).catch(function(rerr){</t>
    </r>
    <r>
      <rPr>
        <sz val="11"/>
        <color theme="1"/>
        <rFont val="宋体"/>
        <charset val="134"/>
        <scheme val="minor"/>
      </rPr>
      <t xml:space="preserve">
  请求失败执行的代码，一般为 alert('网络错误，请稍后再试')
</t>
    </r>
    <r>
      <rPr>
        <sz val="11"/>
        <color rgb="FF00B0F0"/>
        <rFont val="宋体"/>
        <charset val="134"/>
        <scheme val="minor"/>
      </rPr>
      <t>})</t>
    </r>
  </si>
  <si>
    <r>
      <rPr>
        <sz val="11"/>
        <color theme="1"/>
        <rFont val="宋体"/>
        <charset val="134"/>
        <scheme val="minor"/>
      </rPr>
      <t>1.</t>
    </r>
    <r>
      <rPr>
        <sz val="11"/>
        <color rgb="FF00B0F0"/>
        <rFont val="宋体"/>
        <charset val="134"/>
        <scheme val="minor"/>
      </rPr>
      <t>then</t>
    </r>
    <r>
      <rPr>
        <sz val="11"/>
        <color theme="1"/>
        <rFont val="宋体"/>
        <charset val="134"/>
        <scheme val="minor"/>
      </rPr>
      <t xml:space="preserve"> 的回调函数中的 </t>
    </r>
    <r>
      <rPr>
        <sz val="11"/>
        <color rgb="FF00B0F0"/>
        <rFont val="宋体"/>
        <charset val="134"/>
        <scheme val="minor"/>
      </rPr>
      <t xml:space="preserve">res </t>
    </r>
    <r>
      <rPr>
        <sz val="11"/>
        <color theme="1"/>
        <rFont val="宋体"/>
        <charset val="134"/>
        <scheme val="minor"/>
      </rPr>
      <t>为请求成功的返回对象，里面包括了：
 (1)请求配置config;
 (2)服务器</t>
    </r>
    <r>
      <rPr>
        <sz val="11"/>
        <color rgb="FF00B0F0"/>
        <rFont val="宋体"/>
        <charset val="134"/>
        <scheme val="minor"/>
      </rPr>
      <t>响应体data</t>
    </r>
    <r>
      <rPr>
        <sz val="11"/>
        <color theme="1"/>
        <rFont val="宋体"/>
        <charset val="134"/>
        <scheme val="minor"/>
      </rPr>
      <t>(date里面又有data为真正的数据);
 (3)headers的一些描述;
 (4)请求（响应）request整个过程的一些描述;
 (5)状态码status;
 (6)状态码描述；</t>
    </r>
  </si>
  <si>
    <t>注意：res中的status 和 响应体data中的 status 两者含义不一样；res中的 status 是表示服务器对本次请求的响应状态，而 data中 的stauts 表示的是 获取后端的数据的状态；</t>
  </si>
  <si>
    <t>携带数据的请求</t>
  </si>
  <si>
    <r>
      <rPr>
        <sz val="11"/>
        <color theme="1"/>
        <rFont val="宋体"/>
        <charset val="134"/>
        <scheme val="minor"/>
      </rPr>
      <t>1.理论上来说，http协议的任何地方都可以携带数据，而且任何数据格式都可以，但工作中是</t>
    </r>
    <r>
      <rPr>
        <sz val="11"/>
        <color rgb="FF00B0F0"/>
        <rFont val="宋体"/>
        <charset val="134"/>
        <scheme val="minor"/>
      </rPr>
      <t>约定</t>
    </r>
    <r>
      <rPr>
        <sz val="11"/>
        <color theme="1"/>
        <rFont val="宋体"/>
        <charset val="134"/>
        <scheme val="minor"/>
      </rPr>
      <t>了各自部分携带对应的数据；
2.http协议对各个部分携带数据大小没有限制，是浏览器/服务器对各个部分数据的大小做了限制；
3.由于请求体一般比较大，所以浏览器在发送http请求时，一般会先发送请求行和请求头，然后才发送请求体；
4.请求的方式包括</t>
    </r>
    <r>
      <rPr>
        <sz val="11"/>
        <color rgb="FF00B0F0"/>
        <rFont val="宋体"/>
        <charset val="134"/>
        <scheme val="minor"/>
      </rPr>
      <t>GET,POST,DELETE</t>
    </r>
    <r>
      <rPr>
        <sz val="11"/>
        <color theme="1"/>
        <rFont val="宋体"/>
        <charset val="134"/>
        <scheme val="minor"/>
      </rPr>
      <t>等方式</t>
    </r>
  </si>
  <si>
    <r>
      <rPr>
        <sz val="11"/>
        <color theme="1"/>
        <rFont val="宋体"/>
        <charset val="134"/>
        <scheme val="minor"/>
      </rPr>
      <t xml:space="preserve">
1.</t>
    </r>
    <r>
      <rPr>
        <sz val="11"/>
        <color rgb="FF00B0F0"/>
        <rFont val="宋体"/>
        <charset val="134"/>
        <scheme val="minor"/>
      </rPr>
      <t>URL</t>
    </r>
    <r>
      <rPr>
        <sz val="11"/>
        <color theme="1"/>
        <rFont val="宋体"/>
        <charset val="134"/>
        <scheme val="minor"/>
      </rPr>
      <t>,一般携带数据一般在2k-4k左右；
2.</t>
    </r>
    <r>
      <rPr>
        <sz val="11"/>
        <color rgb="FF00B0F0"/>
        <rFont val="宋体"/>
        <charset val="134"/>
        <scheme val="minor"/>
      </rPr>
      <t>请求头</t>
    </r>
    <r>
      <rPr>
        <sz val="11"/>
        <color theme="1"/>
        <rFont val="宋体"/>
        <charset val="134"/>
        <scheme val="minor"/>
      </rPr>
      <t>，服务器限制大小，一般是512k；
3.</t>
    </r>
    <r>
      <rPr>
        <sz val="11"/>
        <color rgb="FF00B0F0"/>
        <rFont val="宋体"/>
        <charset val="134"/>
        <scheme val="minor"/>
      </rPr>
      <t>请求体</t>
    </r>
    <r>
      <rPr>
        <sz val="11"/>
        <color theme="1"/>
        <rFont val="宋体"/>
        <charset val="134"/>
        <scheme val="minor"/>
      </rPr>
      <t>，服务器限制大小，但通常2M起步到T；</t>
    </r>
  </si>
  <si>
    <r>
      <rPr>
        <sz val="11"/>
        <rFont val="宋体"/>
        <charset val="134"/>
        <scheme val="minor"/>
      </rPr>
      <t>使用axios插件</t>
    </r>
    <r>
      <rPr>
        <sz val="11"/>
        <color rgb="FF00B0F0"/>
        <rFont val="宋体"/>
        <charset val="134"/>
        <scheme val="minor"/>
      </rPr>
      <t>通过url</t>
    </r>
    <r>
      <rPr>
        <sz val="11"/>
        <color theme="1"/>
        <rFont val="宋体"/>
        <charset val="134"/>
        <scheme val="minor"/>
      </rPr>
      <t>携带数据请求</t>
    </r>
  </si>
  <si>
    <t>查询字符串</t>
  </si>
  <si>
    <r>
      <rPr>
        <sz val="11"/>
        <color theme="1"/>
        <rFont val="宋体"/>
        <charset val="134"/>
        <scheme val="minor"/>
      </rPr>
      <t xml:space="preserve">语法：
 在axios中的url下面加入键值对:
</t>
    </r>
    <r>
      <rPr>
        <sz val="11"/>
        <color rgb="FF00B0F0"/>
        <rFont val="宋体"/>
        <charset val="134"/>
        <scheme val="minor"/>
      </rPr>
      <t>params</t>
    </r>
    <r>
      <rPr>
        <sz val="11"/>
        <color theme="1"/>
        <rFont val="宋体"/>
        <charset val="134"/>
        <scheme val="minor"/>
      </rPr>
      <t>: {
  属性名: 属性值
}
axios会将其自动拼接到url地址中如：http://ajax-base-api-t.itheima.net/api/getbooks</t>
    </r>
    <r>
      <rPr>
        <sz val="11"/>
        <color rgb="FF00B0F0"/>
        <rFont val="宋体"/>
        <charset val="134"/>
        <scheme val="minor"/>
      </rPr>
      <t>?id=3&amp;name='sd'</t>
    </r>
  </si>
  <si>
    <t>1.适用于少量、结构简单的数据；</t>
  </si>
  <si>
    <t>动态参数</t>
  </si>
  <si>
    <r>
      <rPr>
        <sz val="11"/>
        <color theme="1"/>
        <rFont val="宋体"/>
        <charset val="134"/>
        <scheme val="minor"/>
      </rPr>
      <t>语法：
 直接在url后面加，如：
http://ajax-base-api-t.itheima.net/api/getbooks</t>
    </r>
    <r>
      <rPr>
        <sz val="11"/>
        <color rgb="FF00B0F0"/>
        <rFont val="宋体"/>
        <charset val="134"/>
        <scheme val="minor"/>
      </rPr>
      <t>/3</t>
    </r>
  </si>
  <si>
    <r>
      <rPr>
        <sz val="11"/>
        <color theme="1"/>
        <rFont val="宋体"/>
        <charset val="134"/>
        <scheme val="minor"/>
      </rPr>
      <t>1.只传输</t>
    </r>
    <r>
      <rPr>
        <sz val="11"/>
        <color rgb="FF00B0F0"/>
        <rFont val="宋体"/>
        <charset val="134"/>
        <scheme val="minor"/>
      </rPr>
      <t>一个数据</t>
    </r>
    <r>
      <rPr>
        <sz val="11"/>
        <color theme="1"/>
        <rFont val="宋体"/>
        <charset val="134"/>
        <scheme val="minor"/>
      </rPr>
      <t>时通常采用这种方式；</t>
    </r>
  </si>
  <si>
    <r>
      <rPr>
        <sz val="11"/>
        <color theme="1"/>
        <rFont val="宋体"/>
        <charset val="134"/>
        <scheme val="minor"/>
      </rPr>
      <t>使用axios插件通过</t>
    </r>
    <r>
      <rPr>
        <sz val="11"/>
        <color rgb="FF00B0F0"/>
        <rFont val="宋体"/>
        <charset val="134"/>
        <scheme val="minor"/>
      </rPr>
      <t>请求头</t>
    </r>
    <r>
      <rPr>
        <sz val="11"/>
        <color theme="1"/>
        <rFont val="宋体"/>
        <charset val="134"/>
        <scheme val="minor"/>
      </rPr>
      <t>携带数据请求</t>
    </r>
  </si>
  <si>
    <r>
      <rPr>
        <sz val="11"/>
        <color theme="1"/>
        <rFont val="宋体"/>
        <charset val="134"/>
        <scheme val="minor"/>
      </rPr>
      <t xml:space="preserve">语法：
 </t>
    </r>
    <r>
      <rPr>
        <sz val="11"/>
        <color rgb="FF00B0F0"/>
        <rFont val="宋体"/>
        <charset val="134"/>
        <scheme val="minor"/>
      </rPr>
      <t>headers</t>
    </r>
    <r>
      <rPr>
        <sz val="11"/>
        <color theme="1"/>
        <rFont val="宋体"/>
        <charset val="134"/>
        <scheme val="minor"/>
      </rPr>
      <t>: {
  属性名: 属性值
}</t>
    </r>
  </si>
  <si>
    <r>
      <rPr>
        <sz val="11"/>
        <color theme="1"/>
        <rFont val="宋体"/>
        <charset val="134"/>
        <scheme val="minor"/>
      </rPr>
      <t>1.使用场景：
  工作中很少用。</t>
    </r>
    <r>
      <rPr>
        <sz val="11"/>
        <color rgb="FF00B0F0"/>
        <rFont val="宋体"/>
        <charset val="134"/>
        <scheme val="minor"/>
      </rPr>
      <t>仅有</t>
    </r>
    <r>
      <rPr>
        <sz val="11"/>
        <color theme="1"/>
        <rFont val="宋体"/>
        <charset val="134"/>
        <scheme val="minor"/>
      </rPr>
      <t>一些</t>
    </r>
    <r>
      <rPr>
        <sz val="11"/>
        <color rgb="FF00B0F0"/>
        <rFont val="宋体"/>
        <charset val="134"/>
        <scheme val="minor"/>
      </rPr>
      <t>特殊的数据</t>
    </r>
    <r>
      <rPr>
        <sz val="11"/>
        <color theme="1"/>
        <rFont val="宋体"/>
        <charset val="134"/>
        <scheme val="minor"/>
      </rPr>
      <t>需要通过请求头的方式传输给后端。
比如：</t>
    </r>
    <r>
      <rPr>
        <sz val="11"/>
        <color rgb="FF00B0F0"/>
        <rFont val="宋体"/>
        <charset val="134"/>
        <scheme val="minor"/>
      </rPr>
      <t>cookie、 Authorization</t>
    </r>
    <r>
      <rPr>
        <sz val="11"/>
        <color theme="1"/>
        <rFont val="宋体"/>
        <charset val="134"/>
        <scheme val="minor"/>
      </rPr>
      <t>；</t>
    </r>
  </si>
  <si>
    <r>
      <rPr>
        <sz val="11"/>
        <color theme="1"/>
        <rFont val="宋体"/>
        <charset val="134"/>
        <scheme val="minor"/>
      </rPr>
      <t>使用axios插件通过</t>
    </r>
    <r>
      <rPr>
        <sz val="11"/>
        <color rgb="FF00B0F0"/>
        <rFont val="宋体"/>
        <charset val="134"/>
        <scheme val="minor"/>
      </rPr>
      <t>请求体</t>
    </r>
    <r>
      <rPr>
        <sz val="11"/>
        <color theme="1"/>
        <rFont val="宋体"/>
        <charset val="134"/>
        <scheme val="minor"/>
      </rPr>
      <t>携带数据请求</t>
    </r>
  </si>
  <si>
    <t>JSON字符串格式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</si>
  <si>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
  属性名: 属性值
}</t>
    </r>
  </si>
  <si>
    <t>1.json格式是现在工作中最主流的格式;</t>
  </si>
  <si>
    <r>
      <rPr>
        <sz val="11"/>
        <color theme="1"/>
        <rFont val="宋体"/>
        <charset val="134"/>
        <scheme val="minor"/>
      </rPr>
      <t>1.JSON字符串是最主流的请求体携带数据方式；
2.</t>
    </r>
    <r>
      <rPr>
        <sz val="11"/>
        <color rgb="FF00B0F0"/>
        <rFont val="宋体"/>
        <charset val="134"/>
        <scheme val="minor"/>
      </rPr>
      <t>GET</t>
    </r>
    <r>
      <rPr>
        <sz val="11"/>
        <color theme="1"/>
        <rFont val="宋体"/>
        <charset val="134"/>
        <scheme val="minor"/>
      </rPr>
      <t>请求</t>
    </r>
    <r>
      <rPr>
        <sz val="11"/>
        <color rgb="FF00B0F0"/>
        <rFont val="宋体"/>
        <charset val="134"/>
        <scheme val="minor"/>
      </rPr>
      <t>不能</t>
    </r>
    <r>
      <rPr>
        <sz val="11"/>
        <color theme="1"/>
        <rFont val="宋体"/>
        <charset val="134"/>
        <scheme val="minor"/>
      </rPr>
      <t>通过</t>
    </r>
    <r>
      <rPr>
        <sz val="11"/>
        <color rgb="FF00B0F0"/>
        <rFont val="宋体"/>
        <charset val="134"/>
        <scheme val="minor"/>
      </rPr>
      <t>请求体</t>
    </r>
    <r>
      <rPr>
        <sz val="11"/>
        <color theme="1"/>
        <rFont val="宋体"/>
        <charset val="134"/>
        <scheme val="minor"/>
      </rPr>
      <t>携带数据！</t>
    </r>
  </si>
  <si>
    <t>查询字符串格式</t>
  </si>
  <si>
    <r>
      <rPr>
        <sz val="11"/>
        <color theme="1"/>
        <rFont val="宋体"/>
        <charset val="134"/>
        <scheme val="minor"/>
      </rPr>
      <t xml:space="preserve">语法：
 </t>
    </r>
    <r>
      <rPr>
        <sz val="11"/>
        <color rgb="FF00B0F0"/>
        <rFont val="宋体"/>
        <charset val="134"/>
        <scheme val="minor"/>
      </rPr>
      <t>data</t>
    </r>
    <r>
      <rPr>
        <sz val="11"/>
        <color theme="1"/>
        <rFont val="宋体"/>
        <charset val="134"/>
        <scheme val="minor"/>
      </rPr>
      <t>: `</t>
    </r>
    <r>
      <rPr>
        <sz val="11"/>
        <color rgb="FF00B0F0"/>
        <rFont val="宋体"/>
        <charset val="134"/>
        <scheme val="minor"/>
      </rPr>
      <t>属性名=xxx&amp;属性名=xxx</t>
    </r>
    <r>
      <rPr>
        <sz val="11"/>
        <color theme="1"/>
        <rFont val="宋体"/>
        <charset val="134"/>
        <scheme val="minor"/>
      </rPr>
      <t>`</t>
    </r>
  </si>
  <si>
    <t>FormData格式</t>
  </si>
  <si>
    <r>
      <rPr>
        <sz val="11"/>
        <color theme="1"/>
        <rFont val="宋体"/>
        <charset val="134"/>
        <scheme val="minor"/>
      </rPr>
      <t>语法：
 1.先</t>
    </r>
    <r>
      <rPr>
        <sz val="11"/>
        <color rgb="FF00B0F0"/>
        <rFont val="宋体"/>
        <charset val="134"/>
        <scheme val="minor"/>
      </rPr>
      <t>new</t>
    </r>
    <r>
      <rPr>
        <sz val="11"/>
        <color theme="1"/>
        <rFont val="宋体"/>
        <charset val="134"/>
        <scheme val="minor"/>
      </rPr>
      <t>一个实例对象：
  const fd = nwe FormData()
 2.通过</t>
    </r>
    <r>
      <rPr>
        <sz val="11"/>
        <color rgb="FF00B0F0"/>
        <rFont val="宋体"/>
        <charset val="134"/>
        <scheme val="minor"/>
      </rPr>
      <t>append()</t>
    </r>
    <r>
      <rPr>
        <sz val="11"/>
        <color theme="1"/>
        <rFont val="宋体"/>
        <charset val="134"/>
        <scheme val="minor"/>
      </rPr>
      <t xml:space="preserve">方法给fd添加属性：
  fd.append('属性名', 'xxx')
 3.再把fd赋值给data:
  </t>
    </r>
    <r>
      <rPr>
        <sz val="11"/>
        <color rgb="FF00B0F0"/>
        <rFont val="宋体"/>
        <charset val="134"/>
        <scheme val="minor"/>
      </rPr>
      <t>data: fd</t>
    </r>
  </si>
  <si>
    <r>
      <rPr>
        <sz val="11"/>
        <color theme="1"/>
        <rFont val="宋体"/>
        <charset val="134"/>
        <scheme val="minor"/>
      </rPr>
      <t>1.使用场景：如果要</t>
    </r>
    <r>
      <rPr>
        <sz val="11"/>
        <color rgb="FF00B0F0"/>
        <rFont val="宋体"/>
        <charset val="134"/>
        <scheme val="minor"/>
      </rPr>
      <t>传输文件</t>
    </r>
    <r>
      <rPr>
        <sz val="11"/>
        <color theme="1"/>
        <rFont val="宋体"/>
        <charset val="134"/>
        <scheme val="minor"/>
      </rPr>
      <t>（图片、视频等），一般使用FormData格式</t>
    </r>
  </si>
  <si>
    <r>
      <rPr>
        <sz val="11"/>
        <color theme="1"/>
        <rFont val="宋体"/>
        <charset val="134"/>
        <scheme val="minor"/>
      </rPr>
      <t>axios插件的</t>
    </r>
    <r>
      <rPr>
        <sz val="11"/>
        <color rgb="FF00B0F0"/>
        <rFont val="宋体"/>
        <charset val="134"/>
        <scheme val="minor"/>
      </rPr>
      <t>其他功能</t>
    </r>
  </si>
  <si>
    <t>请求超时</t>
  </si>
  <si>
    <r>
      <rPr>
        <sz val="11"/>
        <color theme="1"/>
        <rFont val="宋体"/>
        <charset val="134"/>
        <scheme val="minor"/>
      </rPr>
      <t xml:space="preserve">语法：
 在axios中加入：
  </t>
    </r>
    <r>
      <rPr>
        <sz val="11"/>
        <color rgb="FF00B0F0"/>
        <rFont val="宋体"/>
        <charset val="134"/>
        <scheme val="minor"/>
      </rPr>
      <t>timeout</t>
    </r>
    <r>
      <rPr>
        <sz val="11"/>
        <color theme="1"/>
        <rFont val="宋体"/>
        <charset val="134"/>
        <scheme val="minor"/>
      </rPr>
      <t>: 时间（毫秒）</t>
    </r>
  </si>
  <si>
    <r>
      <rPr>
        <sz val="11"/>
        <color theme="1"/>
        <rFont val="宋体"/>
        <charset val="134"/>
        <scheme val="minor"/>
      </rPr>
      <t xml:space="preserve">1.当超过该时间服务器还没有响应成功，则会执行 </t>
    </r>
    <r>
      <rPr>
        <sz val="11"/>
        <color rgb="FF00B0F0"/>
        <rFont val="宋体"/>
        <charset val="134"/>
        <scheme val="minor"/>
      </rPr>
      <t>catch</t>
    </r>
    <r>
      <rPr>
        <sz val="11"/>
        <color theme="1"/>
        <rFont val="宋体"/>
        <charset val="134"/>
        <scheme val="minor"/>
      </rPr>
      <t xml:space="preserve"> 里面的回调函数；</t>
    </r>
  </si>
  <si>
    <t>监听文件上传</t>
  </si>
  <si>
    <r>
      <rPr>
        <sz val="11"/>
        <color theme="1"/>
        <rFont val="宋体"/>
        <charset val="134"/>
        <scheme val="minor"/>
      </rPr>
      <t xml:space="preserve">语法：
 </t>
    </r>
    <r>
      <rPr>
        <sz val="11"/>
        <color rgb="FF00B0F0"/>
        <rFont val="宋体"/>
        <charset val="134"/>
        <scheme val="minor"/>
      </rPr>
      <t>onUploadProgress</t>
    </r>
    <r>
      <rPr>
        <sz val="11"/>
        <color theme="1"/>
        <rFont val="宋体"/>
        <charset val="134"/>
        <scheme val="minor"/>
      </rPr>
      <t>: function (e) {
   文件上传过程需要执行的函数体
},</t>
    </r>
  </si>
  <si>
    <r>
      <rPr>
        <sz val="11"/>
        <color theme="1"/>
        <rFont val="宋体"/>
        <charset val="134"/>
        <scheme val="minor"/>
      </rPr>
      <t>1.监听事件里面有个</t>
    </r>
    <r>
      <rPr>
        <sz val="11"/>
        <color rgb="FF00B0F0"/>
        <rFont val="宋体"/>
        <charset val="134"/>
        <scheme val="minor"/>
      </rPr>
      <t xml:space="preserve"> e.loaded</t>
    </r>
    <r>
      <rPr>
        <sz val="11"/>
        <color theme="1"/>
        <rFont val="宋体"/>
        <charset val="134"/>
        <scheme val="minor"/>
      </rPr>
      <t xml:space="preserve"> 表示正在上传了多少字节，是一个变化量；
2.</t>
    </r>
    <r>
      <rPr>
        <sz val="11"/>
        <color rgb="FF00B0F0"/>
        <rFont val="宋体"/>
        <charset val="134"/>
        <scheme val="minor"/>
      </rPr>
      <t>e.total</t>
    </r>
    <r>
      <rPr>
        <sz val="11"/>
        <color theme="1"/>
        <rFont val="宋体"/>
        <charset val="134"/>
        <scheme val="minor"/>
      </rPr>
      <t xml:space="preserve"> 表示该文件总共有多少字节；
3.使用 e.loaded / e.total * 100 + '%' 再配合元素的宽度可以实现</t>
    </r>
    <r>
      <rPr>
        <sz val="11"/>
        <color rgb="FF00B0F0"/>
        <rFont val="宋体"/>
        <charset val="134"/>
        <scheme val="minor"/>
      </rPr>
      <t>上传进度条实时显示功能</t>
    </r>
    <r>
      <rPr>
        <sz val="11"/>
        <color theme="1"/>
        <rFont val="宋体"/>
        <charset val="134"/>
        <scheme val="minor"/>
      </rPr>
      <t>；</t>
    </r>
  </si>
  <si>
    <t>监听文件下载</t>
  </si>
  <si>
    <t>onDownloadProgress</t>
  </si>
  <si>
    <t>1.语法与上传一致</t>
  </si>
  <si>
    <t>Ajax 第三天</t>
  </si>
  <si>
    <t>axios插件补充</t>
  </si>
  <si>
    <t>全局配置</t>
  </si>
  <si>
    <t>语法：
 axios.defaults.属性 = ''
如：
 （1）给所有请求规定指定统一网址：
 axios.defaults.baseURL = '网址';
 （2）给所有请求都添加一个请求头： axios.defaults.headers.common['Authorization'] = AUTH_TOKEN;
 （3）给所有post请求添加一个请求头
 axios.defaults.headers.post['Content-Type'] = 'application/x-www-form-urlencoded'</t>
  </si>
  <si>
    <t>设置一次后，所有均可使用；</t>
  </si>
  <si>
    <t>拦截器</t>
  </si>
  <si>
    <t>请求拦截器</t>
  </si>
  <si>
    <r>
      <rPr>
        <sz val="11"/>
        <color theme="1"/>
        <rFont val="宋体"/>
        <charset val="134"/>
        <scheme val="minor"/>
      </rPr>
      <t>语法：
 axios.interceptors.request.use(</t>
    </r>
    <r>
      <rPr>
        <sz val="11"/>
        <color rgb="FF00B0F0"/>
        <rFont val="宋体"/>
        <charset val="134"/>
        <scheme val="minor"/>
      </rPr>
      <t>function (config) {
   return config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</si>
  <si>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1.请求拦截器指 在请求发出前 执行的代码体；
2.请求拦截器时要写在 所有请求之前；
3.第一个参数回调函数的函数体表示 请求发送前需 要执行的代码（每一个通过axios发送的请求都会执行）；里面的参数 config 是一个对象，里面实时记录发送请求时的信息，包括请求体、请求头、url、method 等等属性，一定要 return；
4.第二个参数回调函数里面表示 请求错误时 执行的代码；</t>
  </si>
  <si>
    <t>1.拦截器理解：相应器可以看作是 每次请求或响应 时都需要执行的公共代码写在拦截器里面（抽封）；
2.请求拦截器应用：
 （1）给每个ajax请求设置统一的header请求头；
 （2）如果用户没有权限请求某个api接口，则不允许发送请求；
3.响应拦截器应用：
 （1）统一处理网络异常等问题；
 （2）如果用户没有权限请求某个api接口，则不允许发送请求；</t>
  </si>
  <si>
    <t>响应拦截器</t>
  </si>
  <si>
    <r>
      <rPr>
        <sz val="11"/>
        <color theme="1"/>
        <rFont val="宋体"/>
        <charset val="134"/>
        <scheme val="minor"/>
      </rPr>
      <t>语法：
 axios.interceptors.response.use(</t>
    </r>
    <r>
      <rPr>
        <sz val="11"/>
        <color rgb="FF00B0F0"/>
        <rFont val="宋体"/>
        <charset val="134"/>
        <scheme val="minor"/>
      </rPr>
      <t>function (response) {
   return response
}</t>
    </r>
    <r>
      <rPr>
        <sz val="11"/>
        <color theme="1"/>
        <rFont val="宋体"/>
        <charset val="134"/>
        <scheme val="minor"/>
      </rPr>
      <t xml:space="preserve">, </t>
    </r>
    <r>
      <rPr>
        <sz val="11"/>
        <color theme="9"/>
        <rFont val="宋体"/>
        <charset val="134"/>
        <scheme val="minor"/>
      </rPr>
      <t>function (error) {
   return Promise.reject(error)
}</t>
    </r>
    <r>
      <rPr>
        <sz val="11"/>
        <color theme="1"/>
        <rFont val="宋体"/>
        <charset val="134"/>
        <scheme val="minor"/>
      </rPr>
      <t>)</t>
    </r>
  </si>
  <si>
    <t>1.响应拦截器会在**每次响应回来后先执行**执行完了才执行then 或 catch 里面的函数;
2.响应的 then 函数里面的 res 响应对象就是 响应拦截器中第一个函数中的 response 对象（两个全等）；catch 中的err 也是对应第二个函数中的 error 对象；
3.第一个参数函数表示响应成功后执行的函数；</t>
  </si>
  <si>
    <t>URL编码</t>
  </si>
  <si>
    <t>只对 非ASCII码</t>
  </si>
  <si>
    <t>语法：
 1.编码（将非ASCII码转为ASCII码）
  encoudeURI(需转码字符串)；
 2.解码
  decodeURI(需解码字符串)</t>
  </si>
  <si>
    <t>工作中几乎用不到这两种方法，因为浏览器会自动对url进行编码；</t>
  </si>
  <si>
    <t>针对 非ASCCI码 以及 一些特殊的 ASCII码符号</t>
  </si>
  <si>
    <t>语法：
 1.编码（将非ASCII码转为ASCII码及将特殊的 ASCII码符号 转为普通符号）
  encoudeURIComponent(需转码字符串)；
 2.解码
  decodeURIComponent(需解码字符串)</t>
  </si>
  <si>
    <t>1.作用：encoudeURI() + 一些特殊的 ASCII码符号 转为普通符号（如：/ ? # : &amp; = 等）；
2.工作中当我们需要将url中这些特殊符号转换为 普通符号(无特殊意义)时，就需要用到；</t>
  </si>
  <si>
    <t>跨域 （面试点）</t>
  </si>
  <si>
    <t>同源</t>
  </si>
  <si>
    <r>
      <rPr>
        <sz val="11"/>
        <color theme="1"/>
        <rFont val="宋体"/>
        <charset val="134"/>
        <scheme val="minor"/>
      </rPr>
      <t xml:space="preserve">1.概念：两个页面的 </t>
    </r>
    <r>
      <rPr>
        <sz val="11"/>
        <color rgb="FF00B0F0"/>
        <rFont val="宋体"/>
        <charset val="134"/>
        <scheme val="minor"/>
      </rPr>
      <t>协议、域名 端口号</t>
    </r>
    <r>
      <rPr>
        <sz val="11"/>
        <color theme="1"/>
        <rFont val="宋体"/>
        <charset val="134"/>
        <scheme val="minor"/>
      </rPr>
      <t xml:space="preserve"> 相同时，这两个页面就是同源；</t>
    </r>
  </si>
  <si>
    <t>同源策略</t>
  </si>
  <si>
    <r>
      <rPr>
        <sz val="11"/>
        <color theme="1"/>
        <rFont val="宋体"/>
        <charset val="134"/>
        <scheme val="minor"/>
      </rPr>
      <t>同源策略</t>
    </r>
    <r>
      <rPr>
        <sz val="11"/>
        <color rgb="FF00B0F0"/>
        <rFont val="宋体"/>
        <charset val="134"/>
        <scheme val="minor"/>
      </rPr>
      <t>原理</t>
    </r>
    <r>
      <rPr>
        <sz val="11"/>
        <color theme="1"/>
        <rFont val="宋体"/>
        <charset val="134"/>
        <scheme val="minor"/>
      </rPr>
      <t>：
 同源策略</t>
    </r>
    <r>
      <rPr>
        <sz val="11"/>
        <color rgb="FF00B0F0"/>
        <rFont val="宋体"/>
        <charset val="134"/>
        <scheme val="minor"/>
      </rPr>
      <t>只发生</t>
    </r>
    <r>
      <rPr>
        <sz val="11"/>
        <color theme="1"/>
        <rFont val="宋体"/>
        <charset val="134"/>
        <scheme val="minor"/>
      </rPr>
      <t>在</t>
    </r>
    <r>
      <rPr>
        <sz val="11"/>
        <color rgb="FF00B0F0"/>
        <rFont val="宋体"/>
        <charset val="134"/>
        <scheme val="minor"/>
      </rPr>
      <t>响应回到浏览器时</t>
    </r>
    <r>
      <rPr>
        <sz val="11"/>
        <color theme="1"/>
        <rFont val="宋体"/>
        <charset val="134"/>
        <scheme val="minor"/>
      </rPr>
      <t>，因为只要请求正确，浏览器都会发送请求，对应的服务器也会正常处理并响应请求（</t>
    </r>
    <r>
      <rPr>
        <sz val="11"/>
        <color rgb="FF00B0F0"/>
        <rFont val="宋体"/>
        <charset val="134"/>
        <scheme val="minor"/>
      </rPr>
      <t>同源策略判断过程</t>
    </r>
    <r>
      <rPr>
        <sz val="11"/>
        <color theme="1"/>
        <rFont val="宋体"/>
        <charset val="134"/>
        <scheme val="minor"/>
      </rPr>
      <t xml:space="preserve">：先判断是否同源，如果并不是，则再去看响应头里面是否有 </t>
    </r>
    <r>
      <rPr>
        <sz val="11"/>
        <color rgb="FF00B0F0"/>
        <rFont val="宋体"/>
        <charset val="134"/>
        <scheme val="minor"/>
      </rPr>
      <t>Access-Control-Allow-Origin</t>
    </r>
    <r>
      <rPr>
        <sz val="11"/>
        <color theme="1"/>
        <rFont val="宋体"/>
        <charset val="134"/>
        <scheme val="minor"/>
      </rPr>
      <t xml:space="preserve"> 属性，</t>
    </r>
    <r>
      <rPr>
        <sz val="11"/>
        <color rgb="FF00B0F0"/>
        <rFont val="宋体"/>
        <charset val="134"/>
        <scheme val="minor"/>
      </rPr>
      <t>并且</t>
    </r>
    <r>
      <rPr>
        <sz val="11"/>
        <color theme="1"/>
        <rFont val="宋体"/>
        <charset val="134"/>
        <scheme val="minor"/>
      </rPr>
      <t xml:space="preserve">它的值是否是 </t>
    </r>
    <r>
      <rPr>
        <sz val="11"/>
        <color rgb="FF00B0F0"/>
        <rFont val="宋体"/>
        <charset val="134"/>
        <scheme val="minor"/>
      </rPr>
      <t>*或该网页当前的网址</t>
    </r>
    <r>
      <rPr>
        <sz val="11"/>
        <color theme="1"/>
        <rFont val="宋体"/>
        <charset val="134"/>
        <scheme val="minor"/>
      </rPr>
      <t>，如果不是，则不允许相互访问对方数据）；</t>
    </r>
  </si>
  <si>
    <r>
      <rPr>
        <sz val="11"/>
        <color theme="1"/>
        <rFont val="宋体"/>
        <charset val="134"/>
        <scheme val="minor"/>
      </rPr>
      <t>1.概念：</t>
    </r>
    <r>
      <rPr>
        <sz val="11"/>
        <color rgb="FF00B0F0"/>
        <rFont val="宋体"/>
        <charset val="134"/>
        <scheme val="minor"/>
      </rPr>
      <t>浏览器</t>
    </r>
    <r>
      <rPr>
        <sz val="11"/>
        <color theme="1"/>
        <rFont val="宋体"/>
        <charset val="134"/>
        <scheme val="minor"/>
      </rPr>
      <t>为了</t>
    </r>
    <r>
      <rPr>
        <sz val="11"/>
        <color rgb="FF00B0F0"/>
        <rFont val="宋体"/>
        <charset val="134"/>
        <scheme val="minor"/>
      </rPr>
      <t>安全</t>
    </r>
    <r>
      <rPr>
        <sz val="11"/>
        <color theme="1"/>
        <rFont val="宋体"/>
        <charset val="134"/>
        <scheme val="minor"/>
      </rPr>
      <t xml:space="preserve">，规定 </t>
    </r>
    <r>
      <rPr>
        <sz val="11"/>
        <color rgb="FF00B0F0"/>
        <rFont val="宋体"/>
        <charset val="134"/>
        <scheme val="minor"/>
      </rPr>
      <t>非同源</t>
    </r>
    <r>
      <rPr>
        <sz val="11"/>
        <color theme="1"/>
        <rFont val="宋体"/>
        <charset val="134"/>
        <scheme val="minor"/>
      </rPr>
      <t>的两个网站之间</t>
    </r>
    <r>
      <rPr>
        <sz val="11"/>
        <color rgb="FF00B0F0"/>
        <rFont val="宋体"/>
        <charset val="134"/>
        <scheme val="minor"/>
      </rPr>
      <t>不允许</t>
    </r>
    <r>
      <rPr>
        <sz val="11"/>
        <color theme="1"/>
        <rFont val="宋体"/>
        <charset val="134"/>
        <scheme val="minor"/>
      </rPr>
      <t>相互访问对方的数据；
2.这些数据有：
 （1）</t>
    </r>
    <r>
      <rPr>
        <sz val="11"/>
        <color rgb="FF00B0F0"/>
        <rFont val="宋体"/>
        <charset val="134"/>
        <scheme val="minor"/>
      </rPr>
      <t>Cookie、LocalStorage、IndexedDB</t>
    </r>
    <r>
      <rPr>
        <sz val="11"/>
        <color theme="1"/>
        <rFont val="宋体"/>
        <charset val="134"/>
        <scheme val="minor"/>
      </rPr>
      <t xml:space="preserve">;
  (2) </t>
    </r>
    <r>
      <rPr>
        <sz val="11"/>
        <color rgb="FF00B0F0"/>
        <rFont val="宋体"/>
        <charset val="134"/>
        <scheme val="minor"/>
      </rPr>
      <t>DOM</t>
    </r>
    <r>
      <rPr>
        <sz val="11"/>
        <color theme="1"/>
        <rFont val="宋体"/>
        <charset val="134"/>
        <scheme val="minor"/>
      </rPr>
      <t xml:space="preserve">;
  (3) 无法向非同源的地址发送 </t>
    </r>
    <r>
      <rPr>
        <sz val="11"/>
        <color rgb="FF00B0F0"/>
        <rFont val="宋体"/>
        <charset val="134"/>
        <scheme val="minor"/>
      </rPr>
      <t>ajax请求</t>
    </r>
    <r>
      <rPr>
        <sz val="11"/>
        <color theme="1"/>
        <rFont val="宋体"/>
        <charset val="134"/>
        <scheme val="minor"/>
      </rPr>
      <t>（</t>
    </r>
    <r>
      <rPr>
        <sz val="11"/>
        <color rgb="FFFF0000"/>
        <rFont val="宋体"/>
        <charset val="134"/>
        <scheme val="minor"/>
      </rPr>
      <t>注意：因为同源策略</t>
    </r>
    <r>
      <rPr>
        <sz val="11"/>
        <color theme="1"/>
        <rFont val="宋体"/>
        <charset val="134"/>
        <scheme val="minor"/>
      </rPr>
      <t>只针对ajax 对 link script img 等标签请求不限制）；</t>
    </r>
  </si>
  <si>
    <t>注意：当两个浏览器的内核不一样时，同源的两个网页也不可以相互访问数据；</t>
  </si>
  <si>
    <t>跨域</t>
  </si>
  <si>
    <r>
      <rPr>
        <sz val="11"/>
        <color theme="1"/>
        <rFont val="宋体"/>
        <charset val="134"/>
        <scheme val="minor"/>
      </rPr>
      <t>常见跨域手段：
 (1)jsonp；
 (2)</t>
    </r>
    <r>
      <rPr>
        <sz val="11"/>
        <color rgb="FF00B0F0"/>
        <rFont val="宋体"/>
        <charset val="134"/>
        <scheme val="minor"/>
      </rPr>
      <t>CORS</t>
    </r>
    <r>
      <rPr>
        <sz val="11"/>
        <color theme="1"/>
        <rFont val="宋体"/>
        <charset val="134"/>
        <scheme val="minor"/>
      </rPr>
      <t>(cross origin sharing source)；
 (3)服务器跨域(因为同源策略只是浏览器的安全措施，并不是服务器的)；
 (4)</t>
    </r>
    <r>
      <rPr>
        <sz val="11"/>
        <color rgb="FF00B0F0"/>
        <rFont val="宋体"/>
        <charset val="134"/>
        <scheme val="minor"/>
      </rPr>
      <t xml:space="preserve">Nginx </t>
    </r>
    <r>
      <rPr>
        <sz val="11"/>
        <color theme="1"/>
        <rFont val="宋体"/>
        <charset val="134"/>
        <scheme val="minor"/>
      </rPr>
      <t>反向代理</t>
    </r>
  </si>
  <si>
    <r>
      <rPr>
        <sz val="11"/>
        <color theme="1"/>
        <rFont val="宋体"/>
        <charset val="134"/>
        <scheme val="minor"/>
      </rPr>
      <t>1.概念：通过一些技术手段实现</t>
    </r>
    <r>
      <rPr>
        <sz val="11"/>
        <color rgb="FF00B0F0"/>
        <rFont val="宋体"/>
        <charset val="134"/>
        <scheme val="minor"/>
      </rPr>
      <t>非同源之间的数据交互</t>
    </r>
    <r>
      <rPr>
        <sz val="11"/>
        <color theme="1"/>
        <rFont val="宋体"/>
        <charset val="134"/>
        <scheme val="minor"/>
      </rPr>
      <t>（一般指http请求）；
2.jsonp:原理是将请求通过 &lt;script src=""&gt;发送，缺点是只能应用于 get 发送且不安全；jsonp 需要配合</t>
    </r>
    <r>
      <rPr>
        <sz val="11"/>
        <color rgb="FF00B0F0"/>
        <rFont val="宋体"/>
        <charset val="134"/>
        <scheme val="minor"/>
      </rPr>
      <t>jQuery插件</t>
    </r>
    <r>
      <rPr>
        <sz val="11"/>
        <color theme="1"/>
        <rFont val="宋体"/>
        <charset val="134"/>
        <scheme val="minor"/>
      </rPr>
      <t xml:space="preserve">使用，在发送请求时加上 </t>
    </r>
    <r>
      <rPr>
        <sz val="11"/>
        <color rgb="FF00B0F0"/>
        <rFont val="宋体"/>
        <charset val="134"/>
        <scheme val="minor"/>
      </rPr>
      <t>dataType: 'jsonp'</t>
    </r>
    <r>
      <rPr>
        <sz val="11"/>
        <color theme="1"/>
        <rFont val="宋体"/>
        <charset val="134"/>
        <scheme val="minor"/>
      </rPr>
      <t>；
3.</t>
    </r>
    <r>
      <rPr>
        <sz val="11"/>
        <color rgb="FF00B0F0"/>
        <rFont val="宋体"/>
        <charset val="134"/>
        <scheme val="minor"/>
      </rPr>
      <t>CORS:在响应头中添加 Access-Control-Allow-Origin 属性，并且它的值是 *或该网页当前的网址， 所有请求方法都支持</t>
    </r>
    <r>
      <rPr>
        <sz val="11"/>
        <color theme="1"/>
        <rFont val="宋体"/>
        <charset val="134"/>
        <scheme val="minor"/>
      </rPr>
      <t>，但IE9浏览器不支持该方法的跨域；
4.服务器跨域：原理是 拿另外一台浏览器作为桥梁 先访问到本身同源的服务器，本身的服务器 再通过另外那台服务器 访问不同源的网页拿到数据，返回给本身的服务器，本身的服务器再返回给需要数据的同源网页；</t>
    </r>
  </si>
  <si>
    <t>ES6 第一天</t>
  </si>
  <si>
    <t>ES6新增语法</t>
  </si>
  <si>
    <t>1.let/const、箭头函数、剩余参数、扩展运算符、解构赋值、模块化、promise、async、await等；</t>
  </si>
  <si>
    <t>ES6指的是ES6及以后js版本语法的统称</t>
  </si>
  <si>
    <t>模块化</t>
  </si>
  <si>
    <t>如：
&lt;script src="./a.js" type="module"&gt;&lt;/script&gt;</t>
  </si>
  <si>
    <r>
      <rPr>
        <sz val="11"/>
        <color theme="1"/>
        <rFont val="宋体"/>
        <charset val="134"/>
        <scheme val="minor"/>
      </rPr>
      <t>1.一个html文档中，script标签加入</t>
    </r>
    <r>
      <rPr>
        <sz val="11"/>
        <color rgb="FF00B0F0"/>
        <rFont val="宋体"/>
        <charset val="134"/>
        <scheme val="minor"/>
      </rPr>
      <t>type="modile"</t>
    </r>
    <r>
      <rPr>
        <sz val="11"/>
        <color theme="1"/>
        <rFont val="宋体"/>
        <charset val="134"/>
        <scheme val="minor"/>
      </rPr>
      <t>时，引入的JS文件就是一个独立的作用域，相互间的变量不可相互访问，这就是模块化；
2.目的：防止全局变量的污染；</t>
    </r>
  </si>
  <si>
    <t>模块化之间相互使用变量/函数</t>
  </si>
  <si>
    <t>步骤</t>
  </si>
  <si>
    <r>
      <rPr>
        <sz val="11"/>
        <color theme="1"/>
        <rFont val="宋体"/>
        <charset val="134"/>
        <scheme val="minor"/>
      </rPr>
      <t>语法：
 1.导出：export (var/let/const) 需导出变量；
 2.导入(</t>
    </r>
    <r>
      <rPr>
        <sz val="11"/>
        <color rgb="FF00B0F0"/>
        <rFont val="宋体"/>
        <charset val="134"/>
        <scheme val="minor"/>
      </rPr>
      <t>单个/多个</t>
    </r>
    <r>
      <rPr>
        <sz val="11"/>
        <color theme="1"/>
        <rFont val="宋体"/>
        <charset val="134"/>
        <scheme val="minor"/>
      </rPr>
      <t xml:space="preserve">)：import {需导出变量} from '导出变量的文件路径'；
   </t>
    </r>
    <r>
      <rPr>
        <sz val="11"/>
        <color rgb="FF00B0F0"/>
        <rFont val="宋体"/>
        <charset val="134"/>
        <scheme val="minor"/>
      </rPr>
      <t>全部导入</t>
    </r>
    <r>
      <rPr>
        <sz val="11"/>
        <color theme="1"/>
        <rFont val="宋体"/>
        <charset val="134"/>
        <scheme val="minor"/>
      </rPr>
      <t xml:space="preserve">：import </t>
    </r>
    <r>
      <rPr>
        <sz val="11"/>
        <color rgb="FF00B0F0"/>
        <rFont val="宋体"/>
        <charset val="134"/>
        <scheme val="minor"/>
      </rPr>
      <t>* as 数组名</t>
    </r>
    <r>
      <rPr>
        <sz val="11"/>
        <color theme="1"/>
        <rFont val="宋体"/>
        <charset val="134"/>
        <scheme val="minor"/>
      </rPr>
      <t xml:space="preserve"> from '导出变量的文件路径'；</t>
    </r>
  </si>
  <si>
    <t>单个变量的交互</t>
  </si>
  <si>
    <t>语法：
 导出：export var/let/const 需导出变量
 导入：import {需导入变量} from '导出变量的文件路径'</t>
  </si>
  <si>
    <r>
      <rPr>
        <sz val="11"/>
        <color theme="1"/>
        <rFont val="宋体"/>
        <charset val="134"/>
        <scheme val="minor"/>
      </rPr>
      <t>1.单个变量导出时需要在</t>
    </r>
    <r>
      <rPr>
        <sz val="11"/>
        <color rgb="FF00B0F0"/>
        <rFont val="宋体"/>
        <charset val="134"/>
        <scheme val="minor"/>
      </rPr>
      <t>申明时</t>
    </r>
    <r>
      <rPr>
        <sz val="11"/>
        <color theme="1"/>
        <rFont val="宋体"/>
        <charset val="134"/>
        <scheme val="minor"/>
      </rPr>
      <t>就添加export导出；
2.导入变量是需要用对象来接收（相当于解构赋值）；</t>
    </r>
  </si>
  <si>
    <r>
      <rPr>
        <sz val="11"/>
        <color rgb="FF00B0F0"/>
        <rFont val="宋体"/>
        <charset val="134"/>
        <scheme val="minor"/>
      </rPr>
      <t>注意</t>
    </r>
    <r>
      <rPr>
        <sz val="11"/>
        <color theme="1"/>
        <rFont val="宋体"/>
        <charset val="134"/>
        <scheme val="minor"/>
      </rPr>
      <t>：
1.通过import导入的变量是</t>
    </r>
    <r>
      <rPr>
        <sz val="11"/>
        <color rgb="FF00B0F0"/>
        <rFont val="宋体"/>
        <charset val="134"/>
        <scheme val="minor"/>
      </rPr>
      <t>只读</t>
    </r>
    <r>
      <rPr>
        <sz val="11"/>
        <color theme="1"/>
        <rFont val="宋体"/>
        <charset val="134"/>
        <scheme val="minor"/>
      </rPr>
      <t>的（原理是把导入的变量定义为了const申明）；
2.用import多次导入同一个js文件时，这个模块里面的代码也只会执行一次；</t>
    </r>
  </si>
  <si>
    <t>集体变量的交互</t>
  </si>
  <si>
    <t>语法：
 导出：export {变量1, 变量2, ...}
 导入：import {变量1, 变量2, ...} from '导出变量的文件路径'</t>
  </si>
  <si>
    <t>1.还是相当于解构赋值，与单个变量导出导入原理一样，只是语法不同；</t>
  </si>
  <si>
    <t>默认导出</t>
  </si>
  <si>
    <t>语法：
 导出：export default 变量名；
 导入：import 任意变量名 from '导出变量的文件路径'</t>
  </si>
  <si>
    <t>1.每个JS文件只能有一个默认导出；
2.导入默认导出变量时不用加{},且可使用任意变量名接收；</t>
  </si>
  <si>
    <t>导出/导入时改变变量名</t>
  </si>
  <si>
    <r>
      <rPr>
        <sz val="11"/>
        <color theme="1"/>
        <rFont val="宋体"/>
        <charset val="134"/>
        <scheme val="minor"/>
      </rPr>
      <t xml:space="preserve">语法：
 导出：export {a </t>
    </r>
    <r>
      <rPr>
        <sz val="11"/>
        <color rgb="FF00B0F0"/>
        <rFont val="宋体"/>
        <charset val="134"/>
        <scheme val="minor"/>
      </rPr>
      <t>as</t>
    </r>
    <r>
      <rPr>
        <sz val="11"/>
        <color theme="1"/>
        <rFont val="宋体"/>
        <charset val="134"/>
        <scheme val="minor"/>
      </rPr>
      <t xml:space="preserve"> b, f1 </t>
    </r>
    <r>
      <rPr>
        <sz val="11"/>
        <color rgb="FF00B0F0"/>
        <rFont val="宋体"/>
        <charset val="134"/>
        <scheme val="minor"/>
      </rPr>
      <t>as</t>
    </r>
    <r>
      <rPr>
        <sz val="11"/>
        <color theme="1"/>
        <rFont val="宋体"/>
        <charset val="134"/>
        <scheme val="minor"/>
      </rPr>
      <t xml:space="preserve"> f2};
 导入：import {x as y, fn3 as fn4} from '导出变量的文件路径'</t>
    </r>
  </si>
  <si>
    <r>
      <rPr>
        <sz val="11"/>
        <color theme="1"/>
        <rFont val="宋体"/>
        <charset val="134"/>
        <scheme val="minor"/>
      </rPr>
      <t>1.利用</t>
    </r>
    <r>
      <rPr>
        <sz val="11"/>
        <color rgb="FF00B0F0"/>
        <rFont val="宋体"/>
        <charset val="134"/>
        <scheme val="minor"/>
      </rPr>
      <t>as</t>
    </r>
    <r>
      <rPr>
        <sz val="11"/>
        <color theme="1"/>
        <rFont val="宋体"/>
        <charset val="134"/>
        <scheme val="minor"/>
      </rPr>
      <t>改变变量名；</t>
    </r>
  </si>
  <si>
    <t>不导入，只执行另一个js文件的代码</t>
  </si>
  <si>
    <t>语法：
  import '需执行的js文件路径'</t>
  </si>
  <si>
    <t>Promise</t>
  </si>
  <si>
    <t>1.Promise 就是一个构造函数；
2.作用：实现异步操作；</t>
  </si>
  <si>
    <t>基本语法</t>
  </si>
  <si>
    <t>1.通过Promise new一个实例对象；
 const promise = new Promise((resolve, reject) =&gt; {
   resolve('执行then()') 
   reject('执行catch()')
 })
2.通过 new 出来的对象调用then()/catch()
  promise.then(res =&gt; {函数体})；
  promise.catch(err =&gt; {函数体})；
补充：promise.finally(() =&gt; {函数体}),无论resolve和reject是否执行成功，都会执行这里的函数；</t>
  </si>
  <si>
    <r>
      <rPr>
        <sz val="11"/>
        <color theme="1"/>
        <rFont val="宋体"/>
        <charset val="134"/>
        <scheme val="minor"/>
      </rPr>
      <t>1.resolve、reject 分别为Promise的两个参数，</t>
    </r>
    <r>
      <rPr>
        <sz val="11"/>
        <color rgb="FF00B0F0"/>
        <rFont val="宋体"/>
        <charset val="134"/>
        <scheme val="minor"/>
      </rPr>
      <t>都是普通函数</t>
    </r>
    <r>
      <rPr>
        <sz val="11"/>
        <color theme="1"/>
        <rFont val="宋体"/>
        <charset val="134"/>
        <scheme val="minor"/>
      </rPr>
      <t>；
2.什么时候执行 resolve()/reject() 就</t>
    </r>
    <r>
      <rPr>
        <sz val="11"/>
        <color rgb="FF00B0F0"/>
        <rFont val="宋体"/>
        <charset val="134"/>
        <scheme val="minor"/>
      </rPr>
      <t>什么时候执行对应的 then()/catch()</t>
    </r>
    <r>
      <rPr>
        <sz val="11"/>
        <color theme="1"/>
        <rFont val="宋体"/>
        <charset val="134"/>
        <scheme val="minor"/>
      </rPr>
      <t>；换句话说 then/catch是</t>
    </r>
    <r>
      <rPr>
        <sz val="11"/>
        <color rgb="FF00B0F0"/>
        <rFont val="宋体"/>
        <charset val="134"/>
        <scheme val="minor"/>
      </rPr>
      <t>异步函数</t>
    </r>
    <r>
      <rPr>
        <sz val="11"/>
        <color theme="1"/>
        <rFont val="宋体"/>
        <charset val="134"/>
        <scheme val="minor"/>
      </rPr>
      <t xml:space="preserve">；
3.then/catch 里面的形参 </t>
    </r>
    <r>
      <rPr>
        <sz val="11"/>
        <color rgb="FF00B0F0"/>
        <rFont val="宋体"/>
        <charset val="134"/>
        <scheme val="minor"/>
      </rPr>
      <t>res/err</t>
    </r>
    <r>
      <rPr>
        <sz val="11"/>
        <color theme="1"/>
        <rFont val="宋体"/>
        <charset val="134"/>
        <scheme val="minor"/>
      </rPr>
      <t xml:space="preserve"> 就是 resolve/reject 传入的参数；</t>
    </r>
  </si>
  <si>
    <t>promise的 链式调用</t>
  </si>
  <si>
    <r>
      <rPr>
        <sz val="11"/>
        <color rgb="FF00B0F0"/>
        <rFont val="宋体"/>
        <charset val="134"/>
        <scheme val="minor"/>
      </rPr>
      <t xml:space="preserve"> promise.then</t>
    </r>
    <r>
      <rPr>
        <sz val="11"/>
        <color theme="1"/>
        <rFont val="宋体"/>
        <charset val="134"/>
        <scheme val="minor"/>
      </rPr>
      <t xml:space="preserve">(res =&gt; {
      console.log(res)
      </t>
    </r>
    <r>
      <rPr>
        <sz val="11"/>
        <color rgb="FF00B0F0"/>
        <rFont val="宋体"/>
        <charset val="134"/>
        <scheme val="minor"/>
      </rPr>
      <t>console.log('then1')</t>
    </r>
    <r>
      <rPr>
        <sz val="11"/>
        <color theme="1"/>
        <rFont val="宋体"/>
        <charset val="134"/>
        <scheme val="minor"/>
      </rPr>
      <t xml:space="preserve">
      </t>
    </r>
    <r>
      <rPr>
        <sz val="11"/>
        <color rgb="FF00B0F0"/>
        <rFont val="宋体"/>
        <charset val="134"/>
        <scheme val="minor"/>
      </rPr>
      <t>return new Promise((resolve, reject) =&gt; {
        setTimeout(() =&gt; {
          resolve(3333)
        }, 2000)</t>
    </r>
    <r>
      <rPr>
        <sz val="11"/>
        <color theme="1"/>
        <rFont val="宋体"/>
        <charset val="134"/>
        <scheme val="minor"/>
      </rPr>
      <t xml:space="preserve">
      })
    }).</t>
    </r>
    <r>
      <rPr>
        <sz val="11"/>
        <color rgb="FF00B0F0"/>
        <rFont val="宋体"/>
        <charset val="134"/>
        <scheme val="minor"/>
      </rPr>
      <t>then</t>
    </r>
    <r>
      <rPr>
        <sz val="11"/>
        <color theme="1"/>
        <rFont val="宋体"/>
        <charset val="134"/>
        <scheme val="minor"/>
      </rPr>
      <t xml:space="preserve">(res =&gt; {
      </t>
    </r>
    <r>
      <rPr>
        <sz val="11"/>
        <color rgb="FF00B0F0"/>
        <rFont val="宋体"/>
        <charset val="134"/>
        <scheme val="minor"/>
      </rPr>
      <t>console.log(res) // 3333
      console.log('then2')</t>
    </r>
    <r>
      <rPr>
        <sz val="11"/>
        <color theme="1"/>
        <rFont val="宋体"/>
        <charset val="134"/>
        <scheme val="minor"/>
      </rPr>
      <t xml:space="preserve">
    }).</t>
    </r>
    <r>
      <rPr>
        <sz val="11"/>
        <color rgb="FF00B0F0"/>
        <rFont val="宋体"/>
        <charset val="134"/>
        <scheme val="minor"/>
      </rPr>
      <t>then</t>
    </r>
    <r>
      <rPr>
        <sz val="11"/>
        <color theme="1"/>
        <rFont val="宋体"/>
        <charset val="134"/>
        <scheme val="minor"/>
      </rPr>
      <t>(res =&gt; {
      console.log('then3')
    })</t>
    </r>
  </si>
  <si>
    <r>
      <rPr>
        <sz val="11"/>
        <color theme="1"/>
        <rFont val="宋体"/>
        <charset val="134"/>
        <scheme val="minor"/>
      </rPr>
      <t>1.原理：每个一个 .then() 方法都会再返回一个新的 promise 对象，这样的话在这个 then()的后面又可以使用一个 .then() ;
2.当在某个 then()里面 return 另一个 new Promise 对象，则下一个then()里面接收的实参就是这个return 的结果；
3.</t>
    </r>
    <r>
      <rPr>
        <sz val="11"/>
        <color rgb="FF00B0F0"/>
        <rFont val="宋体"/>
        <charset val="134"/>
        <scheme val="minor"/>
      </rPr>
      <t>链式调用</t>
    </r>
    <r>
      <rPr>
        <sz val="11"/>
        <color theme="1"/>
        <rFont val="宋体"/>
        <charset val="134"/>
        <scheme val="minor"/>
      </rPr>
      <t xml:space="preserve">可以解决 </t>
    </r>
    <r>
      <rPr>
        <sz val="11"/>
        <color rgb="FF00B0F0"/>
        <rFont val="宋体"/>
        <charset val="134"/>
        <scheme val="minor"/>
      </rPr>
      <t xml:space="preserve">回调地狱 </t>
    </r>
    <r>
      <rPr>
        <sz val="11"/>
        <color theme="1"/>
        <rFont val="宋体"/>
        <charset val="134"/>
        <scheme val="minor"/>
      </rPr>
      <t>代码块；（回调地狱就是 回调函数相互嵌套（套娃）形成的代码块）；</t>
    </r>
  </si>
  <si>
    <t>为什么会形成 回调地狱 ？
 因为里层的函数一定需要外层回调函数的某个参数，需要等待外层函数触发返回该参数才能执行；</t>
  </si>
  <si>
    <t>promise的 三个状态</t>
  </si>
  <si>
    <r>
      <rPr>
        <sz val="11"/>
        <color theme="1"/>
        <rFont val="宋体"/>
        <charset val="134"/>
        <scheme val="minor"/>
      </rPr>
      <t>1.</t>
    </r>
    <r>
      <rPr>
        <sz val="11"/>
        <color rgb="FF00B0F0"/>
        <rFont val="宋体"/>
        <charset val="134"/>
        <scheme val="minor"/>
      </rPr>
      <t>pending(待定)</t>
    </r>
    <r>
      <rPr>
        <sz val="11"/>
        <color theme="1"/>
        <rFont val="宋体"/>
        <charset val="134"/>
        <scheme val="minor"/>
      </rPr>
      <t>：实例化 Promise 的时候，Promise的状态就是 pending;
2.</t>
    </r>
    <r>
      <rPr>
        <sz val="11"/>
        <color rgb="FF00B0F0"/>
        <rFont val="宋体"/>
        <charset val="134"/>
        <scheme val="minor"/>
      </rPr>
      <t>fulfilled(已成功)</t>
    </r>
    <r>
      <rPr>
        <sz val="11"/>
        <color theme="1"/>
        <rFont val="宋体"/>
        <charset val="134"/>
        <scheme val="minor"/>
      </rPr>
      <t>：表示 resovlve() 执行了后 Promise的状态就是 fulfilled;
3.</t>
    </r>
    <r>
      <rPr>
        <sz val="11"/>
        <color rgb="FF00B0F0"/>
        <rFont val="宋体"/>
        <charset val="134"/>
        <scheme val="minor"/>
      </rPr>
      <t>rejected(已失败)</t>
    </r>
    <r>
      <rPr>
        <sz val="11"/>
        <color theme="1"/>
        <rFont val="宋体"/>
        <charset val="134"/>
        <scheme val="minor"/>
      </rPr>
      <t>：表示 reject() 执行了后，Promise 的状态就是 rejected;</t>
    </r>
  </si>
  <si>
    <r>
      <rPr>
        <sz val="11"/>
        <color theme="1"/>
        <rFont val="宋体"/>
        <charset val="134"/>
        <scheme val="minor"/>
      </rPr>
      <t>**注意**
 Promise 状态</t>
    </r>
    <r>
      <rPr>
        <sz val="11"/>
        <color rgb="FF00B0F0"/>
        <rFont val="宋体"/>
        <charset val="134"/>
        <scheme val="minor"/>
      </rPr>
      <t>一旦</t>
    </r>
    <r>
      <rPr>
        <sz val="11"/>
        <color theme="1"/>
        <rFont val="宋体"/>
        <charset val="134"/>
        <scheme val="minor"/>
      </rPr>
      <t>变为 fulfilled 或 rejected 后，</t>
    </r>
    <r>
      <rPr>
        <sz val="11"/>
        <color rgb="FF00B0F0"/>
        <rFont val="宋体"/>
        <charset val="134"/>
        <scheme val="minor"/>
      </rPr>
      <t>就不会再变化了</t>
    </r>
    <r>
      <rPr>
        <sz val="11"/>
        <color theme="1"/>
        <rFont val="宋体"/>
        <charset val="134"/>
        <scheme val="minor"/>
      </rPr>
      <t>；</t>
    </r>
  </si>
  <si>
    <t>Promise 的静态方法(6个)</t>
  </si>
  <si>
    <r>
      <rPr>
        <sz val="11"/>
        <color rgb="FF00B0F0"/>
        <rFont val="宋体"/>
        <charset val="134"/>
        <scheme val="minor"/>
      </rPr>
      <t>Promise.resolve()</t>
    </r>
    <r>
      <rPr>
        <sz val="11"/>
        <color theme="1"/>
        <rFont val="宋体"/>
        <charset val="134"/>
        <scheme val="minor"/>
      </rPr>
      <t>;
  完全等价于：
 new Promise((resolve, reject) =&gt; {
   resolve()
 }</t>
    </r>
  </si>
  <si>
    <t>1.作用：直接返回一个状态为 fulfilled 的promise对象；</t>
  </si>
  <si>
    <t>Promise.rejected();</t>
  </si>
  <si>
    <t>1.作用：与Promise.resolve()一样，直接返回一个状态为 rejected 的promise对象；</t>
  </si>
  <si>
    <r>
      <rPr>
        <sz val="11"/>
        <color theme="1"/>
        <rFont val="宋体"/>
        <charset val="134"/>
        <scheme val="minor"/>
      </rPr>
      <t>Promise.all(</t>
    </r>
    <r>
      <rPr>
        <sz val="11"/>
        <color rgb="FF00B0F0"/>
        <rFont val="宋体"/>
        <charset val="134"/>
        <scheme val="minor"/>
      </rPr>
      <t>[promise1, promise2, ...]</t>
    </r>
    <r>
      <rPr>
        <sz val="11"/>
        <color theme="1"/>
        <rFont val="宋体"/>
        <charset val="134"/>
        <scheme val="minor"/>
      </rPr>
      <t>)</t>
    </r>
  </si>
  <si>
    <t>1.接收多个Promise实例对象组成的数组，返回一个新的 Promise实例对象；
2.当所有的 promise 对象的状态都是 fulfilled时，则就会触发这个新对象的 then() ,并将所有 promise 的resolve()结果 再封装成一个数组作为这个then 的参数；
3.当promise当中有一个状态为失败时，则就会执行 catch() 并将其结果作为参数传入这个 catch();</t>
  </si>
  <si>
    <r>
      <rPr>
        <sz val="11"/>
        <color theme="1"/>
        <rFont val="宋体"/>
        <charset val="134"/>
        <scheme val="minor"/>
      </rPr>
      <t>Promise.allSettled(</t>
    </r>
    <r>
      <rPr>
        <sz val="11"/>
        <color rgb="FF00B0F0"/>
        <rFont val="宋体"/>
        <charset val="134"/>
        <scheme val="minor"/>
      </rPr>
      <t>[promise1, promise2, ...]</t>
    </r>
    <r>
      <rPr>
        <sz val="11"/>
        <color theme="1"/>
        <rFont val="宋体"/>
        <charset val="134"/>
        <scheme val="minor"/>
      </rPr>
      <t>)</t>
    </r>
  </si>
  <si>
    <t>1.接收多个promise 作为参数，当所有 promise 状态都确定时，就会执行 then()， 并将所有 promise 的结果组成数组传入 then();
2.返回的对象没有 cath() 方法；</t>
  </si>
  <si>
    <r>
      <rPr>
        <sz val="11"/>
        <color theme="1"/>
        <rFont val="宋体"/>
        <charset val="134"/>
        <scheme val="minor"/>
      </rPr>
      <t>Promise.race(</t>
    </r>
    <r>
      <rPr>
        <sz val="11"/>
        <color rgb="FF00B0F0"/>
        <rFont val="宋体"/>
        <charset val="134"/>
        <scheme val="minor"/>
      </rPr>
      <t>[promise1, promise2, ...]</t>
    </r>
    <r>
      <rPr>
        <sz val="11"/>
        <color theme="1"/>
        <rFont val="宋体"/>
        <charset val="134"/>
        <scheme val="minor"/>
      </rPr>
      <t>)</t>
    </r>
  </si>
  <si>
    <t>1.当第一个promise状态确定时，就会执行对应的 then() 或 catch();</t>
  </si>
  <si>
    <r>
      <rPr>
        <sz val="11"/>
        <color theme="1"/>
        <rFont val="宋体"/>
        <charset val="134"/>
        <scheme val="minor"/>
      </rPr>
      <t>Promise.any(</t>
    </r>
    <r>
      <rPr>
        <sz val="11"/>
        <color rgb="FF00B0F0"/>
        <rFont val="宋体"/>
        <charset val="134"/>
        <scheme val="minor"/>
      </rPr>
      <t>[promise1, promise2, ...]</t>
    </r>
    <r>
      <rPr>
        <sz val="11"/>
        <color theme="1"/>
        <rFont val="宋体"/>
        <charset val="134"/>
        <scheme val="minor"/>
      </rPr>
      <t>)</t>
    </r>
  </si>
  <si>
    <t>1.当第一个状态为 成功 的promise确定时，就会执行 then(),只有所有的promise 状态都为 失败 确定时，才会执行 catch();</t>
  </si>
  <si>
    <t>ES6 第二天</t>
  </si>
  <si>
    <t>async/await</t>
  </si>
  <si>
    <t>1.只是两个关键字;
2.目的：为了简化promise的语法；</t>
  </si>
  <si>
    <t>语法</t>
  </si>
  <si>
    <r>
      <rPr>
        <sz val="11"/>
        <color rgb="FF00B0F0"/>
        <rFont val="宋体"/>
        <charset val="134"/>
        <scheme val="minor"/>
      </rPr>
      <t>async</t>
    </r>
    <r>
      <rPr>
        <sz val="11"/>
        <color theme="1"/>
        <rFont val="宋体"/>
        <charset val="134"/>
        <scheme val="minor"/>
      </rPr>
      <t xml:space="preserve"> function fn() {
      console.log(11)
      const res1 = </t>
    </r>
    <r>
      <rPr>
        <sz val="11"/>
        <color rgb="FF00B0F0"/>
        <rFont val="宋体"/>
        <charset val="134"/>
        <scheme val="minor"/>
      </rPr>
      <t>await</t>
    </r>
    <r>
      <rPr>
        <sz val="11"/>
        <color theme="1"/>
        <rFont val="宋体"/>
        <charset val="134"/>
        <scheme val="minor"/>
      </rPr>
      <t xml:space="preserve"> new Promise('函数体')
      const res2 = </t>
    </r>
    <r>
      <rPr>
        <sz val="11"/>
        <color rgb="FF00B0F0"/>
        <rFont val="宋体"/>
        <charset val="134"/>
        <scheme val="minor"/>
      </rPr>
      <t>await</t>
    </r>
    <r>
      <rPr>
        <sz val="11"/>
        <color theme="1"/>
        <rFont val="宋体"/>
        <charset val="134"/>
        <scheme val="minor"/>
      </rPr>
      <t xml:space="preserve"> new Promise('函数体')
      const res3 = </t>
    </r>
    <r>
      <rPr>
        <sz val="11"/>
        <color rgb="FF00B0F0"/>
        <rFont val="宋体"/>
        <charset val="134"/>
        <scheme val="minor"/>
      </rPr>
      <t>await</t>
    </r>
    <r>
      <rPr>
        <sz val="11"/>
        <color theme="1"/>
        <rFont val="宋体"/>
        <charset val="134"/>
        <scheme val="minor"/>
      </rPr>
      <t xml:space="preserve"> new Promise('函数体')
      ....
    }</t>
    </r>
  </si>
  <si>
    <r>
      <rPr>
        <sz val="11"/>
        <color theme="1"/>
        <rFont val="宋体"/>
        <charset val="134"/>
        <scheme val="minor"/>
      </rPr>
      <t>1.含</t>
    </r>
    <r>
      <rPr>
        <sz val="11"/>
        <color rgb="FF00B0F0"/>
        <rFont val="宋体"/>
        <charset val="134"/>
        <scheme val="minor"/>
      </rPr>
      <t>async</t>
    </r>
    <r>
      <rPr>
        <sz val="11"/>
        <color theme="1"/>
        <rFont val="宋体"/>
        <charset val="134"/>
        <scheme val="minor"/>
      </rPr>
      <t xml:space="preserve">的 fn </t>
    </r>
    <r>
      <rPr>
        <sz val="11"/>
        <color rgb="FF00B0F0"/>
        <rFont val="宋体"/>
        <charset val="134"/>
        <scheme val="minor"/>
      </rPr>
      <t>表示其</t>
    </r>
    <r>
      <rPr>
        <sz val="11"/>
        <color theme="1"/>
        <rFont val="宋体"/>
        <charset val="134"/>
        <scheme val="minor"/>
      </rPr>
      <t>是一个</t>
    </r>
    <r>
      <rPr>
        <sz val="11"/>
        <color rgb="FF00B0F0"/>
        <rFont val="宋体"/>
        <charset val="134"/>
        <scheme val="minor"/>
      </rPr>
      <t>不完全的异步函数</t>
    </r>
    <r>
      <rPr>
        <sz val="11"/>
        <color theme="1"/>
        <rFont val="宋体"/>
        <charset val="134"/>
        <scheme val="minor"/>
      </rPr>
      <t>；
2.fn</t>
    </r>
    <r>
      <rPr>
        <sz val="11"/>
        <color rgb="FF00B0F0"/>
        <rFont val="宋体"/>
        <charset val="134"/>
        <scheme val="minor"/>
      </rPr>
      <t>只有</t>
    </r>
    <r>
      <rPr>
        <sz val="11"/>
        <color theme="1"/>
        <rFont val="宋体"/>
        <charset val="134"/>
        <scheme val="minor"/>
      </rPr>
      <t xml:space="preserve"> await </t>
    </r>
    <r>
      <rPr>
        <sz val="11"/>
        <color rgb="FF00B0F0"/>
        <rFont val="宋体"/>
        <charset val="134"/>
        <scheme val="minor"/>
      </rPr>
      <t>左边的 =和变量</t>
    </r>
    <r>
      <rPr>
        <sz val="11"/>
        <color theme="1"/>
        <rFont val="宋体"/>
        <charset val="134"/>
        <scheme val="minor"/>
      </rPr>
      <t xml:space="preserve"> 以及await这行代码</t>
    </r>
    <r>
      <rPr>
        <sz val="11"/>
        <color rgb="FF00B0F0"/>
        <rFont val="宋体"/>
        <charset val="134"/>
        <scheme val="minor"/>
      </rPr>
      <t>后面的所有代码</t>
    </r>
    <r>
      <rPr>
        <sz val="11"/>
        <color theme="1"/>
        <rFont val="宋体"/>
        <charset val="134"/>
        <scheme val="minor"/>
      </rPr>
      <t>都</t>
    </r>
    <r>
      <rPr>
        <sz val="11"/>
        <color rgb="FF00B0F0"/>
        <rFont val="宋体"/>
        <charset val="134"/>
        <scheme val="minor"/>
      </rPr>
      <t>是异步的微任务</t>
    </r>
    <r>
      <rPr>
        <sz val="11"/>
        <rFont val="宋体"/>
        <charset val="134"/>
        <scheme val="minor"/>
      </rPr>
      <t>（在fn中），相当于promise的.then()的回调函数</t>
    </r>
    <r>
      <rPr>
        <sz val="11"/>
        <color theme="1"/>
        <rFont val="宋体"/>
        <charset val="134"/>
        <scheme val="minor"/>
      </rPr>
      <t>；
2.await 不能捕获失败结果，需要使用 try + catch 的方法来捕获失败结果；</t>
    </r>
  </si>
  <si>
    <t>事件循环 eventLoop</t>
  </si>
  <si>
    <t>本质</t>
  </si>
  <si>
    <r>
      <rPr>
        <sz val="11"/>
        <color theme="1"/>
        <rFont val="宋体"/>
        <charset val="134"/>
        <scheme val="minor"/>
      </rPr>
      <t>1.事件循环的本质就是JS底层</t>
    </r>
    <r>
      <rPr>
        <sz val="11"/>
        <color rgb="FF00B0F0"/>
        <rFont val="宋体"/>
        <charset val="134"/>
        <scheme val="minor"/>
      </rPr>
      <t>处理异步代码的机制</t>
    </r>
    <r>
      <rPr>
        <sz val="11"/>
        <color theme="1"/>
        <rFont val="宋体"/>
        <charset val="134"/>
        <scheme val="minor"/>
      </rPr>
      <t>，有助于我们理解代码执行顺序；</t>
    </r>
  </si>
  <si>
    <t>事件循环涉及的地方</t>
  </si>
  <si>
    <t xml:space="preserve">1.web APIs；
2.JS 引擎
  包括: code(代码区)、call stack(执行栈)、task queue(任务队列)；
</t>
  </si>
  <si>
    <t>异步任务</t>
  </si>
  <si>
    <t>异步任务包括：
 1.宏任务(MacroTask)：script中的全部代码、setTimeout()、setInterval、I/O、UI Rendering;
 2.微任务(MicroTask): promise(then、catch、finally)、Process.nextTick、MutationObserver;</t>
  </si>
  <si>
    <t>事件循环过程(重要)</t>
  </si>
  <si>
    <r>
      <rPr>
        <sz val="11"/>
        <color theme="1"/>
        <rFont val="宋体"/>
        <charset val="134"/>
        <scheme val="minor"/>
      </rPr>
      <t xml:space="preserve">代码执行过程：
  1. </t>
    </r>
    <r>
      <rPr>
        <sz val="11"/>
        <color rgb="FF00B0F0"/>
        <rFont val="宋体"/>
        <charset val="134"/>
        <scheme val="minor"/>
      </rPr>
      <t>首先</t>
    </r>
    <r>
      <rPr>
        <sz val="11"/>
        <color theme="1"/>
        <rFont val="宋体"/>
        <charset val="134"/>
        <scheme val="minor"/>
      </rPr>
      <t xml:space="preserve">执行 </t>
    </r>
    <r>
      <rPr>
        <sz val="11"/>
        <color rgb="FF00B0F0"/>
        <rFont val="宋体"/>
        <charset val="134"/>
        <scheme val="minor"/>
      </rPr>
      <t>整个 script宏任务</t>
    </r>
    <r>
      <rPr>
        <sz val="11"/>
        <color theme="1"/>
        <rFont val="宋体"/>
        <charset val="134"/>
        <scheme val="minor"/>
      </rPr>
      <t xml:space="preserve"> 将里面的同步任务全部执行完，遇到宏任务或微任务就将其放到 </t>
    </r>
    <r>
      <rPr>
        <sz val="11"/>
        <color rgb="FF00B0F0"/>
        <rFont val="宋体"/>
        <charset val="134"/>
        <scheme val="minor"/>
      </rPr>
      <t>web APIs</t>
    </r>
    <r>
      <rPr>
        <sz val="11"/>
        <color theme="1"/>
        <rFont val="宋体"/>
        <charset val="134"/>
        <scheme val="minor"/>
      </rPr>
      <t xml:space="preserve"> 中去处理，等宏任务或微任务的</t>
    </r>
    <r>
      <rPr>
        <sz val="11"/>
        <color rgb="FF00B0F0"/>
        <rFont val="宋体"/>
        <charset val="134"/>
        <scheme val="minor"/>
      </rPr>
      <t>触发条件</t>
    </r>
    <r>
      <rPr>
        <sz val="11"/>
        <color theme="1"/>
        <rFont val="宋体"/>
        <charset val="134"/>
        <scheme val="minor"/>
      </rPr>
      <t>到了，就将其放入对应的</t>
    </r>
    <r>
      <rPr>
        <sz val="11"/>
        <color rgb="FF00B0F0"/>
        <rFont val="宋体"/>
        <charset val="134"/>
        <scheme val="minor"/>
      </rPr>
      <t>任务队列</t>
    </r>
    <r>
      <rPr>
        <sz val="11"/>
        <color theme="1"/>
        <rFont val="宋体"/>
        <charset val="134"/>
        <scheme val="minor"/>
      </rPr>
      <t xml:space="preserve">；
  2. </t>
    </r>
    <r>
      <rPr>
        <sz val="11"/>
        <rFont val="宋体"/>
        <charset val="134"/>
        <scheme val="minor"/>
      </rPr>
      <t>执行完整</t>
    </r>
    <r>
      <rPr>
        <sz val="11"/>
        <color theme="1"/>
        <rFont val="宋体"/>
        <charset val="134"/>
        <scheme val="minor"/>
      </rPr>
      <t xml:space="preserve">个 script 后，就开始  </t>
    </r>
    <r>
      <rPr>
        <sz val="11"/>
        <color rgb="FF00B0F0"/>
        <rFont val="宋体"/>
        <charset val="134"/>
        <scheme val="minor"/>
      </rPr>
      <t>从上往下依次执行</t>
    </r>
    <r>
      <rPr>
        <sz val="11"/>
        <color theme="1"/>
        <rFont val="宋体"/>
        <charset val="134"/>
        <scheme val="minor"/>
      </rPr>
      <t xml:space="preserve">  </t>
    </r>
    <r>
      <rPr>
        <sz val="11"/>
        <rFont val="宋体"/>
        <charset val="134"/>
        <scheme val="minor"/>
      </rPr>
      <t>第一次</t>
    </r>
    <r>
      <rPr>
        <sz val="11"/>
        <color theme="1"/>
        <rFont val="宋体"/>
        <charset val="134"/>
        <scheme val="minor"/>
      </rPr>
      <t>判断出的</t>
    </r>
    <r>
      <rPr>
        <sz val="11"/>
        <color rgb="FF00B0F0"/>
        <rFont val="宋体"/>
        <charset val="134"/>
        <scheme val="minor"/>
      </rPr>
      <t>所有</t>
    </r>
    <r>
      <rPr>
        <sz val="11"/>
        <color theme="1"/>
        <rFont val="宋体"/>
        <charset val="134"/>
        <scheme val="minor"/>
      </rPr>
      <t>放入</t>
    </r>
    <r>
      <rPr>
        <sz val="11"/>
        <rFont val="宋体"/>
        <charset val="134"/>
        <scheme val="minor"/>
      </rPr>
      <t>任务队列</t>
    </r>
    <r>
      <rPr>
        <sz val="11"/>
        <color theme="1"/>
        <rFont val="宋体"/>
        <charset val="134"/>
        <scheme val="minor"/>
      </rPr>
      <t>的</t>
    </r>
    <r>
      <rPr>
        <sz val="11"/>
        <color rgb="FF00B0F0"/>
        <rFont val="宋体"/>
        <charset val="134"/>
        <scheme val="minor"/>
      </rPr>
      <t>微任务</t>
    </r>
    <r>
      <rPr>
        <sz val="11"/>
        <rFont val="宋体"/>
        <charset val="134"/>
        <scheme val="minor"/>
      </rPr>
      <t>（如果有微任务就执行微任务，没有就执行下一个宏任务）</t>
    </r>
    <r>
      <rPr>
        <sz val="11"/>
        <color theme="1"/>
        <rFont val="宋体"/>
        <charset val="134"/>
        <scheme val="minor"/>
      </rPr>
      <t>；
  3. 然后，执行</t>
    </r>
    <r>
      <rPr>
        <sz val="11"/>
        <rFont val="宋体"/>
        <charset val="134"/>
        <scheme val="minor"/>
      </rPr>
      <t>第一次s</t>
    </r>
    <r>
      <rPr>
        <sz val="11"/>
        <color theme="1"/>
        <rFont val="宋体"/>
        <charset val="134"/>
        <scheme val="minor"/>
      </rPr>
      <t xml:space="preserve">cript判断出的 </t>
    </r>
    <r>
      <rPr>
        <sz val="11"/>
        <color rgb="FF00B0F0"/>
        <rFont val="宋体"/>
        <charset val="134"/>
        <scheme val="minor"/>
      </rPr>
      <t>第一个宏任务</t>
    </r>
    <r>
      <rPr>
        <sz val="11"/>
        <color theme="1"/>
        <rFont val="宋体"/>
        <charset val="134"/>
        <scheme val="minor"/>
      </rPr>
      <t>，然后又</t>
    </r>
    <r>
      <rPr>
        <sz val="11"/>
        <color rgb="FF00B0F0"/>
        <rFont val="宋体"/>
        <charset val="134"/>
        <scheme val="minor"/>
      </rPr>
      <t>重复 1、2 步</t>
    </r>
    <r>
      <rPr>
        <sz val="11"/>
        <color theme="1"/>
        <rFont val="宋体"/>
        <charset val="134"/>
        <scheme val="minor"/>
      </rPr>
      <t>的操作(只是script换成了这个宏任务)
  4. 然后执行</t>
    </r>
    <r>
      <rPr>
        <sz val="11"/>
        <color rgb="FF00B0F0"/>
        <rFont val="宋体"/>
        <charset val="134"/>
        <scheme val="minor"/>
      </rPr>
      <t>第二个宏任务</t>
    </r>
    <r>
      <rPr>
        <sz val="11"/>
        <color theme="1"/>
        <rFont val="宋体"/>
        <charset val="134"/>
        <scheme val="minor"/>
      </rPr>
      <t>，重复 1、2 步骤，直到所有代码执行完成；</t>
    </r>
  </si>
  <si>
    <t>ES6 第三天</t>
  </si>
  <si>
    <t>node.js</t>
  </si>
  <si>
    <r>
      <rPr>
        <sz val="11"/>
        <color theme="1"/>
        <rFont val="宋体"/>
        <charset val="134"/>
        <scheme val="minor"/>
      </rPr>
      <t>1.概念：Node.js 是Javascript运行的后端环境（浏览器的JS引擎是JavaScript运行的前端环境）；
2.nodejs包括：</t>
    </r>
    <r>
      <rPr>
        <sz val="11"/>
        <color rgb="FF00B0F0"/>
        <rFont val="宋体"/>
        <charset val="134"/>
        <scheme val="minor"/>
      </rPr>
      <t>内置API</t>
    </r>
    <r>
      <rPr>
        <sz val="11"/>
        <color theme="1"/>
        <rFont val="宋体"/>
        <charset val="134"/>
        <scheme val="minor"/>
      </rPr>
      <t>(fs、path、http、modules、console等模块)、</t>
    </r>
    <r>
      <rPr>
        <sz val="11"/>
        <color rgb="FF00B0F0"/>
        <rFont val="宋体"/>
        <charset val="134"/>
        <scheme val="minor"/>
      </rPr>
      <t>JS引擎（V8）</t>
    </r>
    <r>
      <rPr>
        <sz val="11"/>
        <color theme="1"/>
        <rFont val="宋体"/>
        <charset val="134"/>
        <scheme val="minor"/>
      </rPr>
      <t>；</t>
    </r>
  </si>
  <si>
    <t>终端中nodejs的一些代码</t>
  </si>
  <si>
    <t>语法：
 1.node -v; node 文件路径+文件名;(运行js文档)；
 2.Ctrl+c 停止服务器；ls 查看当前目录下有哪些文件；
 3.盘符名: 切换盘符；cd 进入某文件夹；cd .. 返回上一层文件夹；
 4.pwd 查看当前所在目录；</t>
  </si>
  <si>
    <t>node.js的基本语法</t>
  </si>
  <si>
    <t>不同js文件的调用</t>
  </si>
  <si>
    <t>语法：
 require('文件路径')</t>
  </si>
  <si>
    <t>1.nodejs中只有 js文件，没有html和css文件；
2.使用require()时，文件路径必须以./、../ 或 / 开头,并且只会执行该文件；
3.文件名的扩展名可以省略；</t>
  </si>
  <si>
    <t>不同js文件数据共享</t>
  </si>
  <si>
    <r>
      <rPr>
        <sz val="11"/>
        <color theme="1"/>
        <rFont val="宋体"/>
        <charset val="134"/>
        <scheme val="minor"/>
      </rPr>
      <t>方法：
 1.全局变量 global(慎用)；
 2.</t>
    </r>
    <r>
      <rPr>
        <sz val="11"/>
        <color rgb="FF00B0F0"/>
        <rFont val="宋体"/>
        <charset val="134"/>
        <scheme val="minor"/>
      </rPr>
      <t>module.exports</t>
    </r>
    <r>
      <rPr>
        <sz val="11"/>
        <color theme="1"/>
        <rFont val="宋体"/>
        <charset val="134"/>
        <scheme val="minor"/>
      </rPr>
      <t xml:space="preserve">
   </t>
    </r>
    <r>
      <rPr>
        <sz val="11"/>
        <color rgb="FF00B0F0"/>
        <rFont val="宋体"/>
        <charset val="134"/>
        <scheme val="minor"/>
      </rPr>
      <t>导出</t>
    </r>
    <r>
      <rPr>
        <sz val="11"/>
        <color theme="1"/>
        <rFont val="宋体"/>
        <charset val="134"/>
        <scheme val="minor"/>
      </rPr>
      <t xml:space="preserve">：
  (1)语法1：
     module.exports.属性名 = 值；
  (2)语法2：
     module.exports = {键值对}
  </t>
    </r>
    <r>
      <rPr>
        <sz val="11"/>
        <color rgb="FF00B0F0"/>
        <rFont val="宋体"/>
        <charset val="134"/>
        <scheme val="minor"/>
      </rPr>
      <t>导入</t>
    </r>
    <r>
      <rPr>
        <sz val="11"/>
        <color theme="1"/>
        <rFont val="宋体"/>
        <charset val="134"/>
        <scheme val="minor"/>
      </rPr>
      <t>：const {变量名} = require('导入文件路径')</t>
    </r>
  </si>
  <si>
    <t>node.js的后端开发</t>
  </si>
  <si>
    <t>npm工具</t>
  </si>
  <si>
    <r>
      <rPr>
        <sz val="11"/>
        <color theme="1"/>
        <rFont val="宋体"/>
        <charset val="134"/>
        <scheme val="minor"/>
      </rPr>
      <t>下载npm及通过npm下载包的步骤：
 1.</t>
    </r>
    <r>
      <rPr>
        <sz val="11"/>
        <color rgb="FF00B0F0"/>
        <rFont val="宋体"/>
        <charset val="134"/>
        <scheme val="minor"/>
      </rPr>
      <t>安装npm</t>
    </r>
    <r>
      <rPr>
        <sz val="11"/>
        <color theme="1"/>
        <rFont val="宋体"/>
        <charset val="134"/>
        <scheme val="minor"/>
      </rPr>
      <t>（安装node.js时已自动安装，npm -v 查看版本）；
 2.</t>
    </r>
    <r>
      <rPr>
        <sz val="11"/>
        <color rgb="FF00B0F0"/>
        <rFont val="宋体"/>
        <charset val="134"/>
        <scheme val="minor"/>
      </rPr>
      <t>初始化npm</t>
    </r>
    <r>
      <rPr>
        <sz val="11"/>
        <color theme="1"/>
        <rFont val="宋体"/>
        <charset val="134"/>
        <scheme val="minor"/>
      </rPr>
      <t>，在</t>
    </r>
    <r>
      <rPr>
        <sz val="11"/>
        <color rgb="FF00B0F0"/>
        <rFont val="宋体"/>
        <charset val="134"/>
        <scheme val="minor"/>
      </rPr>
      <t>项目目录下</t>
    </r>
    <r>
      <rPr>
        <sz val="11"/>
        <color theme="1"/>
        <rFont val="宋体"/>
        <charset val="134"/>
        <scheme val="minor"/>
      </rPr>
      <t xml:space="preserve"> 终端输入 </t>
    </r>
    <r>
      <rPr>
        <sz val="11"/>
        <color rgb="FF00B0F0"/>
        <rFont val="宋体"/>
        <charset val="134"/>
        <scheme val="minor"/>
      </rPr>
      <t>npm init -y</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一个package.json文件，表面初始化成功；
 3.</t>
    </r>
    <r>
      <rPr>
        <sz val="11"/>
        <color rgb="FF00B0F0"/>
        <rFont val="宋体"/>
        <charset val="134"/>
        <scheme val="minor"/>
      </rPr>
      <t>安装需要的包</t>
    </r>
    <r>
      <rPr>
        <sz val="11"/>
        <color theme="1"/>
        <rFont val="宋体"/>
        <charset val="134"/>
        <scheme val="minor"/>
      </rPr>
      <t>，在</t>
    </r>
    <r>
      <rPr>
        <sz val="11"/>
        <color rgb="FF00B0F0"/>
        <rFont val="宋体"/>
        <charset val="134"/>
        <scheme val="minor"/>
      </rPr>
      <t>项目目录</t>
    </r>
    <r>
      <rPr>
        <sz val="11"/>
        <color theme="1"/>
        <rFont val="宋体"/>
        <charset val="134"/>
        <scheme val="minor"/>
      </rPr>
      <t xml:space="preserve">下 终端输入 </t>
    </r>
    <r>
      <rPr>
        <sz val="11"/>
        <color rgb="FF00B0F0"/>
        <rFont val="宋体"/>
        <charset val="134"/>
        <scheme val="minor"/>
      </rPr>
      <t>npm i 包名</t>
    </r>
    <r>
      <rPr>
        <sz val="11"/>
        <color theme="1"/>
        <rFont val="宋体"/>
        <charset val="134"/>
        <scheme val="minor"/>
      </rPr>
      <t>，当项目目录</t>
    </r>
    <r>
      <rPr>
        <sz val="11"/>
        <color rgb="FF00B0F0"/>
        <rFont val="宋体"/>
        <charset val="134"/>
        <scheme val="minor"/>
      </rPr>
      <t>多了</t>
    </r>
    <r>
      <rPr>
        <sz val="11"/>
        <color theme="1"/>
        <rFont val="宋体"/>
        <charset val="134"/>
        <scheme val="minor"/>
      </rPr>
      <t>一个node_modules文件夹，表面下载对应包成功；</t>
    </r>
  </si>
  <si>
    <t>1.电脑要成为服务器需要安装特定的服务器软件，如：IIS、Apache、Node.js等；
2.npm为node.js中包的管理工具（上传或下载）；
3.npm官网：https://www.npmjs.com</t>
  </si>
  <si>
    <r>
      <rPr>
        <sz val="11"/>
        <color rgb="FF00B0F0"/>
        <rFont val="宋体"/>
        <charset val="134"/>
        <scheme val="minor"/>
      </rPr>
      <t>通过 exprss包</t>
    </r>
    <r>
      <rPr>
        <sz val="11"/>
        <color theme="1"/>
        <rFont val="宋体"/>
        <charset val="134"/>
        <scheme val="minor"/>
      </rPr>
      <t xml:space="preserve"> 处理客户端http请求</t>
    </r>
  </si>
  <si>
    <r>
      <rPr>
        <sz val="11"/>
        <color theme="1"/>
        <rFont val="宋体"/>
        <charset val="134"/>
        <scheme val="minor"/>
      </rPr>
      <t xml:space="preserve">1.node.js原生代码（在个人博客）；
2.使用node.js插件：express包（插件）基本代码：
 // </t>
    </r>
    <r>
      <rPr>
        <sz val="11"/>
        <color rgb="FF00B0F0"/>
        <rFont val="宋体"/>
        <charset val="134"/>
        <scheme val="minor"/>
      </rPr>
      <t>1. 引入 express</t>
    </r>
    <r>
      <rPr>
        <sz val="11"/>
        <color theme="1"/>
        <rFont val="宋体"/>
        <charset val="134"/>
        <scheme val="minor"/>
      </rPr>
      <t xml:space="preserve">
const express = </t>
    </r>
    <r>
      <rPr>
        <sz val="11"/>
        <color rgb="FF00B0F0"/>
        <rFont val="宋体"/>
        <charset val="134"/>
        <scheme val="minor"/>
      </rPr>
      <t>require('express')</t>
    </r>
    <r>
      <rPr>
        <sz val="11"/>
        <color theme="1"/>
        <rFont val="宋体"/>
        <charset val="134"/>
        <scheme val="minor"/>
      </rPr>
      <t xml:space="preserve">
// </t>
    </r>
    <r>
      <rPr>
        <sz val="11"/>
        <color rgb="FF00B0F0"/>
        <rFont val="宋体"/>
        <charset val="134"/>
        <scheme val="minor"/>
      </rPr>
      <t>2.</t>
    </r>
    <r>
      <rPr>
        <sz val="11"/>
        <color theme="1"/>
        <rFont val="宋体"/>
        <charset val="134"/>
        <scheme val="minor"/>
      </rPr>
      <t xml:space="preserve"> </t>
    </r>
    <r>
      <rPr>
        <sz val="11"/>
        <color rgb="FF00B0F0"/>
        <rFont val="宋体"/>
        <charset val="134"/>
        <scheme val="minor"/>
      </rPr>
      <t>创建 express 实例</t>
    </r>
    <r>
      <rPr>
        <sz val="11"/>
        <color theme="1"/>
        <rFont val="宋体"/>
        <charset val="134"/>
        <scheme val="minor"/>
      </rPr>
      <t xml:space="preserve">
const app = </t>
    </r>
    <r>
      <rPr>
        <sz val="11"/>
        <color rgb="FF00B0F0"/>
        <rFont val="宋体"/>
        <charset val="134"/>
        <scheme val="minor"/>
      </rPr>
      <t>express()</t>
    </r>
    <r>
      <rPr>
        <sz val="11"/>
        <color theme="1"/>
        <rFont val="宋体"/>
        <charset val="134"/>
        <scheme val="minor"/>
      </rPr>
      <t xml:space="preserve">
// </t>
    </r>
    <r>
      <rPr>
        <sz val="11"/>
        <color rgb="FF00B0F0"/>
        <rFont val="宋体"/>
        <charset val="134"/>
        <scheme val="minor"/>
      </rPr>
      <t>3</t>
    </r>
    <r>
      <rPr>
        <sz val="11"/>
        <color theme="1"/>
        <rFont val="宋体"/>
        <charset val="134"/>
        <scheme val="minor"/>
      </rPr>
      <t>.指定 客户端</t>
    </r>
    <r>
      <rPr>
        <sz val="11"/>
        <color rgb="FF00B0F0"/>
        <rFont val="宋体"/>
        <charset val="134"/>
        <scheme val="minor"/>
      </rPr>
      <t>请求资源的</t>
    </r>
    <r>
      <rPr>
        <sz val="11"/>
        <color theme="1"/>
        <rFont val="宋体"/>
        <charset val="134"/>
        <scheme val="minor"/>
      </rPr>
      <t xml:space="preserve"> </t>
    </r>
    <r>
      <rPr>
        <sz val="11"/>
        <color rgb="FF00B0F0"/>
        <rFont val="宋体"/>
        <charset val="134"/>
        <scheme val="minor"/>
      </rPr>
      <t>根目录</t>
    </r>
    <r>
      <rPr>
        <sz val="11"/>
        <color theme="1"/>
        <rFont val="宋体"/>
        <charset val="134"/>
        <scheme val="minor"/>
      </rPr>
      <t xml:space="preserve"> 路径
app.use(express.static('wwww'))
// </t>
    </r>
    <r>
      <rPr>
        <sz val="11"/>
        <color rgb="FF00B0F0"/>
        <rFont val="宋体"/>
        <charset val="134"/>
        <scheme val="minor"/>
      </rPr>
      <t>4.通过实例对象</t>
    </r>
    <r>
      <rPr>
        <sz val="11"/>
        <color theme="1"/>
        <rFont val="宋体"/>
        <charset val="134"/>
        <scheme val="minor"/>
      </rPr>
      <t>身上的</t>
    </r>
    <r>
      <rPr>
        <sz val="11"/>
        <color rgb="FF00B0F0"/>
        <rFont val="宋体"/>
        <charset val="134"/>
        <scheme val="minor"/>
      </rPr>
      <t>方法</t>
    </r>
    <r>
      <rPr>
        <sz val="11"/>
        <color theme="1"/>
        <rFont val="宋体"/>
        <charset val="134"/>
        <scheme val="minor"/>
      </rPr>
      <t>：get()  post() put()  delete()  all()等方法</t>
    </r>
    <r>
      <rPr>
        <sz val="11"/>
        <color rgb="FF00B0F0"/>
        <rFont val="宋体"/>
        <charset val="134"/>
        <scheme val="minor"/>
      </rPr>
      <t>接收</t>
    </r>
    <r>
      <rPr>
        <sz val="11"/>
        <color theme="1"/>
        <rFont val="宋体"/>
        <charset val="134"/>
        <scheme val="minor"/>
      </rPr>
      <t>客户端发送的请求，</t>
    </r>
    <r>
      <rPr>
        <sz val="11"/>
        <color rgb="FF00B0F0"/>
        <rFont val="宋体"/>
        <charset val="134"/>
        <scheme val="minor"/>
      </rPr>
      <t>并作出相应的响应；</t>
    </r>
    <r>
      <rPr>
        <sz val="11"/>
        <color theme="1"/>
        <rFont val="宋体"/>
        <charset val="134"/>
        <scheme val="minor"/>
      </rPr>
      <t>表示只要有客户端发送该</t>
    </r>
    <r>
      <rPr>
        <sz val="11"/>
        <color rgb="FF00B0F0"/>
        <rFont val="宋体"/>
        <charset val="134"/>
        <scheme val="minor"/>
      </rPr>
      <t>请求成功</t>
    </r>
    <r>
      <rPr>
        <sz val="11"/>
        <color theme="1"/>
        <rFont val="宋体"/>
        <charset val="134"/>
        <scheme val="minor"/>
      </rPr>
      <t>，就会执行 all() 里面的</t>
    </r>
    <r>
      <rPr>
        <sz val="11"/>
        <color rgb="FF00B0F0"/>
        <rFont val="宋体"/>
        <charset val="134"/>
        <scheme val="minor"/>
      </rPr>
      <t>回调函数：</t>
    </r>
    <r>
      <rPr>
        <sz val="11"/>
        <color theme="1"/>
        <rFont val="宋体"/>
        <charset val="134"/>
        <scheme val="minor"/>
      </rPr>
      <t xml:space="preserve">
app.all('/aaa', function (req, res) {
      // </t>
    </r>
    <r>
      <rPr>
        <sz val="11"/>
        <color rgb="FF00B0F0"/>
        <rFont val="宋体"/>
        <charset val="134"/>
        <scheme val="minor"/>
      </rPr>
      <t>允许跨域的四行代码</t>
    </r>
    <r>
      <rPr>
        <sz val="11"/>
        <color theme="1"/>
        <rFont val="宋体"/>
        <charset val="134"/>
        <scheme val="minor"/>
      </rPr>
      <t xml:space="preserve">
    res.setHeader('Access-Control-Allow-Origin', '*')
    res.setHeader('Access-Control-Allow-Methods', '*')
    res.setHeader('Access-Control-Allow-Headers', '*')
    res.setHeader('Access-Control-Allow-Credentials', 'true')
    console.log(1111)
    // </t>
    </r>
    <r>
      <rPr>
        <sz val="11"/>
        <color rgb="FF00B0F0"/>
        <rFont val="宋体"/>
        <charset val="134"/>
        <scheme val="minor"/>
      </rPr>
      <t>设置响应体</t>
    </r>
    <r>
      <rPr>
        <sz val="11"/>
        <color theme="1"/>
        <rFont val="宋体"/>
        <charset val="134"/>
        <scheme val="minor"/>
      </rPr>
      <t xml:space="preserve">（作出响应）
    res.send('响应成功')
})
//  </t>
    </r>
    <r>
      <rPr>
        <sz val="11"/>
        <color rgb="FF00B0F0"/>
        <rFont val="宋体"/>
        <charset val="134"/>
        <scheme val="minor"/>
      </rPr>
      <t xml:space="preserve">5. </t>
    </r>
    <r>
      <rPr>
        <sz val="11"/>
        <color theme="1"/>
        <rFont val="宋体"/>
        <charset val="134"/>
        <scheme val="minor"/>
      </rPr>
      <t>通过</t>
    </r>
    <r>
      <rPr>
        <sz val="11"/>
        <color rgb="FF00B0F0"/>
        <rFont val="宋体"/>
        <charset val="134"/>
        <scheme val="minor"/>
      </rPr>
      <t>实例对象身上</t>
    </r>
    <r>
      <rPr>
        <sz val="11"/>
        <color theme="1"/>
        <rFont val="宋体"/>
        <charset val="134"/>
        <scheme val="minor"/>
      </rPr>
      <t>的方法</t>
    </r>
    <r>
      <rPr>
        <sz val="11"/>
        <color rgb="FF00B0F0"/>
        <rFont val="宋体"/>
        <charset val="134"/>
        <scheme val="minor"/>
      </rPr>
      <t xml:space="preserve"> listen()</t>
    </r>
    <r>
      <rPr>
        <sz val="11"/>
        <color theme="1"/>
        <rFont val="宋体"/>
        <charset val="134"/>
        <scheme val="minor"/>
      </rPr>
      <t xml:space="preserve"> 方法</t>
    </r>
    <r>
      <rPr>
        <sz val="11"/>
        <color rgb="FF00B0F0"/>
        <rFont val="宋体"/>
        <charset val="134"/>
        <scheme val="minor"/>
      </rPr>
      <t>监听一个端口号（启动一个服务）</t>
    </r>
    <r>
      <rPr>
        <sz val="11"/>
        <color theme="1"/>
        <rFont val="宋体"/>
        <charset val="134"/>
        <scheme val="minor"/>
      </rPr>
      <t>；
app.listen(4000)</t>
    </r>
  </si>
  <si>
    <r>
      <rPr>
        <sz val="11"/>
        <color theme="1"/>
        <rFont val="宋体"/>
        <charset val="134"/>
        <scheme val="minor"/>
      </rPr>
      <t xml:space="preserve">1.IP地址是用来识别服务器的；
2.本机的IP地址为：127.0.0.1/locahost(在个人网络上)，在局域网中会不一样（在不同的网络下是不一样）；
3.第三步的意思是：当客户端通过后端给的url访问服务器时，只能访问该根目录下资源；
</t>
    </r>
    <r>
      <rPr>
        <sz val="11"/>
        <color rgb="FF00B0F0"/>
        <rFont val="宋体"/>
        <charset val="134"/>
        <scheme val="minor"/>
      </rPr>
      <t>端口号</t>
    </r>
    <r>
      <rPr>
        <sz val="11"/>
        <color theme="1"/>
        <rFont val="宋体"/>
        <charset val="134"/>
        <scheme val="minor"/>
      </rPr>
      <t>：
1.一个IP地址绑定一台服务器，但一台服务器上可以有多个端口号；
2.但是同一台服务器上不允许有两个端口号；
3.端口号的作用是绑定不同的应用(如百度有搜索、地图、云盘等等)；
4.http默认端口是80，https默认端口是443；</t>
    </r>
  </si>
  <si>
    <r>
      <rPr>
        <sz val="11"/>
        <color theme="1"/>
        <rFont val="宋体"/>
        <charset val="134"/>
        <scheme val="minor"/>
      </rPr>
      <t>exprss包 的</t>
    </r>
    <r>
      <rPr>
        <sz val="11"/>
        <color rgb="FF00B0F0"/>
        <rFont val="宋体"/>
        <charset val="134"/>
        <scheme val="minor"/>
      </rPr>
      <t>请求</t>
    </r>
    <r>
      <rPr>
        <sz val="11"/>
        <color theme="1"/>
        <rFont val="宋体"/>
        <charset val="134"/>
        <scheme val="minor"/>
      </rPr>
      <t>及</t>
    </r>
    <r>
      <rPr>
        <sz val="11"/>
        <color rgb="FF00B0F0"/>
        <rFont val="宋体"/>
        <charset val="134"/>
        <scheme val="minor"/>
      </rPr>
      <t>响应</t>
    </r>
    <r>
      <rPr>
        <sz val="11"/>
        <color theme="1"/>
        <rFont val="宋体"/>
        <charset val="134"/>
        <scheme val="minor"/>
      </rPr>
      <t>数据</t>
    </r>
  </si>
  <si>
    <t>请求：
1.url动态参数：req.params
2.查询参数：req.query
3.请求头：req.get('content-type')
4.请求体：
 (1)原生(太复杂先不学)；
 (2)express插件
    app.use(express.json()) //解析 json 格式；
    app.use(express.urlencoded({ extended: true })) //解析查询字符串格式；
响应：
1.相应行状态码: res.sendStatus(状态码)；
2.响应头：res.set('Content-Type', 'text/plain')；
3.响应体：res.send({ 键值对 })</t>
  </si>
  <si>
    <t>ES6 第四天</t>
  </si>
  <si>
    <t>npm初始操作</t>
  </si>
  <si>
    <t>npm的初始文件介绍</t>
  </si>
  <si>
    <t>1.node_modules文件夹：用来存放所有已安装到项目中的包；
2.package.json:用来记录有关项目的一些信息，比如项目名称、开发人员、以及第三方npm包的相关信息；
3.package-lock.json:配置npm包文件，会更详细的记录每个包的相关信息（版本控制）；</t>
  </si>
  <si>
    <t>查看包依赖</t>
  </si>
  <si>
    <t>查看包依赖的两种方法：
1.在package-lock.json的dependencies中查看；
2.通过终端代码：npm list --depth 10(10为依赖深度，可变)；</t>
  </si>
  <si>
    <t>多人协作</t>
  </si>
  <si>
    <t>1.提交代码时，需要将node_modules文件夹删除（而收到代码的人只需要重新 npm i 即可）</t>
  </si>
  <si>
    <t>npm包 版本管理</t>
  </si>
  <si>
    <t>查看某个包的版本</t>
  </si>
  <si>
    <t>代码：
 npm view 包名 版本号</t>
  </si>
  <si>
    <t>安装指定版本的包</t>
  </si>
  <si>
    <t>代码：
 npm i 包名@版本号</t>
  </si>
  <si>
    <t>版本号及版本锁定介绍</t>
  </si>
  <si>
    <t>1.版本号(都为三个数组)
 例如：12.4.6
  (1)12表示主版本号(表示整体大的更新)：
  (2)4 表示次版本号(代表添加一些功能)；
  (3)6 表示版本补丁(一些版本bug的修复，一般偶数代表稳定，奇数代表不稳定)；</t>
  </si>
  <si>
    <t xml:space="preserve">
2.版本锁定符号
 例如：^12.4.6   ~12.4.6  12.4.6 
  (1)尖括号表示锁定主版本号，次版本和补丁安装最新；
  (2)波浪线表示 锁定主版本和次版本，版本补丁安装最新；
  (3)不加符号表示全部锁定，只安装一样的版本；
  (4)* 表示安装最新版；</t>
  </si>
  <si>
    <t>1.查看最终会安装的版本号： npm outdated；
2.package-lock.json文件就是保证版本全部锁定；</t>
  </si>
  <si>
    <t>npm包 的分类</t>
  </si>
  <si>
    <t>项目包</t>
  </si>
  <si>
    <t>1.生产环境依旧依赖包的安装：
 npm i 包名
2.开发包：
 npm i -D 包名
3.全局包
 npm i -g 包名</t>
  </si>
  <si>
    <t>1.项目包：被安装在node_mpdules文件夹中的包；
  项目包又分为：
  (1)生产环境依赖包(项目上线后依旧会用到的包，如：jquery、lodash、axios等);
  (2)开发环境包（只在开发期间用到的包，如:chalk）;
2.全局包：被安装到全局，一般都为工具类的包，目的是为了在终端通过命令去使用它（如：nodemon，可以不用每次更新完后端代码后再重启服务器）；</t>
  </si>
  <si>
    <t>package.json中的脚本</t>
  </si>
  <si>
    <r>
      <rPr>
        <sz val="11"/>
        <color theme="1"/>
        <rFont val="宋体"/>
        <charset val="134"/>
        <scheme val="minor"/>
      </rPr>
      <t xml:space="preserve">1.在package.json文件中有个 script属性，可以通过添加键值对的形式将nodejs命令作为值，然后只需要在终端命令行输入 </t>
    </r>
    <r>
      <rPr>
        <sz val="11"/>
        <color rgb="FF00B0F0"/>
        <rFont val="宋体"/>
        <charset val="134"/>
        <scheme val="minor"/>
      </rPr>
      <t>npm run 对应键名</t>
    </r>
    <r>
      <rPr>
        <sz val="11"/>
        <color theme="1"/>
        <rFont val="宋体"/>
        <charset val="134"/>
        <scheme val="minor"/>
      </rPr>
      <t xml:space="preserve">  即可执行对应的nodejs代码；</t>
    </r>
  </si>
  <si>
    <t>删除包</t>
  </si>
  <si>
    <t>1.删除项目包：
  在项目目录下：npm uni 包名；
2.删除全局包：
  在任何目录下：npm uni 包名 -g</t>
  </si>
  <si>
    <t>解决包下载速度</t>
  </si>
  <si>
    <t>1.使用 npm 工具直接设置
2.使用nrm包进行管理
 npm i nrm -g
 nrm ls
 nrm use taobao</t>
  </si>
  <si>
    <t>1.方法一：
 淘宝 NPM 镜像服务器</t>
  </si>
  <si>
    <t>nodejs中模块的分类</t>
  </si>
  <si>
    <t>1.内置模块
2.自定义模块
3.第三方模块（包）</t>
  </si>
  <si>
    <t>内置模块的优先级最高</t>
  </si>
  <si>
    <t>绝对路径模块引用</t>
  </si>
  <si>
    <t>通过内置模块 path</t>
  </si>
  <si>
    <t>语法：
 const path = require('path')
 path.join(__dirname, '正常引用文件的相对路径')</t>
  </si>
  <si>
    <t>__dirname， 是一个全局变量，变量值为：当前文件所在的绝对路径；</t>
  </si>
  <si>
    <t>vue基础 第一天</t>
  </si>
  <si>
    <t>webpack 手动配置</t>
  </si>
  <si>
    <t>博客上</t>
  </si>
  <si>
    <t>https://hezi98.github.io/#/./vue/1.webpack配置</t>
  </si>
  <si>
    <t>洁净vue脚手架配置</t>
  </si>
  <si>
    <t>https://hezi98.github.io/#/./vue/2.vue洁净脚手架配置</t>
  </si>
  <si>
    <t>vue基础 第二天</t>
  </si>
  <si>
    <t>vue指令学习开始</t>
  </si>
  <si>
    <t>vue文件写变量及函数</t>
  </si>
  <si>
    <t>位置</t>
  </si>
  <si>
    <r>
      <rPr>
        <sz val="11"/>
        <color theme="1"/>
        <rFont val="宋体"/>
        <charset val="134"/>
        <scheme val="minor"/>
      </rPr>
      <t xml:space="preserve">&lt;script&gt;
  export default {
      </t>
    </r>
    <r>
      <rPr>
        <sz val="11"/>
        <color rgb="FF00B0F0"/>
        <rFont val="宋体"/>
        <charset val="134"/>
        <scheme val="minor"/>
      </rPr>
      <t>name</t>
    </r>
    <r>
      <rPr>
        <sz val="11"/>
        <color theme="1"/>
        <rFont val="宋体"/>
        <charset val="134"/>
        <scheme val="minor"/>
      </rPr>
      <t xml:space="preserve">: 'demo-03',
      </t>
    </r>
    <r>
      <rPr>
        <sz val="11"/>
        <color rgb="FF00B0F0"/>
        <rFont val="宋体"/>
        <charset val="134"/>
        <scheme val="minor"/>
      </rPr>
      <t>data</t>
    </r>
    <r>
      <rPr>
        <sz val="11"/>
        <color theme="1"/>
        <rFont val="宋体"/>
        <charset val="134"/>
        <scheme val="minor"/>
      </rPr>
      <t xml:space="preserve"> </t>
    </r>
    <r>
      <rPr>
        <sz val="11"/>
        <color rgb="FF00B0F0"/>
        <rFont val="宋体"/>
        <charset val="134"/>
        <scheme val="minor"/>
      </rPr>
      <t>() {
          return {</t>
    </r>
    <r>
      <rPr>
        <sz val="11"/>
        <color theme="1"/>
        <rFont val="宋体"/>
        <charset val="134"/>
        <scheme val="minor"/>
      </rPr>
      <t xml:space="preserve">
            num: 0
      </t>
    </r>
    <r>
      <rPr>
        <sz val="11"/>
        <color rgb="FF00B0F0"/>
        <rFont val="宋体"/>
        <charset val="134"/>
        <scheme val="minor"/>
      </rPr>
      <t xml:space="preserve">    }
      }</t>
    </r>
    <r>
      <rPr>
        <sz val="11"/>
        <color theme="1"/>
        <rFont val="宋体"/>
        <charset val="134"/>
        <scheme val="minor"/>
      </rPr>
      <t xml:space="preserve">,
      </t>
    </r>
    <r>
      <rPr>
        <sz val="11"/>
        <color rgb="FF00B0F0"/>
        <rFont val="宋体"/>
        <charset val="134"/>
        <scheme val="minor"/>
      </rPr>
      <t>methods: {</t>
    </r>
    <r>
      <rPr>
        <sz val="11"/>
        <color theme="1"/>
        <rFont val="宋体"/>
        <charset val="134"/>
        <scheme val="minor"/>
      </rPr>
      <t xml:space="preserve">
          fn () {
            this.num += 2
          },
      </t>
    </r>
    <r>
      <rPr>
        <sz val="11"/>
        <color rgb="FF00B0F0"/>
        <rFont val="宋体"/>
        <charset val="134"/>
        <scheme val="minor"/>
      </rPr>
      <t>}</t>
    </r>
    <r>
      <rPr>
        <sz val="11"/>
        <color theme="1"/>
        <rFont val="宋体"/>
        <charset val="134"/>
        <scheme val="minor"/>
      </rPr>
      <t xml:space="preserve">
  }
&lt;/script&gt;</t>
    </r>
  </si>
  <si>
    <r>
      <rPr>
        <sz val="11"/>
        <color theme="1"/>
        <rFont val="宋体"/>
        <charset val="134"/>
        <scheme val="minor"/>
      </rPr>
      <t>1.书写位置：在每个vue组件的script标签的</t>
    </r>
    <r>
      <rPr>
        <sz val="11"/>
        <color rgb="FF00B0F0"/>
        <rFont val="宋体"/>
        <charset val="134"/>
        <scheme val="minor"/>
      </rPr>
      <t>默认导出的对象</t>
    </r>
    <r>
      <rPr>
        <sz val="11"/>
        <color theme="1"/>
        <rFont val="宋体"/>
        <charset val="134"/>
        <scheme val="minor"/>
      </rPr>
      <t>里面；
2.在 data 里面申明的变量，在 methods 里面申明函数，两者都会作为</t>
    </r>
    <r>
      <rPr>
        <sz val="11"/>
        <color rgb="FF00B0F0"/>
        <rFont val="宋体"/>
        <charset val="134"/>
        <scheme val="minor"/>
      </rPr>
      <t>属性挂载</t>
    </r>
    <r>
      <rPr>
        <sz val="11"/>
        <color theme="1"/>
        <rFont val="宋体"/>
        <charset val="134"/>
        <scheme val="minor"/>
      </rPr>
      <t>到 export default 导出的</t>
    </r>
    <r>
      <rPr>
        <sz val="11"/>
        <color rgb="FF00B0F0"/>
        <rFont val="宋体"/>
        <charset val="134"/>
        <scheme val="minor"/>
      </rPr>
      <t>这个 {} 对象上面</t>
    </r>
    <r>
      <rPr>
        <sz val="11"/>
        <color theme="1"/>
        <rFont val="宋体"/>
        <charset val="134"/>
        <scheme val="minor"/>
      </rPr>
      <t xml:space="preserve">（在浏览器里打印出来叫：VueComponent）；
3.所以，如果需要调用某个方法及属性值时，只需要在前面加上 </t>
    </r>
    <r>
      <rPr>
        <sz val="11"/>
        <color rgb="FF00B0F0"/>
        <rFont val="宋体"/>
        <charset val="134"/>
        <scheme val="minor"/>
      </rPr>
      <t xml:space="preserve">this </t>
    </r>
    <r>
      <rPr>
        <sz val="11"/>
        <color theme="1"/>
        <rFont val="宋体"/>
        <charset val="134"/>
        <scheme val="minor"/>
      </rPr>
      <t>(如this.num)；
4.默认导出对象里面的</t>
    </r>
    <r>
      <rPr>
        <sz val="11"/>
        <color rgb="FF00B0F0"/>
        <rFont val="宋体"/>
        <charset val="134"/>
        <scheme val="minor"/>
      </rPr>
      <t xml:space="preserve"> name</t>
    </r>
    <r>
      <rPr>
        <sz val="11"/>
        <color theme="1"/>
        <rFont val="宋体"/>
        <charset val="134"/>
        <scheme val="minor"/>
      </rPr>
      <t xml:space="preserve"> 属性是</t>
    </r>
    <r>
      <rPr>
        <sz val="11"/>
        <color rgb="FF00B0F0"/>
        <rFont val="宋体"/>
        <charset val="134"/>
        <scheme val="minor"/>
      </rPr>
      <t>自身模块的名字</t>
    </r>
    <r>
      <rPr>
        <sz val="11"/>
        <color theme="1"/>
        <rFont val="宋体"/>
        <charset val="134"/>
        <scheme val="minor"/>
      </rPr>
      <t>，需用</t>
    </r>
    <r>
      <rPr>
        <sz val="11"/>
        <color rgb="FF00B0F0"/>
        <rFont val="宋体"/>
        <charset val="134"/>
        <scheme val="minor"/>
      </rPr>
      <t>全英文</t>
    </r>
    <r>
      <rPr>
        <sz val="11"/>
        <color theme="1"/>
        <rFont val="宋体"/>
        <charset val="134"/>
        <scheme val="minor"/>
      </rPr>
      <t>的</t>
    </r>
    <r>
      <rPr>
        <sz val="11"/>
        <color rgb="FF00B0F0"/>
        <rFont val="宋体"/>
        <charset val="134"/>
        <scheme val="minor"/>
      </rPr>
      <t>多个</t>
    </r>
    <r>
      <rPr>
        <sz val="11"/>
        <color theme="1"/>
        <rFont val="宋体"/>
        <charset val="134"/>
        <scheme val="minor"/>
      </rPr>
      <t>单词</t>
    </r>
    <r>
      <rPr>
        <sz val="11"/>
        <color rgb="FF00B0F0"/>
        <rFont val="宋体"/>
        <charset val="134"/>
        <scheme val="minor"/>
      </rPr>
      <t>驼峰</t>
    </r>
    <r>
      <rPr>
        <sz val="11"/>
        <color theme="1"/>
        <rFont val="宋体"/>
        <charset val="134"/>
        <scheme val="minor"/>
      </rPr>
      <t>式命名，因为 eslint 代码规范要求这样；</t>
    </r>
  </si>
  <si>
    <t>vue 设计思路(面试)</t>
  </si>
  <si>
    <t>MVVM设计模式</t>
  </si>
  <si>
    <t>答案：
1.vue使用的mvvm设计模式(MVVM是Model-View-ViewModel缩写);
2.也就是把MVC中的Controller演变成ViewModel。Model层代表数据模型，View代表UI组件，ViewModel是View和Model层的桥梁;
3.数据会绑定到viewModel层并自动将数据渲染到页面中，视图变化的时候会通知viewModel层更新数据;</t>
  </si>
  <si>
    <t>根据MVC设计模式演变而来</t>
  </si>
  <si>
    <t>vue指令—插值表达式</t>
  </si>
  <si>
    <t>{{  }}</t>
  </si>
  <si>
    <r>
      <rPr>
        <sz val="11"/>
        <color theme="1"/>
        <rFont val="宋体"/>
        <charset val="134"/>
        <scheme val="minor"/>
      </rPr>
      <t xml:space="preserve">语法:
  </t>
    </r>
    <r>
      <rPr>
        <sz val="11"/>
        <color rgb="FF00B0F0"/>
        <rFont val="宋体"/>
        <charset val="134"/>
        <scheme val="minor"/>
      </rPr>
      <t>{{</t>
    </r>
    <r>
      <rPr>
        <sz val="11"/>
        <color theme="1"/>
        <rFont val="宋体"/>
        <charset val="134"/>
        <scheme val="minor"/>
      </rPr>
      <t xml:space="preserve"> 表达式/变量/带有返回值的方法 </t>
    </r>
    <r>
      <rPr>
        <sz val="11"/>
        <color rgb="FF00B0F0"/>
        <rFont val="宋体"/>
        <charset val="134"/>
        <scheme val="minor"/>
      </rPr>
      <t>}}</t>
    </r>
    <r>
      <rPr>
        <sz val="11"/>
        <color theme="1"/>
        <rFont val="宋体"/>
        <charset val="134"/>
        <scheme val="minor"/>
      </rPr>
      <t xml:space="preserve">
 如: &lt;div&gt;{{ 1 + 1 }}&lt;/div&gt;</t>
    </r>
  </si>
  <si>
    <r>
      <rPr>
        <sz val="11"/>
        <color theme="1"/>
        <rFont val="宋体"/>
        <charset val="134"/>
        <scheme val="minor"/>
      </rPr>
      <t>1.插值表达式用双大括号表示，直接写在双标签中间；
2.表达式</t>
    </r>
    <r>
      <rPr>
        <sz val="11"/>
        <color rgb="FF00B0F0"/>
        <rFont val="宋体"/>
        <charset val="134"/>
        <scheme val="minor"/>
      </rPr>
      <t>包括</t>
    </r>
    <r>
      <rPr>
        <sz val="11"/>
        <color theme="1"/>
        <rFont val="宋体"/>
        <charset val="134"/>
        <scheme val="minor"/>
      </rPr>
      <t>有：变量、算术运算符、比较符( &gt; &lt; &gt;= &lt;=  == != === !== )、逻辑运算符( ! &amp;&amp; || ) 、三元表达式等；</t>
    </r>
  </si>
  <si>
    <t>vue指令—元素动态属性</t>
  </si>
  <si>
    <t>v-bind(正常元素)</t>
  </si>
  <si>
    <t>语法1-单个属性：
  v-bind:属性名="vue变量"
简写
  :属性名="vue变量"
语法2-多个属性
  v-bind="多个属性组成的对象"
无简写模式</t>
  </si>
  <si>
    <r>
      <rPr>
        <sz val="11"/>
        <color theme="1"/>
        <rFont val="宋体"/>
        <charset val="134"/>
        <scheme val="minor"/>
      </rPr>
      <t>1.直接在标签上书写，属性需是</t>
    </r>
    <r>
      <rPr>
        <sz val="11"/>
        <color rgb="FF00B0F0"/>
        <rFont val="宋体"/>
        <charset val="134"/>
        <scheme val="minor"/>
      </rPr>
      <t>元素的默认属性</t>
    </r>
    <r>
      <rPr>
        <sz val="11"/>
        <color theme="1"/>
        <rFont val="宋体"/>
        <charset val="134"/>
        <scheme val="minor"/>
      </rPr>
      <t>；</t>
    </r>
  </si>
  <si>
    <t>图片元素（特殊）</t>
  </si>
  <si>
    <t>1.import
 import img from '图片路径'
2.require
 require('图片路径')</t>
  </si>
  <si>
    <r>
      <rPr>
        <sz val="11"/>
        <color theme="1"/>
        <rFont val="宋体"/>
        <charset val="134"/>
        <scheme val="minor"/>
      </rPr>
      <t xml:space="preserve">1.使用动态属性渲染图片时，不可以直接将图片路径赋值给变量，再将变量作为属性值；（原因是 v-bind会把这个路径认为是字符串）；
2.解决方法：
    (1)先通过 </t>
    </r>
    <r>
      <rPr>
        <sz val="11"/>
        <color rgb="FF00B0F0"/>
        <rFont val="宋体"/>
        <charset val="134"/>
        <scheme val="minor"/>
      </rPr>
      <t>import</t>
    </r>
    <r>
      <rPr>
        <sz val="11"/>
        <color theme="1"/>
        <rFont val="宋体"/>
        <charset val="134"/>
        <scheme val="minor"/>
      </rPr>
      <t xml:space="preserve"> 将图片文件引入 ，再将引入时的变量名作为 data 里面申明变量的属性值；
    (2)通过 </t>
    </r>
    <r>
      <rPr>
        <sz val="11"/>
        <color rgb="FF00B0F0"/>
        <rFont val="宋体"/>
        <charset val="134"/>
        <scheme val="minor"/>
      </rPr>
      <t xml:space="preserve">require </t>
    </r>
    <r>
      <rPr>
        <sz val="11"/>
        <color theme="1"/>
        <rFont val="宋体"/>
        <charset val="134"/>
        <scheme val="minor"/>
      </rPr>
      <t>的方式引入图片，并赋值给 data 里面的属性名；</t>
    </r>
  </si>
  <si>
    <r>
      <rPr>
        <sz val="11"/>
        <color rgb="FF00B0F0"/>
        <rFont val="宋体"/>
        <charset val="134"/>
        <scheme val="minor"/>
      </rPr>
      <t>小面试点：优化代码的一些做法？
  答：可以用require的方式引入图片，当使用到它的时候才会按需加载，而不会像import引入那样在页面创建时就会加载，加快页面初次加载效率</t>
    </r>
    <r>
      <rPr>
        <sz val="11"/>
        <color theme="1"/>
        <rFont val="宋体"/>
        <charset val="134"/>
        <scheme val="minor"/>
      </rPr>
      <t xml:space="preserve">
import方法引入和require方法引入比较：
   require方法 比 import方法 </t>
    </r>
    <r>
      <rPr>
        <sz val="11"/>
        <color rgb="FF00B0F0"/>
        <rFont val="宋体"/>
        <charset val="134"/>
        <scheme val="minor"/>
      </rPr>
      <t>更合适</t>
    </r>
    <r>
      <rPr>
        <sz val="11"/>
        <color theme="1"/>
        <rFont val="宋体"/>
        <charset val="134"/>
        <scheme val="minor"/>
      </rPr>
      <t>，因为import是在执行渲染相关属性的代码的前面就引入，浪费加载时间；而require则是在执行代码时同步引入，比较合理；</t>
    </r>
  </si>
  <si>
    <t>vue指令—事件绑定</t>
  </si>
  <si>
    <t>v-on</t>
  </si>
  <si>
    <r>
      <rPr>
        <sz val="11"/>
        <color theme="1"/>
        <rFont val="宋体"/>
        <charset val="134"/>
        <scheme val="minor"/>
      </rPr>
      <t>语法：
 (1)</t>
    </r>
    <r>
      <rPr>
        <sz val="11"/>
        <color rgb="FF00B0F0"/>
        <rFont val="宋体"/>
        <charset val="134"/>
        <scheme val="minor"/>
      </rPr>
      <t>v-on:事件名=</t>
    </r>
    <r>
      <rPr>
        <sz val="11"/>
        <color theme="1"/>
        <rFont val="宋体"/>
        <charset val="134"/>
        <scheme val="minor"/>
      </rPr>
      <t>"要执行的==少量代码==" （尽量不要这么写）
 (2)</t>
    </r>
    <r>
      <rPr>
        <sz val="11"/>
        <color rgb="FF00B0F0"/>
        <rFont val="宋体"/>
        <charset val="134"/>
        <scheme val="minor"/>
      </rPr>
      <t>v-on:事件名</t>
    </r>
    <r>
      <rPr>
        <sz val="11"/>
        <color theme="1"/>
        <rFont val="宋体"/>
        <charset val="134"/>
        <scheme val="minor"/>
      </rPr>
      <t>="methods中的事件回调函数"
 (3)</t>
    </r>
    <r>
      <rPr>
        <sz val="11"/>
        <color rgb="FF00B0F0"/>
        <rFont val="宋体"/>
        <charset val="134"/>
        <scheme val="minor"/>
      </rPr>
      <t>v-on:事件名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xml:space="preserve">"
简写：
 </t>
    </r>
    <r>
      <rPr>
        <sz val="11"/>
        <color rgb="FF00B0F0"/>
        <rFont val="宋体"/>
        <charset val="134"/>
        <scheme val="minor"/>
      </rPr>
      <t>@事件名</t>
    </r>
    <r>
      <rPr>
        <sz val="11"/>
        <color theme="1"/>
        <rFont val="宋体"/>
        <charset val="134"/>
        <scheme val="minor"/>
      </rPr>
      <t>="事件回调函数</t>
    </r>
    <r>
      <rPr>
        <sz val="11"/>
        <color rgb="FF00B0F0"/>
        <rFont val="宋体"/>
        <charset val="134"/>
        <scheme val="minor"/>
      </rPr>
      <t>(</t>
    </r>
    <r>
      <rPr>
        <sz val="11"/>
        <color theme="1"/>
        <rFont val="宋体"/>
        <charset val="134"/>
        <scheme val="minor"/>
      </rPr>
      <t>实参</t>
    </r>
    <r>
      <rPr>
        <sz val="11"/>
        <color rgb="FF00B0F0"/>
        <rFont val="宋体"/>
        <charset val="134"/>
        <scheme val="minor"/>
      </rPr>
      <t>)</t>
    </r>
    <r>
      <rPr>
        <sz val="11"/>
        <color theme="1"/>
        <rFont val="宋体"/>
        <charset val="134"/>
        <scheme val="minor"/>
      </rPr>
      <t>"
 (4)v-on="方法组成的对象"</t>
    </r>
  </si>
  <si>
    <t>1.不传参数时，只写函数名（不写小括号）；传参时，需要加上小括号进行传实参；</t>
  </si>
  <si>
    <t>获取事件对象e</t>
  </si>
  <si>
    <r>
      <rPr>
        <sz val="11"/>
        <color theme="1"/>
        <rFont val="宋体"/>
        <charset val="134"/>
        <scheme val="minor"/>
      </rPr>
      <t>语法:
 (1)回调函数</t>
    </r>
    <r>
      <rPr>
        <sz val="11"/>
        <color rgb="FF00B0F0"/>
        <rFont val="宋体"/>
        <charset val="134"/>
        <scheme val="minor"/>
      </rPr>
      <t>无传参</t>
    </r>
    <r>
      <rPr>
        <sz val="11"/>
        <color theme="1"/>
        <rFont val="宋体"/>
        <charset val="134"/>
        <scheme val="minor"/>
      </rPr>
      <t>时, 函数直接通过形参直接接收；
 (2)回调函数进行</t>
    </r>
    <r>
      <rPr>
        <sz val="11"/>
        <color rgb="FF00B0F0"/>
        <rFont val="宋体"/>
        <charset val="134"/>
        <scheme val="minor"/>
      </rPr>
      <t>传参</t>
    </r>
    <r>
      <rPr>
        <sz val="11"/>
        <color theme="1"/>
        <rFont val="宋体"/>
        <charset val="134"/>
        <scheme val="minor"/>
      </rPr>
      <t xml:space="preserve">时, 通过 </t>
    </r>
    <r>
      <rPr>
        <sz val="11"/>
        <color rgb="FF00B0F0"/>
        <rFont val="宋体"/>
        <charset val="134"/>
        <scheme val="minor"/>
      </rPr>
      <t>$event</t>
    </r>
    <r>
      <rPr>
        <sz val="11"/>
        <color theme="1"/>
        <rFont val="宋体"/>
        <charset val="134"/>
        <scheme val="minor"/>
      </rPr>
      <t xml:space="preserve"> 作为</t>
    </r>
    <r>
      <rPr>
        <sz val="11"/>
        <color rgb="FF00B0F0"/>
        <rFont val="宋体"/>
        <charset val="134"/>
        <scheme val="minor"/>
      </rPr>
      <t>实参</t>
    </r>
    <r>
      <rPr>
        <sz val="11"/>
        <color theme="1"/>
        <rFont val="宋体"/>
        <charset val="134"/>
        <scheme val="minor"/>
      </rPr>
      <t>传给事件处理函数；</t>
    </r>
  </si>
  <si>
    <r>
      <rPr>
        <sz val="11"/>
        <color theme="1"/>
        <rFont val="宋体"/>
        <charset val="134"/>
        <scheme val="minor"/>
      </rPr>
      <t>1.</t>
    </r>
    <r>
      <rPr>
        <sz val="11"/>
        <color rgb="FF00B0F0"/>
        <rFont val="宋体"/>
        <charset val="134"/>
        <scheme val="minor"/>
      </rPr>
      <t>不传参</t>
    </r>
    <r>
      <rPr>
        <sz val="11"/>
        <color theme="1"/>
        <rFont val="宋体"/>
        <charset val="134"/>
        <scheme val="minor"/>
      </rPr>
      <t>时，写法如之前一至，在回调函数里面写上形参(e),再在函数里面调用;
2.</t>
    </r>
    <r>
      <rPr>
        <sz val="11"/>
        <color rgb="FF00B0F0"/>
        <rFont val="宋体"/>
        <charset val="134"/>
        <scheme val="minor"/>
      </rPr>
      <t>传参时</t>
    </r>
    <r>
      <rPr>
        <sz val="11"/>
        <color theme="1"/>
        <rFont val="宋体"/>
        <charset val="134"/>
        <scheme val="minor"/>
      </rPr>
      <t>，事件对象</t>
    </r>
    <r>
      <rPr>
        <sz val="11"/>
        <color rgb="FF00B0F0"/>
        <rFont val="宋体"/>
        <charset val="134"/>
        <scheme val="minor"/>
      </rPr>
      <t>只要</t>
    </r>
    <r>
      <rPr>
        <sz val="11"/>
        <color theme="1"/>
        <rFont val="宋体"/>
        <charset val="134"/>
        <scheme val="minor"/>
      </rPr>
      <t>形参与实参的</t>
    </r>
    <r>
      <rPr>
        <sz val="11"/>
        <color rgb="FF00B0F0"/>
        <rFont val="宋体"/>
        <charset val="134"/>
        <scheme val="minor"/>
      </rPr>
      <t>位置对应</t>
    </r>
    <r>
      <rPr>
        <sz val="11"/>
        <color theme="1"/>
        <rFont val="宋体"/>
        <charset val="134"/>
        <scheme val="minor"/>
      </rPr>
      <t>，回调函数即可接收到(e),</t>
    </r>
    <r>
      <rPr>
        <sz val="11"/>
        <color rgb="FF00B0F0"/>
        <rFont val="宋体"/>
        <charset val="134"/>
        <scheme val="minor"/>
      </rPr>
      <t>但一般</t>
    </r>
    <r>
      <rPr>
        <sz val="11"/>
        <color theme="1"/>
        <rFont val="宋体"/>
        <charset val="134"/>
        <scheme val="minor"/>
      </rPr>
      <t>都将事件对象写在</t>
    </r>
    <r>
      <rPr>
        <sz val="11"/>
        <color rgb="FF00B0F0"/>
        <rFont val="宋体"/>
        <charset val="134"/>
        <scheme val="minor"/>
      </rPr>
      <t>参数最后</t>
    </r>
    <r>
      <rPr>
        <sz val="11"/>
        <color theme="1"/>
        <rFont val="宋体"/>
        <charset val="134"/>
        <scheme val="minor"/>
      </rPr>
      <t>；</t>
    </r>
  </si>
  <si>
    <t>v-on 修饰符</t>
  </si>
  <si>
    <r>
      <rPr>
        <sz val="11"/>
        <color theme="1"/>
        <rFont val="宋体"/>
        <charset val="134"/>
        <scheme val="minor"/>
      </rPr>
      <t>语法1：
 总语法：</t>
    </r>
    <r>
      <rPr>
        <sz val="11"/>
        <color rgb="FF00B0F0"/>
        <rFont val="宋体"/>
        <charset val="134"/>
        <scheme val="minor"/>
      </rPr>
      <t>@事件名:修饰符</t>
    </r>
    <r>
      <rPr>
        <sz val="11"/>
        <color theme="1"/>
        <rFont val="宋体"/>
        <charset val="134"/>
        <scheme val="minor"/>
      </rPr>
      <t>="事件函数"
语法2：修饰符可以串联
 如：@事件名:</t>
    </r>
    <r>
      <rPr>
        <sz val="11"/>
        <color rgb="FF00B0F0"/>
        <rFont val="宋体"/>
        <charset val="134"/>
        <scheme val="minor"/>
      </rPr>
      <t>修饰符1.修饰符2...</t>
    </r>
    <r>
      <rPr>
        <sz val="11"/>
        <color theme="1"/>
        <rFont val="宋体"/>
        <charset val="134"/>
        <scheme val="minor"/>
      </rPr>
      <t>="事件函数"</t>
    </r>
  </si>
  <si>
    <t>修饰符包括：
 1. stop 阻止事件冒泡；
 2. prevent  阻止默认行为；
 3. once  让事件函数只触发一次(触发一次后就相当于没有了对应的事件函数)；
 4. enter/esc 监测键盘事件时回车键及返回键；
 5. native 子组件原生事件的监听；</t>
  </si>
  <si>
    <r>
      <rPr>
        <sz val="11"/>
        <color theme="1"/>
        <rFont val="宋体"/>
        <charset val="134"/>
        <scheme val="minor"/>
      </rPr>
      <t>1.注意点：
串联使用修饰符时，</t>
    </r>
    <r>
      <rPr>
        <sz val="11"/>
        <color rgb="FF00B0F0"/>
        <rFont val="宋体"/>
        <charset val="134"/>
        <scheme val="minor"/>
      </rPr>
      <t>顺序很重要</t>
    </r>
    <r>
      <rPr>
        <sz val="11"/>
        <color theme="1"/>
        <rFont val="宋体"/>
        <charset val="134"/>
        <scheme val="minor"/>
      </rPr>
      <t>；</t>
    </r>
    <r>
      <rPr>
        <sz val="11"/>
        <color rgb="FF00B0F0"/>
        <rFont val="宋体"/>
        <charset val="134"/>
        <scheme val="minor"/>
      </rPr>
      <t>相应的代码会以同样的顺序产生</t>
    </r>
    <r>
      <rPr>
        <sz val="11"/>
        <color theme="1"/>
        <rFont val="宋体"/>
        <charset val="134"/>
        <scheme val="minor"/>
      </rPr>
      <t>。因此，用 v-on:click.prevent.self 会阻止所有的点击，而 v-on:click.self.prevent 只会阻止对元素自身的点击。
2.官网修饰符说明：
https://v2.cn.vuejs.org/v2/guide/events.html#%E4%BA%8B%E4%BB%B6%E4%BF%AE%E9%A5%B0%E7%AC%A6</t>
    </r>
  </si>
  <si>
    <t>对子组件的事件绑定</t>
  </si>
  <si>
    <r>
      <rPr>
        <sz val="11"/>
        <color theme="1"/>
        <rFont val="宋体"/>
        <charset val="134"/>
        <scheme val="minor"/>
      </rPr>
      <t xml:space="preserve">语法：直接在子组件标签上@click="函数"，是不能触发事件的，而是要加上 </t>
    </r>
    <r>
      <rPr>
        <sz val="11"/>
        <color rgb="FF00B0F0"/>
        <rFont val="宋体"/>
        <charset val="134"/>
        <scheme val="minor"/>
      </rPr>
      <t>native</t>
    </r>
    <r>
      <rPr>
        <sz val="11"/>
        <color theme="1"/>
        <rFont val="宋体"/>
        <charset val="134"/>
        <scheme val="minor"/>
      </rPr>
      <t xml:space="preserve"> 修饰符，其作用是将 click 绑定给子组件的根标签：@click.native="函数"</t>
    </r>
  </si>
  <si>
    <t>1.场景：当子组件作为父组件的标签时，父组件中想直接对子组件进行事件监听（如click）；
2.如果不加native修饰符，子组件需要通过this.$emit来触发绑定在子组件标签上的事件；
3.native是事件冒泡的语法糖；</t>
  </si>
  <si>
    <t>vue指令—数据双向绑定</t>
  </si>
  <si>
    <t>v-model(普通input框)</t>
  </si>
  <si>
    <r>
      <rPr>
        <sz val="11"/>
        <color theme="1"/>
        <rFont val="宋体"/>
        <charset val="134"/>
        <scheme val="minor"/>
      </rPr>
      <t xml:space="preserve">语法：
  将input的 </t>
    </r>
    <r>
      <rPr>
        <sz val="11"/>
        <color rgb="FF00B0F0"/>
        <rFont val="宋体"/>
        <charset val="134"/>
        <scheme val="minor"/>
      </rPr>
      <t>value</t>
    </r>
    <r>
      <rPr>
        <sz val="11"/>
        <color theme="1"/>
        <rFont val="宋体"/>
        <charset val="134"/>
        <scheme val="minor"/>
      </rPr>
      <t xml:space="preserve"> 属性替换为：
    v-model="vue变量"</t>
    </r>
  </si>
  <si>
    <t>1.如type类型为 text password 的input 框；</t>
  </si>
  <si>
    <r>
      <rPr>
        <sz val="11"/>
        <color theme="1"/>
        <rFont val="宋体"/>
        <charset val="134"/>
        <scheme val="minor"/>
      </rPr>
      <t>1.数据双向绑定指的是：当数据层的数据发生变化时，对应的视图层就会发生变化；反之，数据层的数据也相应发生改变；
2.因为此种应用对象大多是在表单元素中，所以本次只介绍表单元素；
3.</t>
    </r>
    <r>
      <rPr>
        <sz val="11"/>
        <color rgb="FF00B0F0"/>
        <rFont val="宋体"/>
        <charset val="134"/>
        <scheme val="minor"/>
      </rPr>
      <t xml:space="preserve">v-model实际上是v-bind:value和v-on:input的语法糖
</t>
    </r>
    <r>
      <rPr>
        <sz val="11"/>
        <rFont val="宋体"/>
        <charset val="134"/>
        <scheme val="minor"/>
      </rPr>
      <t>在表单元素中，v-model="xxx" 的扩展写法为：:value="xxx" @input="xxx = $event"&gt;
通过动态属性进行数据改变视图，再通过input监听事件进行视图改变数据；</t>
    </r>
  </si>
  <si>
    <t>v-model(下拉框)</t>
  </si>
  <si>
    <r>
      <rPr>
        <sz val="11"/>
        <color theme="1"/>
        <rFont val="宋体"/>
        <charset val="134"/>
        <scheme val="minor"/>
      </rPr>
      <t>语法：
  将select的</t>
    </r>
    <r>
      <rPr>
        <sz val="11"/>
        <color rgb="FF00B0F0"/>
        <rFont val="宋体"/>
        <charset val="134"/>
        <scheme val="minor"/>
      </rPr>
      <t xml:space="preserve"> name </t>
    </r>
    <r>
      <rPr>
        <sz val="11"/>
        <color theme="1"/>
        <rFont val="宋体"/>
        <charset val="134"/>
        <scheme val="minor"/>
      </rPr>
      <t>属性替换为：
    v-model="vue变量"</t>
    </r>
  </si>
  <si>
    <r>
      <rPr>
        <sz val="11"/>
        <color theme="1"/>
        <rFont val="宋体"/>
        <charset val="134"/>
        <scheme val="minor"/>
      </rPr>
      <t>1.下拉框</t>
    </r>
    <r>
      <rPr>
        <sz val="11"/>
        <color rgb="FF00B0F0"/>
        <rFont val="宋体"/>
        <charset val="134"/>
        <scheme val="minor"/>
      </rPr>
      <t>知识点补强</t>
    </r>
    <r>
      <rPr>
        <sz val="11"/>
        <color theme="1"/>
        <rFont val="宋体"/>
        <charset val="134"/>
        <scheme val="minor"/>
      </rPr>
      <t>：
  下拉框中的 select 的 name 属性值 等于当前选中 option 的 value 属性值，即：select.name = option.value，而option 的 value值一般等于其内容；</t>
    </r>
  </si>
  <si>
    <t>v-model(单选、复选框)</t>
  </si>
  <si>
    <r>
      <rPr>
        <sz val="11"/>
        <color theme="1"/>
        <rFont val="宋体"/>
        <charset val="134"/>
        <scheme val="minor"/>
      </rPr>
      <t>语法：
  将input的</t>
    </r>
    <r>
      <rPr>
        <sz val="11"/>
        <color rgb="FF00B0F0"/>
        <rFont val="宋体"/>
        <charset val="134"/>
        <scheme val="minor"/>
      </rPr>
      <t xml:space="preserve"> name</t>
    </r>
    <r>
      <rPr>
        <sz val="11"/>
        <color theme="1"/>
        <rFont val="宋体"/>
        <charset val="134"/>
        <scheme val="minor"/>
      </rPr>
      <t xml:space="preserve"> 属性替换为：
    v-model="vue变量"</t>
    </r>
  </si>
  <si>
    <r>
      <rPr>
        <sz val="11"/>
        <color theme="1"/>
        <rFont val="宋体"/>
        <charset val="134"/>
        <scheme val="minor"/>
      </rPr>
      <t>1.单选、复选框知识点补充加强：
  一般在表单中，单选、复选框 会分别设置一个</t>
    </r>
    <r>
      <rPr>
        <sz val="11"/>
        <color rgb="FF00B0F0"/>
        <rFont val="宋体"/>
        <charset val="134"/>
        <scheme val="minor"/>
      </rPr>
      <t>相同</t>
    </r>
    <r>
      <rPr>
        <sz val="11"/>
        <color theme="1"/>
        <rFont val="宋体"/>
        <charset val="134"/>
        <scheme val="minor"/>
      </rPr>
      <t xml:space="preserve">的 </t>
    </r>
    <r>
      <rPr>
        <sz val="11"/>
        <color rgb="FF00B0F0"/>
        <rFont val="宋体"/>
        <charset val="134"/>
        <scheme val="minor"/>
      </rPr>
      <t>name 属性及属性值</t>
    </r>
    <r>
      <rPr>
        <sz val="11"/>
        <color theme="1"/>
        <rFont val="宋体"/>
        <charset val="134"/>
        <scheme val="minor"/>
      </rPr>
      <t xml:space="preserve"> 来将其绑定为一个整体(input.value  = input.name)；
2.其中</t>
    </r>
    <r>
      <rPr>
        <sz val="11"/>
        <color rgb="FF00B0F0"/>
        <rFont val="宋体"/>
        <charset val="134"/>
        <scheme val="minor"/>
      </rPr>
      <t>复选框</t>
    </r>
    <r>
      <rPr>
        <sz val="11"/>
        <color theme="1"/>
        <rFont val="宋体"/>
        <charset val="134"/>
        <scheme val="minor"/>
      </rPr>
      <t>的 vue变量 需要申明为</t>
    </r>
    <r>
      <rPr>
        <sz val="11"/>
        <color rgb="FF00B0F0"/>
        <rFont val="宋体"/>
        <charset val="134"/>
        <scheme val="minor"/>
      </rPr>
      <t>数组形式</t>
    </r>
    <r>
      <rPr>
        <sz val="11"/>
        <color theme="1"/>
        <rFont val="宋体"/>
        <charset val="134"/>
        <scheme val="minor"/>
      </rPr>
      <t>；</t>
    </r>
  </si>
  <si>
    <t>v-model(文本域textarea)</t>
  </si>
  <si>
    <r>
      <rPr>
        <sz val="11"/>
        <color theme="1"/>
        <rFont val="宋体"/>
        <charset val="134"/>
        <scheme val="minor"/>
      </rPr>
      <t>语法：
  将textarea双标签中的</t>
    </r>
    <r>
      <rPr>
        <sz val="11"/>
        <color rgb="FF00B0F0"/>
        <rFont val="宋体"/>
        <charset val="134"/>
        <scheme val="minor"/>
      </rPr>
      <t>文本</t>
    </r>
    <r>
      <rPr>
        <sz val="11"/>
        <color theme="1"/>
        <rFont val="宋体"/>
        <charset val="134"/>
        <scheme val="minor"/>
      </rPr>
      <t>替换为：
    v-model="vue变量"</t>
    </r>
  </si>
  <si>
    <t>v-model（修饰符）</t>
  </si>
  <si>
    <t>语法：
 v-model.修饰符="vue变量"</t>
  </si>
  <si>
    <r>
      <rPr>
        <sz val="11"/>
        <color theme="1"/>
        <rFont val="宋体"/>
        <charset val="134"/>
        <scheme val="minor"/>
      </rPr>
      <t>1.v-model的修饰符包括有：
  (1) number 相当于显示转换 parseFloat()，如果该值</t>
    </r>
    <r>
      <rPr>
        <sz val="11"/>
        <color rgb="FF00B0F0"/>
        <rFont val="宋体"/>
        <charset val="134"/>
        <scheme val="minor"/>
      </rPr>
      <t>无法被处理</t>
    </r>
    <r>
      <rPr>
        <sz val="11"/>
        <color theme="1"/>
        <rFont val="宋体"/>
        <charset val="134"/>
        <scheme val="minor"/>
      </rPr>
      <t>，那么将</t>
    </r>
    <r>
      <rPr>
        <sz val="11"/>
        <color rgb="FF00B0F0"/>
        <rFont val="宋体"/>
        <charset val="134"/>
        <scheme val="minor"/>
      </rPr>
      <t>返回原始值</t>
    </r>
    <r>
      <rPr>
        <sz val="11"/>
        <color theme="1"/>
        <rFont val="宋体"/>
        <charset val="134"/>
        <scheme val="minor"/>
      </rPr>
      <t>；
  (2) trim 相当于 trim() 方法；
  (3) lazy 相当于表单的 change 事件；</t>
    </r>
  </si>
  <si>
    <t>vue指令—标签内容</t>
  </si>
  <si>
    <t>v-text</t>
  </si>
  <si>
    <t>语法：
 v-text="vue变量"</t>
  </si>
  <si>
    <t>1.与innerText 功能一样；</t>
  </si>
  <si>
    <t>注意：当使用这两个指令时，标签内不允许插入任何内容；</t>
  </si>
  <si>
    <t>v-html</t>
  </si>
  <si>
    <t>语法：
 v-html="vue变量"</t>
  </si>
  <si>
    <t>1.与innerHTML 功能一样；</t>
  </si>
  <si>
    <t>vue指令—元素隐藏/显示</t>
  </si>
  <si>
    <t>v-show</t>
  </si>
  <si>
    <t>语法：
 v-show="vue变量"</t>
  </si>
  <si>
    <t xml:space="preserve">1.v-show是通过css的方式让元素隐藏/显示(dispaly)；
2.vue变量的最终结果是布尔值(意思是可以直接是布尔值，也可以是隐性转换为布尔值)；
</t>
  </si>
  <si>
    <r>
      <rPr>
        <sz val="11"/>
        <color theme="1"/>
        <rFont val="宋体"/>
        <charset val="134"/>
        <scheme val="minor"/>
      </rPr>
      <t>1.if-show比v-if的渲染效率高；
2.当需要隐藏/显示的元素是</t>
    </r>
    <r>
      <rPr>
        <sz val="11"/>
        <color rgb="FF00B0F0"/>
        <rFont val="宋体"/>
        <charset val="134"/>
        <scheme val="minor"/>
      </rPr>
      <t>静态元素</t>
    </r>
    <r>
      <rPr>
        <sz val="11"/>
        <color theme="1"/>
        <rFont val="宋体"/>
        <charset val="134"/>
        <scheme val="minor"/>
      </rPr>
      <t>时，一般就使用 v-show 来实现，除此外均建议使用v-if来实现；</t>
    </r>
  </si>
  <si>
    <t>v-if</t>
  </si>
  <si>
    <t>语法：
 v-if="vue变量"
另外：还可以配合 v-else if 和 v-else 使用，语法：
   v-if=""
   v-else-if=""
   v-else</t>
  </si>
  <si>
    <r>
      <rPr>
        <sz val="11"/>
        <color theme="1"/>
        <rFont val="宋体"/>
        <charset val="134"/>
        <scheme val="minor"/>
      </rPr>
      <t>1.v-if是通过js的方式删除/添加元素的(相当于：父元素.removeChild()/appendChild())；
2.if的vue变量与show一样；
3.配合else使用时，三者之间</t>
    </r>
    <r>
      <rPr>
        <sz val="11"/>
        <color rgb="FF00B0F0"/>
        <rFont val="宋体"/>
        <charset val="134"/>
        <scheme val="minor"/>
      </rPr>
      <t>不能</t>
    </r>
    <r>
      <rPr>
        <sz val="11"/>
        <color theme="1"/>
        <rFont val="宋体"/>
        <charset val="134"/>
        <scheme val="minor"/>
      </rPr>
      <t>加任何内容(</t>
    </r>
    <r>
      <rPr>
        <sz val="11"/>
        <color rgb="FF00B0F0"/>
        <rFont val="宋体"/>
        <charset val="134"/>
        <scheme val="minor"/>
      </rPr>
      <t>必须是</t>
    </r>
    <r>
      <rPr>
        <sz val="11"/>
        <color theme="1"/>
        <rFont val="宋体"/>
        <charset val="134"/>
        <scheme val="minor"/>
      </rPr>
      <t>连贯的三个标签)（与if语句联想）</t>
    </r>
  </si>
  <si>
    <t>vue指令—列表渲染</t>
  </si>
  <si>
    <t>v-for(数据、对象)</t>
  </si>
  <si>
    <r>
      <rPr>
        <sz val="11"/>
        <color theme="1"/>
        <rFont val="宋体"/>
        <charset val="134"/>
        <scheme val="minor"/>
      </rPr>
      <t>语法：
 v-for="(</t>
    </r>
    <r>
      <rPr>
        <sz val="11"/>
        <color rgb="FF00B0F0"/>
        <rFont val="宋体"/>
        <charset val="134"/>
        <scheme val="minor"/>
      </rPr>
      <t>当前元素/属性值[</t>
    </r>
    <r>
      <rPr>
        <sz val="11"/>
        <color theme="1"/>
        <rFont val="宋体"/>
        <charset val="134"/>
        <scheme val="minor"/>
      </rPr>
      <t>, 当前元素索引/属性名</t>
    </r>
    <r>
      <rPr>
        <sz val="11"/>
        <color rgb="FF00B0F0"/>
        <rFont val="宋体"/>
        <charset val="134"/>
        <scheme val="minor"/>
      </rPr>
      <t>]</t>
    </r>
    <r>
      <rPr>
        <sz val="11"/>
        <color theme="1"/>
        <rFont val="宋体"/>
        <charset val="134"/>
        <scheme val="minor"/>
      </rPr>
      <t xml:space="preserve">) </t>
    </r>
    <r>
      <rPr>
        <sz val="11"/>
        <color rgb="FF00B0F0"/>
        <rFont val="宋体"/>
        <charset val="134"/>
        <scheme val="minor"/>
      </rPr>
      <t>in</t>
    </r>
    <r>
      <rPr>
        <sz val="11"/>
        <color theme="1"/>
        <rFont val="宋体"/>
        <charset val="134"/>
        <scheme val="minor"/>
      </rPr>
      <t xml:space="preserve"> </t>
    </r>
    <r>
      <rPr>
        <sz val="11"/>
        <color rgb="FF00B0F0"/>
        <rFont val="宋体"/>
        <charset val="134"/>
        <scheme val="minor"/>
      </rPr>
      <t>需遍历的结构</t>
    </r>
    <r>
      <rPr>
        <sz val="11"/>
        <color theme="1"/>
        <rFont val="宋体"/>
        <charset val="134"/>
        <scheme val="minor"/>
      </rPr>
      <t>"</t>
    </r>
  </si>
  <si>
    <r>
      <rPr>
        <sz val="11"/>
        <color theme="1"/>
        <rFont val="宋体"/>
        <charset val="134"/>
        <scheme val="minor"/>
      </rPr>
      <t xml:space="preserve">1.该指令类似于for in ,要生成什么标签，就用在这个标签的身上;
2.注意：
 (1)使用 v-for的时候，需要给元素添加 </t>
    </r>
    <r>
      <rPr>
        <sz val="11"/>
        <color rgb="FF00B0F0"/>
        <rFont val="宋体"/>
        <charset val="134"/>
        <scheme val="minor"/>
      </rPr>
      <t>:key="每个item的唯一标识符，通常是i/id"</t>
    </r>
    <r>
      <rPr>
        <sz val="11"/>
        <color theme="1"/>
        <rFont val="宋体"/>
        <charset val="134"/>
        <scheme val="minor"/>
      </rPr>
      <t>，使用key的</t>
    </r>
    <r>
      <rPr>
        <sz val="11"/>
        <color rgb="FF00B0F0"/>
        <rFont val="宋体"/>
        <charset val="134"/>
        <scheme val="minor"/>
      </rPr>
      <t>原则</t>
    </r>
    <r>
      <rPr>
        <sz val="11"/>
        <color theme="1"/>
        <rFont val="宋体"/>
        <charset val="134"/>
        <scheme val="minor"/>
      </rPr>
      <t xml:space="preserve">是：遵循有 id时用id ，无id时用index，id报错用索引;
 (2)v-for </t>
    </r>
    <r>
      <rPr>
        <sz val="11"/>
        <color rgb="FF00B0F0"/>
        <rFont val="宋体"/>
        <charset val="134"/>
        <scheme val="minor"/>
      </rPr>
      <t>不能和 v-if</t>
    </r>
    <r>
      <rPr>
        <sz val="11"/>
        <color theme="1"/>
        <rFont val="宋体"/>
        <charset val="134"/>
        <scheme val="minor"/>
      </rPr>
      <t xml:space="preserve"> 在一个标签中</t>
    </r>
    <r>
      <rPr>
        <sz val="11"/>
        <color rgb="FF00B0F0"/>
        <rFont val="宋体"/>
        <charset val="134"/>
        <scheme val="minor"/>
      </rPr>
      <t>同时使用</t>
    </r>
    <r>
      <rPr>
        <sz val="11"/>
        <color theme="1"/>
        <rFont val="宋体"/>
        <charset val="134"/>
        <scheme val="minor"/>
      </rPr>
      <t>，否则会报错;
 (3)每次循环的 item 和 i 只能在</t>
    </r>
    <r>
      <rPr>
        <sz val="11"/>
        <color rgb="FF00B0F0"/>
        <rFont val="宋体"/>
        <charset val="134"/>
        <scheme val="minor"/>
      </rPr>
      <t>该标签身上及其里面</t>
    </r>
    <r>
      <rPr>
        <sz val="11"/>
        <color theme="1"/>
        <rFont val="宋体"/>
        <charset val="134"/>
        <scheme val="minor"/>
      </rPr>
      <t>元素身上使用；</t>
    </r>
  </si>
  <si>
    <r>
      <rPr>
        <sz val="11"/>
        <color theme="1"/>
        <rFont val="宋体"/>
        <charset val="134"/>
        <scheme val="minor"/>
      </rPr>
      <t>注意点2的</t>
    </r>
    <r>
      <rPr>
        <sz val="11"/>
        <color rgb="FF00B0F0"/>
        <rFont val="宋体"/>
        <charset val="134"/>
        <scheme val="minor"/>
      </rPr>
      <t>解决方案</t>
    </r>
    <r>
      <rPr>
        <sz val="11"/>
        <color theme="1"/>
        <rFont val="宋体"/>
        <charset val="134"/>
        <scheme val="minor"/>
      </rPr>
      <t>是：通过计算属性配合filter先过滤掉那些不需要显示的数据项，再进行v-for循环；</t>
    </r>
  </si>
  <si>
    <t>v-for(数字)</t>
  </si>
  <si>
    <t>语法：
 v-for="(从1往上增加, 索引从0开始) in 数字"</t>
  </si>
  <si>
    <t>v-for(字符串)</t>
  </si>
  <si>
    <t>语法：
 v-for="(每个字符串, 索引从0开始) in 字符串"</t>
  </si>
  <si>
    <t>vue基础 第三天</t>
  </si>
  <si>
    <t>v-for的更新监测与立即更新</t>
  </si>
  <si>
    <r>
      <rPr>
        <sz val="11"/>
        <color theme="1"/>
        <rFont val="宋体"/>
        <charset val="134"/>
        <scheme val="minor"/>
      </rPr>
      <t>v-for循环</t>
    </r>
    <r>
      <rPr>
        <sz val="11"/>
        <color rgb="FF00B0F0"/>
        <rFont val="宋体"/>
        <charset val="134"/>
        <scheme val="minor"/>
      </rPr>
      <t>立即更新</t>
    </r>
    <r>
      <rPr>
        <sz val="11"/>
        <color theme="1"/>
        <rFont val="宋体"/>
        <charset val="134"/>
        <scheme val="minor"/>
      </rPr>
      <t>时，其实是将</t>
    </r>
    <r>
      <rPr>
        <sz val="11"/>
        <color rgb="FF00B0F0"/>
        <rFont val="宋体"/>
        <charset val="134"/>
        <scheme val="minor"/>
      </rPr>
      <t>旧的</t>
    </r>
    <r>
      <rPr>
        <sz val="11"/>
        <color theme="1"/>
        <rFont val="宋体"/>
        <charset val="134"/>
        <scheme val="minor"/>
      </rPr>
      <t>虚拟DOM树与</t>
    </r>
    <r>
      <rPr>
        <sz val="11"/>
        <color rgb="FF00B0F0"/>
        <rFont val="宋体"/>
        <charset val="134"/>
        <scheme val="minor"/>
      </rPr>
      <t>新的</t>
    </r>
    <r>
      <rPr>
        <sz val="11"/>
        <color theme="1"/>
        <rFont val="宋体"/>
        <charset val="134"/>
        <scheme val="minor"/>
      </rPr>
      <t>虚拟DOM树进行</t>
    </r>
    <r>
      <rPr>
        <sz val="11"/>
        <color rgb="FF00B0F0"/>
        <rFont val="宋体"/>
        <charset val="134"/>
        <scheme val="minor"/>
      </rPr>
      <t>同级比较</t>
    </r>
    <r>
      <rPr>
        <sz val="11"/>
        <color theme="1"/>
        <rFont val="宋体"/>
        <charset val="134"/>
        <scheme val="minor"/>
      </rPr>
      <t>，</t>
    </r>
    <r>
      <rPr>
        <sz val="11"/>
        <color rgb="FF00B0F0"/>
        <rFont val="宋体"/>
        <charset val="134"/>
        <scheme val="minor"/>
      </rPr>
      <t>利用diff算法</t>
    </r>
    <r>
      <rPr>
        <sz val="11"/>
        <color theme="1"/>
        <rFont val="宋体"/>
        <charset val="134"/>
        <scheme val="minor"/>
      </rPr>
      <t>，原来有的就不修改，而原来没有的才更新添加；</t>
    </r>
  </si>
  <si>
    <r>
      <rPr>
        <sz val="11"/>
        <color rgb="FF00B0F0"/>
        <rFont val="宋体"/>
        <charset val="134"/>
        <scheme val="minor"/>
      </rPr>
      <t>更新监测</t>
    </r>
    <r>
      <rPr>
        <sz val="11"/>
        <color theme="1"/>
        <rFont val="宋体"/>
        <charset val="134"/>
        <scheme val="minor"/>
      </rPr>
      <t xml:space="preserve">的情景有以下情景：
 </t>
    </r>
    <r>
      <rPr>
        <sz val="11"/>
        <color rgb="FF00B0F0"/>
        <rFont val="宋体"/>
        <charset val="134"/>
        <scheme val="minor"/>
      </rPr>
      <t>(1)</t>
    </r>
    <r>
      <rPr>
        <sz val="11"/>
        <color theme="1"/>
        <rFont val="宋体"/>
        <charset val="134"/>
        <scheme val="minor"/>
      </rPr>
      <t xml:space="preserve">当遍历的 </t>
    </r>
    <r>
      <rPr>
        <sz val="11"/>
        <color rgb="FF00B0F0"/>
        <rFont val="宋体"/>
        <charset val="134"/>
        <scheme val="minor"/>
      </rPr>
      <t>原数据</t>
    </r>
    <r>
      <rPr>
        <sz val="11"/>
        <color theme="1"/>
        <rFont val="宋体"/>
        <charset val="134"/>
        <scheme val="minor"/>
      </rPr>
      <t xml:space="preserve"> (</t>
    </r>
    <r>
      <rPr>
        <sz val="11"/>
        <color rgb="FF00B0F0"/>
        <rFont val="宋体"/>
        <charset val="134"/>
        <scheme val="minor"/>
      </rPr>
      <t>结构</t>
    </r>
    <r>
      <rPr>
        <sz val="11"/>
        <color theme="1"/>
        <rFont val="宋体"/>
        <charset val="134"/>
        <scheme val="minor"/>
      </rPr>
      <t>)</t>
    </r>
    <r>
      <rPr>
        <sz val="11"/>
        <color rgb="FF00B0F0"/>
        <rFont val="宋体"/>
        <charset val="134"/>
        <scheme val="minor"/>
      </rPr>
      <t>发生变化</t>
    </r>
    <r>
      <rPr>
        <sz val="11"/>
        <color theme="1"/>
        <rFont val="宋体"/>
        <charset val="134"/>
        <scheme val="minor"/>
      </rPr>
      <t xml:space="preserve">时，会让 v-for重新执行（重新遍历）；
 </t>
    </r>
    <r>
      <rPr>
        <sz val="11"/>
        <color rgb="FF00B0F0"/>
        <rFont val="宋体"/>
        <charset val="134"/>
        <scheme val="minor"/>
      </rPr>
      <t>(2)</t>
    </r>
    <r>
      <rPr>
        <sz val="11"/>
        <color theme="1"/>
        <rFont val="宋体"/>
        <charset val="134"/>
        <scheme val="minor"/>
      </rPr>
      <t>如果某个方法</t>
    </r>
    <r>
      <rPr>
        <sz val="11"/>
        <color rgb="FF00B0F0"/>
        <rFont val="宋体"/>
        <charset val="134"/>
        <scheme val="minor"/>
      </rPr>
      <t>不会改变 原数据 时</t>
    </r>
    <r>
      <rPr>
        <sz val="11"/>
        <color theme="1"/>
        <rFont val="宋体"/>
        <charset val="134"/>
        <scheme val="minor"/>
      </rPr>
      <t>，则通过</t>
    </r>
    <r>
      <rPr>
        <sz val="11"/>
        <color rgb="FF00B0F0"/>
        <rFont val="宋体"/>
        <charset val="134"/>
        <scheme val="minor"/>
      </rPr>
      <t>重新赋值</t>
    </r>
    <r>
      <rPr>
        <sz val="11"/>
        <color theme="1"/>
        <rFont val="宋体"/>
        <charset val="134"/>
        <scheme val="minor"/>
      </rPr>
      <t xml:space="preserve">的形式让 v-for 重新执行；
 </t>
    </r>
    <r>
      <rPr>
        <sz val="11"/>
        <color rgb="FF00B0F0"/>
        <rFont val="宋体"/>
        <charset val="134"/>
        <scheme val="minor"/>
      </rPr>
      <t>(3)</t>
    </r>
    <r>
      <rPr>
        <sz val="11"/>
        <color theme="1"/>
        <rFont val="宋体"/>
        <charset val="134"/>
        <scheme val="minor"/>
      </rPr>
      <t>如果某个方法让 原数据 发生了改变，但是</t>
    </r>
    <r>
      <rPr>
        <sz val="11"/>
        <color rgb="FF00B0F0"/>
        <rFont val="宋体"/>
        <charset val="134"/>
        <scheme val="minor"/>
      </rPr>
      <t>页面却没有刷新</t>
    </r>
    <r>
      <rPr>
        <sz val="11"/>
        <color theme="1"/>
        <rFont val="宋体"/>
        <charset val="134"/>
        <scheme val="minor"/>
      </rPr>
      <t xml:space="preserve">时(比如 数组选择元素，再进行赋值)，可以使用 </t>
    </r>
    <r>
      <rPr>
        <sz val="11"/>
        <color rgb="FF00B0F0"/>
        <rFont val="宋体"/>
        <charset val="134"/>
        <scheme val="minor"/>
      </rPr>
      <t>this.$set()</t>
    </r>
    <r>
      <rPr>
        <sz val="11"/>
        <color theme="1"/>
        <rFont val="宋体"/>
        <charset val="134"/>
        <scheme val="minor"/>
      </rPr>
      <t>方法来让页面数据强制刷新（这一方法是在迫不得已的时候才用）；</t>
    </r>
  </si>
  <si>
    <r>
      <rPr>
        <sz val="11"/>
        <color theme="1"/>
        <rFont val="宋体"/>
        <charset val="134"/>
        <scheme val="minor"/>
      </rPr>
      <t>1.会使</t>
    </r>
    <r>
      <rPr>
        <sz val="11"/>
        <color rgb="FF00B0F0"/>
        <rFont val="宋体"/>
        <charset val="134"/>
        <scheme val="minor"/>
      </rPr>
      <t>原数组改变</t>
    </r>
    <r>
      <rPr>
        <sz val="11"/>
        <color theme="1"/>
        <rFont val="宋体"/>
        <charset val="134"/>
        <scheme val="minor"/>
      </rPr>
      <t>的方法：
 push()、unshift()、pop()、shift()、splice()、reverse()、sort()等；
2.</t>
    </r>
    <r>
      <rPr>
        <sz val="11"/>
        <color rgb="FF00B0F0"/>
        <rFont val="宋体"/>
        <charset val="134"/>
        <scheme val="minor"/>
      </rPr>
      <t>原数组/对象不改变</t>
    </r>
    <r>
      <rPr>
        <sz val="11"/>
        <color theme="1"/>
        <rFont val="宋体"/>
        <charset val="134"/>
        <scheme val="minor"/>
      </rPr>
      <t>的方法：
 concat()、slice()、Object.assign()、扩展运算符；</t>
    </r>
  </si>
  <si>
    <t>虚拟DOM（面试题）</t>
  </si>
  <si>
    <r>
      <rPr>
        <sz val="11"/>
        <color theme="1"/>
        <rFont val="宋体"/>
        <charset val="134"/>
        <scheme val="minor"/>
      </rPr>
      <t>问：对DOM虚拟树的理解？
  答：虚拟DOM</t>
    </r>
    <r>
      <rPr>
        <sz val="11"/>
        <color rgb="FF00B0F0"/>
        <rFont val="宋体"/>
        <charset val="134"/>
        <scheme val="minor"/>
      </rPr>
      <t>本质</t>
    </r>
    <r>
      <rPr>
        <sz val="11"/>
        <color theme="1"/>
        <rFont val="宋体"/>
        <charset val="134"/>
        <scheme val="minor"/>
      </rPr>
      <t>上是JavaScript对象，是对</t>
    </r>
    <r>
      <rPr>
        <sz val="11"/>
        <color rgb="FF00B0F0"/>
        <rFont val="宋体"/>
        <charset val="134"/>
        <scheme val="minor"/>
      </rPr>
      <t>真实DOM</t>
    </r>
    <r>
      <rPr>
        <sz val="11"/>
        <color theme="1"/>
        <rFont val="宋体"/>
        <charset val="134"/>
        <scheme val="minor"/>
      </rPr>
      <t>的抽象表现。状态变更时，记录新DOM树和旧DOM树的差异，最后把差异更新到真正的dom中</t>
    </r>
    <r>
      <rPr>
        <sz val="11"/>
        <color rgb="FF00B0F0"/>
        <rFont val="宋体"/>
        <charset val="134"/>
        <scheme val="minor"/>
      </rPr>
      <t>render函数</t>
    </r>
    <r>
      <rPr>
        <sz val="11"/>
        <color theme="1"/>
        <rFont val="宋体"/>
        <charset val="134"/>
        <scheme val="minor"/>
      </rPr>
      <t>；
问：如何理解Vue中的diff算法？
​ 答：在js中，渲染真实DOM的开销是非常大的，比如我们修改了某个数据，如果直接渲染到真实DOM ,会引起整个DOM树重绘和重排。那么有没有可能实现只更新我们修改的那一小块DOM二不要更新整个DOM呢?此时我们就需要先根据真实DOM生成虚拟DOM，当虚拟DOM某个节点的数据改变后会生成有一个新的VNode，然后新的VNode和旧的VNode作比较，发现有不一样的地方就直接修改在真实DOM上，然后旧的VNode的值为新的VNode；
​ diff的过程就是调用patch函数，比较新旧节点，一边比较一边给真实的DOM打补丁，在采用diff算法比较新旧节点的时候，比较自会在同层级进行。</t>
    </r>
  </si>
  <si>
    <r>
      <rPr>
        <sz val="11"/>
        <color theme="1"/>
        <rFont val="宋体"/>
        <charset val="134"/>
        <scheme val="minor"/>
      </rPr>
      <t>1.概念：vue文件中的template里写的标签, 都是模板, 都要在内存中被vue处理成</t>
    </r>
    <r>
      <rPr>
        <sz val="11"/>
        <color rgb="FF00B0F0"/>
        <rFont val="宋体"/>
        <charset val="134"/>
        <scheme val="minor"/>
      </rPr>
      <t>虚拟DOM对象</t>
    </r>
    <r>
      <rPr>
        <sz val="11"/>
        <color theme="1"/>
        <rFont val="宋体"/>
        <charset val="134"/>
        <scheme val="minor"/>
      </rPr>
      <t>, 才会渲染显示到真实DOM页面上；</t>
    </r>
  </si>
  <si>
    <t>什么是patch函数？
 在patch方法中，首先进行树级别的比较new Vnode不存在就删除old VNode，old VNode不存在就增加新的VNode都存在就执行diff更新，当确定需要执行diff算法时，比较两个VNode，包括三种类型操作：属性更新，文本更新，子节点更新，新老节点均有子节点，则对子节点进行diff操作，调用updatechidren如果老节点没有子节点，先清空老节点的文本内容，然后为其新增子节点，如果新节点没有子节点，而老节点有子节点的时候，则移除该节点的所有子节点，老节点都没有子节点的时候，进行文本的替换。</t>
  </si>
  <si>
    <t>找工作前再背</t>
  </si>
  <si>
    <t>vue指令—css动态样式</t>
  </si>
  <si>
    <t>:class 类名</t>
  </si>
  <si>
    <r>
      <rPr>
        <sz val="11"/>
        <color theme="1"/>
        <rFont val="宋体"/>
        <charset val="134"/>
        <scheme val="minor"/>
      </rPr>
      <t xml:space="preserve">语法1：
 :class="{ </t>
    </r>
    <r>
      <rPr>
        <sz val="11"/>
        <color rgb="FF00B0F0"/>
        <rFont val="宋体"/>
        <charset val="134"/>
        <scheme val="minor"/>
      </rPr>
      <t>类名:</t>
    </r>
    <r>
      <rPr>
        <sz val="11"/>
        <color theme="1"/>
        <rFont val="宋体"/>
        <charset val="134"/>
        <scheme val="minor"/>
      </rPr>
      <t xml:space="preserve"> 结果返回布尔值的vue</t>
    </r>
    <r>
      <rPr>
        <sz val="11"/>
        <color rgb="FF00B0F0"/>
        <rFont val="宋体"/>
        <charset val="134"/>
        <scheme val="minor"/>
      </rPr>
      <t>变量</t>
    </r>
    <r>
      <rPr>
        <sz val="11"/>
        <color theme="1"/>
        <rFont val="宋体"/>
        <charset val="134"/>
        <scheme val="minor"/>
      </rPr>
      <t xml:space="preserve"> }"
语法2：
 :class="[ 值为字符串类名的vue</t>
    </r>
    <r>
      <rPr>
        <sz val="11"/>
        <color rgb="FF00B0F0"/>
        <rFont val="宋体"/>
        <charset val="134"/>
        <scheme val="minor"/>
      </rPr>
      <t>变量</t>
    </r>
    <r>
      <rPr>
        <sz val="11"/>
        <color theme="1"/>
        <rFont val="宋体"/>
        <charset val="134"/>
        <scheme val="minor"/>
      </rPr>
      <t xml:space="preserve"> ]"</t>
    </r>
  </si>
  <si>
    <t>1.语法1适用场景：只有一个样式切换时用(类似开关)；
2.语法2适用场景：有多个样式切换时适用，可以有多个vue变量；</t>
  </si>
  <si>
    <t>注意：别忘了设置对应的css类名样式；</t>
  </si>
  <si>
    <t>:style 原样式</t>
  </si>
  <si>
    <r>
      <rPr>
        <sz val="11"/>
        <color theme="1"/>
        <rFont val="宋体"/>
        <charset val="134"/>
        <scheme val="minor"/>
      </rPr>
      <t xml:space="preserve">语法1：
 :style="{ </t>
    </r>
    <r>
      <rPr>
        <sz val="11"/>
        <color rgb="FF00B0F0"/>
        <rFont val="宋体"/>
        <charset val="134"/>
        <scheme val="minor"/>
      </rPr>
      <t>css样式属性名:</t>
    </r>
    <r>
      <rPr>
        <sz val="11"/>
        <color theme="1"/>
        <rFont val="宋体"/>
        <charset val="134"/>
        <scheme val="minor"/>
      </rPr>
      <t xml:space="preserve"> string的样式属性值的vue</t>
    </r>
    <r>
      <rPr>
        <sz val="11"/>
        <color rgb="FF00B0F0"/>
        <rFont val="宋体"/>
        <charset val="134"/>
        <scheme val="minor"/>
      </rPr>
      <t>变量</t>
    </r>
    <r>
      <rPr>
        <sz val="11"/>
        <color theme="1"/>
        <rFont val="宋体"/>
        <charset val="134"/>
        <scheme val="minor"/>
      </rPr>
      <t xml:space="preserve"> }"
语法2：
 :style="[ vue变量 ]"  vue变量是定义好的css样式属性键值对的对象名</t>
    </r>
  </si>
  <si>
    <r>
      <rPr>
        <sz val="11"/>
        <color theme="1"/>
        <rFont val="宋体"/>
        <charset val="134"/>
        <scheme val="minor"/>
      </rPr>
      <t>1.只需要修改一个或多个样式时，使用语法1（使用率90%），每个样式就是一个键值对;
2.需要修改多个样式时，使用语法2；</t>
    </r>
    <r>
      <rPr>
        <sz val="11"/>
        <color rgb="FF00B0F0"/>
        <rFont val="宋体"/>
        <charset val="134"/>
        <scheme val="minor"/>
      </rPr>
      <t>注意：</t>
    </r>
    <r>
      <rPr>
        <sz val="11"/>
        <color theme="1"/>
        <rFont val="宋体"/>
        <charset val="134"/>
        <scheme val="minor"/>
      </rPr>
      <t>对象里面样式属性名需要采用</t>
    </r>
    <r>
      <rPr>
        <sz val="11"/>
        <color rgb="FF00B0F0"/>
        <rFont val="宋体"/>
        <charset val="134"/>
        <scheme val="minor"/>
      </rPr>
      <t>驼峰式</t>
    </r>
    <r>
      <rPr>
        <sz val="11"/>
        <color theme="1"/>
        <rFont val="宋体"/>
        <charset val="134"/>
        <scheme val="minor"/>
      </rPr>
      <t>命名；</t>
    </r>
  </si>
  <si>
    <t>vue 过滤器</t>
  </si>
  <si>
    <t>filter（全局）</t>
  </si>
  <si>
    <r>
      <rPr>
        <sz val="11"/>
        <color theme="1"/>
        <rFont val="宋体"/>
        <charset val="134"/>
        <scheme val="minor"/>
      </rPr>
      <t>1.定义</t>
    </r>
    <r>
      <rPr>
        <sz val="11"/>
        <color rgb="FF00B0F0"/>
        <rFont val="宋体"/>
        <charset val="134"/>
        <scheme val="minor"/>
      </rPr>
      <t>语法</t>
    </r>
    <r>
      <rPr>
        <sz val="11"/>
        <color theme="1"/>
        <rFont val="宋体"/>
        <charset val="134"/>
        <scheme val="minor"/>
      </rPr>
      <t>(在m</t>
    </r>
    <r>
      <rPr>
        <sz val="11"/>
        <color rgb="FF00B0F0"/>
        <rFont val="宋体"/>
        <charset val="134"/>
        <scheme val="minor"/>
      </rPr>
      <t>ain.js</t>
    </r>
    <r>
      <rPr>
        <sz val="11"/>
        <color theme="1"/>
        <rFont val="宋体"/>
        <charset val="134"/>
        <scheme val="minor"/>
      </rPr>
      <t xml:space="preserve">中定义)：
 </t>
    </r>
    <r>
      <rPr>
        <sz val="11"/>
        <color rgb="FF00B0F0"/>
        <rFont val="宋体"/>
        <charset val="134"/>
        <scheme val="minor"/>
      </rPr>
      <t xml:space="preserve"> Vue.filter(过滤器名称， callFn(参数1[, 参数2]))</t>
    </r>
    <r>
      <rPr>
        <sz val="11"/>
        <color theme="1"/>
        <rFont val="宋体"/>
        <charset val="134"/>
        <scheme val="minor"/>
      </rPr>
      <t xml:space="preserve">
 (1)callFn 需要有 </t>
    </r>
    <r>
      <rPr>
        <sz val="11"/>
        <color rgb="FF00B0F0"/>
        <rFont val="宋体"/>
        <charset val="134"/>
        <scheme val="minor"/>
      </rPr>
      <t xml:space="preserve">*return* </t>
    </r>
    <r>
      <rPr>
        <sz val="11"/>
        <color theme="1"/>
        <rFont val="宋体"/>
        <charset val="134"/>
        <scheme val="minor"/>
      </rPr>
      <t>返回值;
 (2)参数1：需要过滤的原数据;
 (3)参数2：过滤时传过来的自定义参数,选填;
2.</t>
    </r>
    <r>
      <rPr>
        <sz val="11"/>
        <color rgb="FF00B0F0"/>
        <rFont val="宋体"/>
        <charset val="134"/>
        <scheme val="minor"/>
      </rPr>
      <t>调用</t>
    </r>
    <r>
      <rPr>
        <sz val="11"/>
        <color theme="1"/>
        <rFont val="宋体"/>
        <charset val="134"/>
        <scheme val="minor"/>
      </rPr>
      <t>(在</t>
    </r>
    <r>
      <rPr>
        <sz val="11"/>
        <color rgb="FF00B0F0"/>
        <rFont val="宋体"/>
        <charset val="134"/>
        <scheme val="minor"/>
      </rPr>
      <t>组件中</t>
    </r>
    <r>
      <rPr>
        <sz val="11"/>
        <color theme="1"/>
        <rFont val="宋体"/>
        <charset val="134"/>
        <scheme val="minor"/>
      </rPr>
      <t>调用)
  调用时需要配合 插值表达式和管道符使用
  语法：</t>
    </r>
    <r>
      <rPr>
        <sz val="11"/>
        <color rgb="FF00B0F0"/>
        <rFont val="宋体"/>
        <charset val="134"/>
        <scheme val="minor"/>
      </rPr>
      <t>{{ 原数据 | 过滤器名称 }}</t>
    </r>
  </si>
  <si>
    <t>1.过滤器含义：将元素据处理后，得到另外一个想要的数据格式，原数据不改变；
2.注意：过滤器只能用在, 插值表达式和v-bind表达式；
3.语法:
过滤器传参: vue变量 | 过滤器(实参)
多个过滤器: vue变量 | 过滤器1 | 过滤器2</t>
  </si>
  <si>
    <t>filters（局部）</t>
  </si>
  <si>
    <r>
      <rPr>
        <sz val="11"/>
        <color theme="1"/>
        <rFont val="宋体"/>
        <charset val="134"/>
        <scheme val="minor"/>
      </rPr>
      <t xml:space="preserve">1.定义过滤器(在组件中定义)：
  语法：
   在与data同级的对象中定义:
   </t>
    </r>
    <r>
      <rPr>
        <sz val="11"/>
        <color rgb="FF00B0F0"/>
        <rFont val="宋体"/>
        <charset val="134"/>
        <scheme val="minor"/>
      </rPr>
      <t>filters: {自定义过滤器名 (参数1[, 参数2]) {处理函数体
   }}</t>
    </r>
    <r>
      <rPr>
        <sz val="11"/>
        <color theme="1"/>
        <rFont val="宋体"/>
        <charset val="134"/>
        <scheme val="minor"/>
      </rPr>
      <t xml:space="preserve">
    参数1 参数2 调用与全局的一样；</t>
    </r>
  </si>
  <si>
    <t>vue 计算属性（面试点）</t>
  </si>
  <si>
    <t>computed</t>
  </si>
  <si>
    <r>
      <rPr>
        <sz val="11"/>
        <color theme="1"/>
        <rFont val="宋体"/>
        <charset val="134"/>
        <scheme val="minor"/>
      </rPr>
      <t xml:space="preserve">在data同级,创建computed对象
   </t>
    </r>
    <r>
      <rPr>
        <sz val="11"/>
        <color rgb="FF00B0F0"/>
        <rFont val="宋体"/>
        <charset val="134"/>
        <scheme val="minor"/>
      </rPr>
      <t>computed: {
     '自定义计算器名称' () {
         return 计算函数体
      }
   }</t>
    </r>
  </si>
  <si>
    <r>
      <rPr>
        <sz val="11"/>
        <color theme="1"/>
        <rFont val="宋体"/>
        <charset val="134"/>
        <scheme val="minor"/>
      </rPr>
      <t>1.注意: data中的变量名不能与计算器名相同，且</t>
    </r>
    <r>
      <rPr>
        <sz val="11"/>
        <color rgb="FF00B0F0"/>
        <rFont val="宋体"/>
        <charset val="134"/>
        <scheme val="minor"/>
      </rPr>
      <t>计算结果必须</t>
    </r>
    <r>
      <rPr>
        <sz val="11"/>
        <color theme="1"/>
        <rFont val="宋体"/>
        <charset val="134"/>
        <scheme val="minor"/>
      </rPr>
      <t xml:space="preserve">要用 </t>
    </r>
    <r>
      <rPr>
        <sz val="11"/>
        <color rgb="FF00B0F0"/>
        <rFont val="宋体"/>
        <charset val="134"/>
        <scheme val="minor"/>
      </rPr>
      <t>return 返回</t>
    </r>
    <r>
      <rPr>
        <sz val="11"/>
        <color theme="1"/>
        <rFont val="宋体"/>
        <charset val="134"/>
        <scheme val="minor"/>
      </rPr>
      <t>；
2.作用场景：当需要通过多个值经过一系列的逻辑运算得到某个结构时就用计算属性；
3.计算属性是</t>
    </r>
    <r>
      <rPr>
        <sz val="11"/>
        <color rgb="FF00B0F0"/>
        <rFont val="宋体"/>
        <charset val="134"/>
        <scheme val="minor"/>
      </rPr>
      <t>自动监听依赖值</t>
    </r>
    <r>
      <rPr>
        <sz val="11"/>
        <color theme="1"/>
        <rFont val="宋体"/>
        <charset val="134"/>
        <scheme val="minor"/>
      </rPr>
      <t>的变化，从而动态返回计算结果；</t>
    </r>
  </si>
  <si>
    <r>
      <rPr>
        <sz val="11"/>
        <color rgb="FF00B0F0"/>
        <rFont val="宋体"/>
        <charset val="134"/>
        <scheme val="minor"/>
      </rPr>
      <t>面试点:</t>
    </r>
    <r>
      <rPr>
        <sz val="11"/>
        <color theme="1"/>
        <rFont val="宋体"/>
        <charset val="134"/>
        <scheme val="minor"/>
      </rPr>
      <t xml:space="preserve">
  计算器的</t>
    </r>
    <r>
      <rPr>
        <sz val="11"/>
        <color rgb="FF00B0F0"/>
        <rFont val="宋体"/>
        <charset val="134"/>
        <scheme val="minor"/>
      </rPr>
      <t>特点</t>
    </r>
    <r>
      <rPr>
        <sz val="11"/>
        <color theme="1"/>
        <rFont val="宋体"/>
        <charset val="134"/>
        <scheme val="minor"/>
      </rPr>
      <t>是</t>
    </r>
    <r>
      <rPr>
        <sz val="11"/>
        <color rgb="FF00B0F0"/>
        <rFont val="宋体"/>
        <charset val="134"/>
        <scheme val="minor"/>
      </rPr>
      <t>具有缓存结果</t>
    </r>
    <r>
      <rPr>
        <sz val="11"/>
        <color theme="1"/>
        <rFont val="宋体"/>
        <charset val="134"/>
        <scheme val="minor"/>
      </rPr>
      <t>的特点,只要计算依赖项不变,其计算结果就不会变,复用时,只需要返回缓存的计算结果即可,提高页面效率
  优点: 因为缓存机制,所以不会重复执行计算代码,提高效率;
   缺点: 也是因为缓存机制,计算属性会消耗内存
    总结起来就是: 空间换时间</t>
    </r>
  </si>
  <si>
    <t>computed 完整写法</t>
  </si>
  <si>
    <r>
      <rPr>
        <sz val="11"/>
        <color theme="1"/>
        <rFont val="宋体"/>
        <charset val="134"/>
        <scheme val="minor"/>
      </rPr>
      <t>computed: {
  "属性名": {
      set(修改了后的计算结果</t>
    </r>
    <r>
      <rPr>
        <sz val="11"/>
        <color rgb="FF00B0F0"/>
        <rFont val="宋体"/>
        <charset val="134"/>
        <scheme val="minor"/>
      </rPr>
      <t>形参</t>
    </r>
    <r>
      <rPr>
        <sz val="11"/>
        <color theme="1"/>
        <rFont val="宋体"/>
        <charset val="134"/>
        <scheme val="minor"/>
      </rPr>
      <t xml:space="preserve">){
        </t>
    </r>
    <r>
      <rPr>
        <sz val="11"/>
        <color rgb="FF00B0F0"/>
        <rFont val="宋体"/>
        <charset val="134"/>
        <scheme val="minor"/>
      </rPr>
      <t>return</t>
    </r>
    <r>
      <rPr>
        <sz val="11"/>
        <color theme="1"/>
        <rFont val="宋体"/>
        <charset val="134"/>
        <scheme val="minor"/>
      </rPr>
      <t xml:space="preserve"> 处理后的结果
      },
      get() {
        </t>
    </r>
    <r>
      <rPr>
        <sz val="11"/>
        <color rgb="FF00B0F0"/>
        <rFont val="宋体"/>
        <charset val="134"/>
        <scheme val="minor"/>
      </rPr>
      <t>return</t>
    </r>
    <r>
      <rPr>
        <sz val="11"/>
        <color theme="1"/>
        <rFont val="宋体"/>
        <charset val="134"/>
        <scheme val="minor"/>
      </rPr>
      <t xml:space="preserve"> 计算函数体
      }
  }
}</t>
    </r>
  </si>
  <si>
    <t>1.get函数为根据依赖变量计算结果给到页面，set函数为将修改过后的计算结果作为参数反过来改变get的依赖变量；
2.该完整计算属性在实际工作中主要是用在全选/反选的场景；</t>
  </si>
  <si>
    <r>
      <rPr>
        <sz val="11"/>
        <color rgb="FF800080"/>
        <rFont val="宋体"/>
        <charset val="0"/>
        <scheme val="minor"/>
      </rPr>
      <t>全选/反选案例代码：</t>
    </r>
    <r>
      <rPr>
        <u/>
        <sz val="11"/>
        <color rgb="FF800080"/>
        <rFont val="宋体"/>
        <charset val="0"/>
        <scheme val="minor"/>
      </rPr>
      <t xml:space="preserve">
https://hezi98.github.io/#/./js/1.常见开发场景代码?id=一、全选反选框案例💡</t>
    </r>
  </si>
  <si>
    <t>vue 监听器</t>
  </si>
  <si>
    <t>watch(普通写法)</t>
  </si>
  <si>
    <t>语法：在data的同级
  watch: {
    '被监听的变量(属性)名' (newValue, oldValue) {
       监听对象变化后需要执行的逻辑
     }
  }
参数：
  newValue =&gt; 最新的被监听值
  oldValue =&gt; 相比最新，上一次变化的值</t>
  </si>
  <si>
    <r>
      <rPr>
        <sz val="11"/>
        <color theme="1"/>
        <rFont val="宋体"/>
        <charset val="134"/>
        <scheme val="minor"/>
      </rPr>
      <t>1.</t>
    </r>
    <r>
      <rPr>
        <sz val="11"/>
        <color rgb="FF00B0F0"/>
        <rFont val="宋体"/>
        <charset val="134"/>
        <scheme val="minor"/>
      </rPr>
      <t>作用</t>
    </r>
    <r>
      <rPr>
        <sz val="11"/>
        <color theme="1"/>
        <rFont val="宋体"/>
        <charset val="134"/>
        <scheme val="minor"/>
      </rPr>
      <t>： 监听 data/计算属性 里面的变量/属性，当监听的变量发生变化时，就会触发当前监听器中的代码，执行需求的变化，改变其他变量（一对多）；
2.最常用的应该是newValue， 而oldValue在使用时，往往会用在对比新旧数据的差异上newValue,与监听的目标变量其实并无区别；
3.只要不进行新旧数据的对比，就可以不传任何参数；</t>
    </r>
  </si>
  <si>
    <r>
      <rPr>
        <sz val="11"/>
        <color rgb="FF00B0F0"/>
        <rFont val="宋体"/>
        <charset val="134"/>
        <scheme val="minor"/>
      </rPr>
      <t>今后如何使用监听器：</t>
    </r>
    <r>
      <rPr>
        <sz val="11"/>
        <color theme="1"/>
        <rFont val="宋体"/>
        <charset val="134"/>
        <scheme val="minor"/>
      </rPr>
      <t xml:space="preserve">
  1. 先使用基本写法，如果不做新旧数据的对比，不用传任何参数
  2. 如果发现监听器设置后并没有监听到任何数据，转化为深度监听</t>
    </r>
  </si>
  <si>
    <t>watch(完整写法/深度监听)</t>
  </si>
  <si>
    <r>
      <rPr>
        <sz val="11"/>
        <color theme="1"/>
        <rFont val="宋体"/>
        <charset val="134"/>
        <scheme val="minor"/>
      </rPr>
      <t xml:space="preserve">watch: {
 '被监听的变量': {
   </t>
    </r>
    <r>
      <rPr>
        <sz val="11"/>
        <color rgb="FF00B0F0"/>
        <rFont val="宋体"/>
        <charset val="134"/>
        <scheme val="minor"/>
      </rPr>
      <t xml:space="preserve"> handler () { 执行逻辑 }</t>
    </r>
    <r>
      <rPr>
        <sz val="11"/>
        <color theme="1"/>
        <rFont val="宋体"/>
        <charset val="134"/>
        <scheme val="minor"/>
      </rPr>
      <t xml:space="preserve">,
    </t>
    </r>
    <r>
      <rPr>
        <sz val="11"/>
        <color rgb="FF00B0F0"/>
        <rFont val="宋体"/>
        <charset val="134"/>
        <scheme val="minor"/>
      </rPr>
      <t>deep: true</t>
    </r>
    <r>
      <rPr>
        <sz val="11"/>
        <color theme="1"/>
        <rFont val="宋体"/>
        <charset val="134"/>
        <scheme val="minor"/>
      </rPr>
      <t>, // 启动深度监听复杂数据类型
    immediate: true // 立即执行监听 - 当监听器生成时，会立即执行一次handler中的逻辑(一般少用)
 }
}</t>
    </r>
  </si>
  <si>
    <t>1.监听复杂数据类型是不需要传参；</t>
  </si>
  <si>
    <t>监听器与计算属性的区别</t>
  </si>
  <si>
    <r>
      <rPr>
        <sz val="11"/>
        <color theme="1"/>
        <rFont val="宋体"/>
        <charset val="134"/>
        <scheme val="minor"/>
      </rPr>
      <t>1.computed：监测的是</t>
    </r>
    <r>
      <rPr>
        <sz val="11"/>
        <color rgb="FF00B0F0"/>
        <rFont val="宋体"/>
        <charset val="134"/>
        <scheme val="minor"/>
      </rPr>
      <t>依赖值</t>
    </r>
    <r>
      <rPr>
        <sz val="11"/>
        <color theme="1"/>
        <rFont val="宋体"/>
        <charset val="134"/>
        <scheme val="minor"/>
      </rPr>
      <t>，依赖值不变的情况下其会直接读取缓存进行复用，变化的情况下才会重新计算，计算结果是存在缓存中的；
2.watch：监测的是</t>
    </r>
    <r>
      <rPr>
        <sz val="11"/>
        <color rgb="FF00B0F0"/>
        <rFont val="宋体"/>
        <charset val="134"/>
        <scheme val="minor"/>
      </rPr>
      <t>data/计算属性</t>
    </r>
    <r>
      <rPr>
        <sz val="11"/>
        <color theme="1"/>
        <rFont val="宋体"/>
        <charset val="134"/>
        <scheme val="minor"/>
      </rPr>
      <t>， 只要属性值发生变化，其都会触发执行回调函数来执行一系列操作，没有缓存机制；
3.</t>
    </r>
    <r>
      <rPr>
        <sz val="11"/>
        <color rgb="FF00B0F0"/>
        <rFont val="宋体"/>
        <charset val="134"/>
        <scheme val="minor"/>
      </rPr>
      <t>计算属性不能执行异步任务，必须同步执行</t>
    </r>
    <r>
      <rPr>
        <sz val="11"/>
        <color theme="1"/>
        <rFont val="宋体"/>
        <charset val="134"/>
        <scheme val="minor"/>
      </rPr>
      <t>。也就是说计算属性不能向服务器请求或者执行异步任务。如果遇到异步任务，就交给侦听属性。watch也可以检测computed属性。</t>
    </r>
  </si>
  <si>
    <t>vue基础 第四天</t>
  </si>
  <si>
    <t>组件引入</t>
  </si>
  <si>
    <t>基本步骤</t>
  </si>
  <si>
    <t>步骤：
 1.创建vue组件；
 2.父组件引入子组件
  import 自定义子组件名 from '组件路径'
 3.在父组件中注册子组件(与data同级)
  components: {
    自定子义组件名
  }
 4.将自定义子组件名作为标签放在结构中
  &lt;自定子义组件名&gt;&lt;/自定子义组件名&gt;</t>
  </si>
  <si>
    <t>组件形成的标签也可以使用普通标签的一些列指令以及操作，包括自定义事件、v-for、自定义属性等等；</t>
  </si>
  <si>
    <t>组件间通信—父传子</t>
  </si>
  <si>
    <t>数据传递</t>
  </si>
  <si>
    <r>
      <rPr>
        <sz val="11"/>
        <color theme="1"/>
        <rFont val="宋体"/>
        <charset val="134"/>
        <scheme val="minor"/>
      </rPr>
      <t xml:space="preserve">步骤：
 1.引入子组件；
 2.在父组件的子组件标签中，自定义属性名，将需要传递的数据作为属性值(为vue变量时，属性名前面要加冒号)；
 3.在子组件的data同级, 设置 </t>
    </r>
    <r>
      <rPr>
        <sz val="11"/>
        <color rgb="FF00B0F0"/>
        <rFont val="宋体"/>
        <charset val="134"/>
        <scheme val="minor"/>
      </rPr>
      <t>props对象</t>
    </r>
    <r>
      <rPr>
        <sz val="11"/>
        <color theme="1"/>
        <rFont val="宋体"/>
        <charset val="134"/>
        <scheme val="minor"/>
      </rPr>
      <t xml:space="preserve"> ，来接收父组件的自定义属性名；
 4.在子组件中像使用data中的变量那样，去使用父组件传递过来的参数；
</t>
    </r>
  </si>
  <si>
    <r>
      <rPr>
        <sz val="11"/>
        <color theme="1"/>
        <rFont val="宋体"/>
        <charset val="134"/>
        <scheme val="minor"/>
      </rPr>
      <t xml:space="preserve">1.props的完整写法(data同级)：
 </t>
    </r>
    <r>
      <rPr>
        <sz val="11"/>
        <color rgb="FF00B0F0"/>
        <rFont val="宋体"/>
        <charset val="134"/>
        <scheme val="minor"/>
      </rPr>
      <t xml:space="preserve"> props: {</t>
    </r>
    <r>
      <rPr>
        <sz val="11"/>
        <color theme="1"/>
        <rFont val="宋体"/>
        <charset val="134"/>
        <scheme val="minor"/>
      </rPr>
      <t xml:space="preserve">
    </t>
    </r>
    <r>
      <rPr>
        <sz val="11"/>
        <color rgb="FF00B0F0"/>
        <rFont val="宋体"/>
        <charset val="134"/>
        <scheme val="minor"/>
      </rPr>
      <t>'父组件传递过来的属性名': {</t>
    </r>
    <r>
      <rPr>
        <sz val="11"/>
        <color theme="1"/>
        <rFont val="宋体"/>
        <charset val="134"/>
        <scheme val="minor"/>
      </rPr>
      <t xml:space="preserve">
       </t>
    </r>
    <r>
      <rPr>
        <sz val="11"/>
        <color rgb="FF00B0F0"/>
        <rFont val="宋体"/>
        <charset val="134"/>
        <scheme val="minor"/>
      </rPr>
      <t>type: 数据类型,</t>
    </r>
    <r>
      <rPr>
        <sz val="11"/>
        <color theme="1"/>
        <rFont val="宋体"/>
        <charset val="134"/>
        <scheme val="minor"/>
      </rPr>
      <t xml:space="preserve"> 
       </t>
    </r>
    <r>
      <rPr>
        <sz val="11"/>
        <color rgb="FF00B0F0"/>
        <rFont val="宋体"/>
        <charset val="134"/>
        <scheme val="minor"/>
      </rPr>
      <t>default: ''</t>
    </r>
    <r>
      <rPr>
        <sz val="11"/>
        <color theme="1"/>
        <rFont val="宋体"/>
        <charset val="134"/>
        <scheme val="minor"/>
      </rPr>
      <t xml:space="preserve"> ，
       required: true 
    </t>
    </r>
    <r>
      <rPr>
        <sz val="11"/>
        <color rgb="FF00B0F0"/>
        <rFont val="宋体"/>
        <charset val="134"/>
        <scheme val="minor"/>
      </rPr>
      <t xml:space="preserve"> }
  }</t>
    </r>
  </si>
  <si>
    <t>props释疑：
 1.type 必填 - 要求父组件的数据类型， 如果不符合当前设置的数据类型则控制台会报错；
 2.default 必填 - 参数的默认值（如果父组件不传这个属性，那么子组件依然可以用，当前值为默认值；
 3.required 选填 - 默认为false， 当前属性父组件是否必传，如果没传就会报错，虽然控制台会报错，但是不影响页面的正常运行；</t>
  </si>
  <si>
    <t>单项数据流（面试点）</t>
  </si>
  <si>
    <t>子组件修改都组件传递过来的数据</t>
  </si>
  <si>
    <r>
      <rPr>
        <sz val="11"/>
        <color theme="1"/>
        <rFont val="宋体"/>
        <charset val="134"/>
        <scheme val="minor"/>
      </rPr>
      <t>1.含义：就是父组件向子组件传参的过程
2.特点：
  1.子组件原则上来说</t>
    </r>
    <r>
      <rPr>
        <sz val="11"/>
        <color rgb="FF00B0F0"/>
        <rFont val="宋体"/>
        <charset val="134"/>
        <scheme val="minor"/>
      </rPr>
      <t>不允许</t>
    </r>
    <r>
      <rPr>
        <sz val="11"/>
        <color theme="1"/>
        <rFont val="宋体"/>
        <charset val="134"/>
        <scheme val="minor"/>
      </rPr>
      <t>修改（更新）父组件传递过来的参数；
  2.如果父组件传过来的参数是</t>
    </r>
    <r>
      <rPr>
        <sz val="11"/>
        <color rgb="FF00B0F0"/>
        <rFont val="宋体"/>
        <charset val="134"/>
        <scheme val="minor"/>
      </rPr>
      <t>对象的属性</t>
    </r>
    <r>
      <rPr>
        <sz val="11"/>
        <color theme="1"/>
        <rFont val="宋体"/>
        <charset val="134"/>
        <scheme val="minor"/>
      </rPr>
      <t>时，是可以进行修改的，通常修改的方式有(</t>
    </r>
    <r>
      <rPr>
        <sz val="11"/>
        <color rgb="FF00B0F0"/>
        <rFont val="宋体"/>
        <charset val="134"/>
        <scheme val="minor"/>
      </rPr>
      <t>子传父</t>
    </r>
    <r>
      <rPr>
        <sz val="11"/>
        <color theme="1"/>
        <rFont val="宋体"/>
        <charset val="134"/>
        <scheme val="minor"/>
      </rPr>
      <t xml:space="preserve">)：
   </t>
    </r>
    <r>
      <rPr>
        <sz val="11"/>
        <color rgb="FF00B0F0"/>
        <rFont val="宋体"/>
        <charset val="134"/>
        <scheme val="minor"/>
      </rPr>
      <t xml:space="preserve"> 方式1：</t>
    </r>
    <r>
      <rPr>
        <sz val="11"/>
        <color theme="1"/>
        <rFont val="宋体"/>
        <charset val="134"/>
        <scheme val="minor"/>
      </rPr>
      <t xml:space="preserve">
       在子组件的data里面申明一个变量来 </t>
    </r>
    <r>
      <rPr>
        <sz val="11"/>
        <color rgb="FF00B0F0"/>
        <rFont val="宋体"/>
        <charset val="134"/>
        <scheme val="minor"/>
      </rPr>
      <t>直接赋值</t>
    </r>
    <r>
      <rPr>
        <sz val="11"/>
        <color theme="1"/>
        <rFont val="宋体"/>
        <charset val="134"/>
        <scheme val="minor"/>
      </rPr>
      <t xml:space="preserve"> 这个传过来的</t>
    </r>
    <r>
      <rPr>
        <sz val="11"/>
        <color rgb="FF00B0F0"/>
        <rFont val="宋体"/>
        <charset val="134"/>
        <scheme val="minor"/>
      </rPr>
      <t>变量对象</t>
    </r>
    <r>
      <rPr>
        <sz val="11"/>
        <color theme="1"/>
        <rFont val="宋体"/>
        <charset val="134"/>
        <scheme val="minor"/>
      </rPr>
      <t>，再通过这个</t>
    </r>
    <r>
      <rPr>
        <sz val="11"/>
        <color rgb="FF00B0F0"/>
        <rFont val="宋体"/>
        <charset val="134"/>
        <scheme val="minor"/>
      </rPr>
      <t>被赋值的变量</t>
    </r>
    <r>
      <rPr>
        <sz val="11"/>
        <rFont val="宋体"/>
        <charset val="134"/>
        <scheme val="minor"/>
      </rPr>
      <t>(.属性名的方式)</t>
    </r>
    <r>
      <rPr>
        <sz val="11"/>
        <color theme="1"/>
        <rFont val="宋体"/>
        <charset val="134"/>
        <scheme val="minor"/>
      </rPr>
      <t xml:space="preserve">来修改父组件传过来的对象参数（因为都是指向同一个堆地址）
    </t>
    </r>
    <r>
      <rPr>
        <sz val="11"/>
        <color rgb="FF00B0F0"/>
        <rFont val="宋体"/>
        <charset val="134"/>
        <scheme val="minor"/>
      </rPr>
      <t>方式2：</t>
    </r>
    <r>
      <rPr>
        <sz val="11"/>
        <color theme="1"/>
        <rFont val="宋体"/>
        <charset val="134"/>
        <scheme val="minor"/>
      </rPr>
      <t xml:space="preserve">
       通过</t>
    </r>
    <r>
      <rPr>
        <sz val="11"/>
        <color rgb="FF00B0F0"/>
        <rFont val="宋体"/>
        <charset val="134"/>
        <scheme val="minor"/>
      </rPr>
      <t>自定义事件</t>
    </r>
    <r>
      <rPr>
        <sz val="11"/>
        <color theme="1"/>
        <rFont val="宋体"/>
        <charset val="134"/>
        <scheme val="minor"/>
      </rPr>
      <t>来实现；</t>
    </r>
  </si>
  <si>
    <r>
      <rPr>
        <sz val="11"/>
        <color theme="1"/>
        <rFont val="宋体"/>
        <charset val="134"/>
        <scheme val="minor"/>
      </rPr>
      <t>子组件不能直接修改父组件传过来的数据</t>
    </r>
    <r>
      <rPr>
        <sz val="11"/>
        <color rgb="FF00B0F0"/>
        <rFont val="宋体"/>
        <charset val="134"/>
        <scheme val="minor"/>
      </rPr>
      <t>原因</t>
    </r>
    <r>
      <rPr>
        <sz val="11"/>
        <color theme="1"/>
        <rFont val="宋体"/>
        <charset val="134"/>
        <scheme val="minor"/>
      </rPr>
      <t>是：简单数据类型储存在栈内存中；</t>
    </r>
  </si>
  <si>
    <t>组件通信—父子传参（五种方式）</t>
  </si>
  <si>
    <r>
      <rPr>
        <sz val="11"/>
        <color theme="1"/>
        <rFont val="宋体"/>
        <charset val="134"/>
        <scheme val="minor"/>
      </rPr>
      <t>（</t>
    </r>
    <r>
      <rPr>
        <sz val="11"/>
        <color rgb="FF00B0F0"/>
        <rFont val="宋体"/>
        <charset val="134"/>
        <scheme val="minor"/>
      </rPr>
      <t>自定义事件传参</t>
    </r>
    <r>
      <rPr>
        <sz val="11"/>
        <color theme="1"/>
        <rFont val="宋体"/>
        <charset val="134"/>
        <scheme val="minor"/>
      </rPr>
      <t>）</t>
    </r>
  </si>
  <si>
    <r>
      <rPr>
        <sz val="11"/>
        <color theme="1"/>
        <rFont val="宋体"/>
        <charset val="134"/>
        <scheme val="minor"/>
      </rPr>
      <t xml:space="preserve">步骤：
 1.子组件需要主动的触发一个自定义的事件(这个自定义事件是装载在父组件中子组件标签上的)：
 </t>
    </r>
    <r>
      <rPr>
        <sz val="11"/>
        <color rgb="FF00B0F0"/>
        <rFont val="宋体"/>
        <charset val="134"/>
        <scheme val="minor"/>
      </rPr>
      <t>this.$emit('参数1', 参数2)</t>
    </r>
    <r>
      <rPr>
        <sz val="11"/>
        <color theme="1"/>
        <rFont val="宋体"/>
        <charset val="134"/>
        <scheme val="minor"/>
      </rPr>
      <t xml:space="preserve">
   参数1：自定义事件名，必填
   参数2：希望给自定义事件触发的函数传的参数，选填；
 2.在父组件的子组件标签中定义这个自定义事件以及绑定一个方法：
  &lt;子组件 </t>
    </r>
    <r>
      <rPr>
        <sz val="11"/>
        <color rgb="FF00B0F0"/>
        <rFont val="宋体"/>
        <charset val="134"/>
        <scheme val="minor"/>
      </rPr>
      <t>@自定义事件名="在methods自定方法"</t>
    </r>
    <r>
      <rPr>
        <sz val="11"/>
        <color theme="1"/>
        <rFont val="宋体"/>
        <charset val="134"/>
        <scheme val="minor"/>
      </rPr>
      <t xml:space="preserve"> /&gt;</t>
    </r>
  </si>
  <si>
    <r>
      <rPr>
        <sz val="11"/>
        <color theme="1"/>
        <rFont val="宋体"/>
        <charset val="134"/>
        <scheme val="minor"/>
      </rPr>
      <t xml:space="preserve">1.子组件改变父组件传过来的数据就是通过 自定义事件触发的函数里面完成的；
2.父组件接收子组件的自定义事件时，其事件函数不能打括号（打了会覆盖子组件传过来的参数）；
3.父组件接收子组件传过来的参数时，可在子组件标签中用 </t>
    </r>
    <r>
      <rPr>
        <sz val="11"/>
        <color rgb="FF00B0F0"/>
        <rFont val="宋体"/>
        <charset val="134"/>
        <scheme val="minor"/>
      </rPr>
      <t xml:space="preserve">$event </t>
    </r>
    <r>
      <rPr>
        <sz val="11"/>
        <color theme="1"/>
        <rFont val="宋体"/>
        <charset val="134"/>
        <scheme val="minor"/>
      </rPr>
      <t>进行接收；</t>
    </r>
  </si>
  <si>
    <r>
      <rPr>
        <sz val="11"/>
        <color theme="1"/>
        <rFont val="宋体"/>
        <charset val="134"/>
        <scheme val="minor"/>
      </rPr>
      <t>（</t>
    </r>
    <r>
      <rPr>
        <sz val="11"/>
        <color rgb="FF00B0F0"/>
        <rFont val="宋体"/>
        <charset val="134"/>
        <scheme val="minor"/>
      </rPr>
      <t>通过ref进行获取</t>
    </r>
    <r>
      <rPr>
        <sz val="11"/>
        <color theme="1"/>
        <rFont val="宋体"/>
        <charset val="134"/>
        <scheme val="minor"/>
      </rPr>
      <t>）</t>
    </r>
  </si>
  <si>
    <t>只能子对父传参/方法</t>
  </si>
  <si>
    <r>
      <rPr>
        <sz val="11"/>
        <color theme="1"/>
        <rFont val="宋体"/>
        <charset val="134"/>
        <scheme val="minor"/>
      </rPr>
      <t>（</t>
    </r>
    <r>
      <rPr>
        <sz val="11"/>
        <color rgb="FF00B0F0"/>
        <rFont val="宋体"/>
        <charset val="134"/>
        <scheme val="minor"/>
      </rPr>
      <t>通过v-model传参</t>
    </r>
    <r>
      <rPr>
        <sz val="11"/>
        <color theme="1"/>
        <rFont val="宋体"/>
        <charset val="134"/>
        <scheme val="minor"/>
      </rPr>
      <t>）</t>
    </r>
  </si>
  <si>
    <r>
      <rPr>
        <sz val="11"/>
        <color theme="1"/>
        <rFont val="宋体"/>
        <charset val="134"/>
        <scheme val="minor"/>
      </rPr>
      <t>步骤：
 父组件： v-model="变量"；
 子组件：在props中通过默认</t>
    </r>
    <r>
      <rPr>
        <sz val="11"/>
        <color rgb="FF00B0F0"/>
        <rFont val="宋体"/>
        <charset val="134"/>
        <scheme val="minor"/>
      </rPr>
      <t>value属性</t>
    </r>
    <r>
      <rPr>
        <sz val="11"/>
        <color theme="1"/>
        <rFont val="宋体"/>
        <charset val="134"/>
        <scheme val="minor"/>
      </rPr>
      <t>进行接收，写法与正常接收参数一致；
 修改时通过：this.$emit('input', 需要修改的值)</t>
    </r>
  </si>
  <si>
    <t>当需要改变父组件传过来的参数名称时，要现在data同级用：
 1. model: {
    prop: '重命名参数名',
    event: '重命名事件名' // 需要修改父组件参数时才使用event
  }
 2. 再在props中进行接收；
 3.一个子组件只能接收一个参数；</t>
  </si>
  <si>
    <r>
      <rPr>
        <sz val="11"/>
        <color theme="1"/>
        <rFont val="宋体"/>
        <charset val="134"/>
        <scheme val="minor"/>
      </rPr>
      <t>1.这两种方式传参的共同应用场景：
  当子组件</t>
    </r>
    <r>
      <rPr>
        <sz val="11"/>
        <color rgb="FF00B0F0"/>
        <rFont val="宋体"/>
        <charset val="134"/>
        <scheme val="minor"/>
      </rPr>
      <t>需要改变</t>
    </r>
    <r>
      <rPr>
        <sz val="11"/>
        <color theme="1"/>
        <rFont val="宋体"/>
        <charset val="134"/>
        <scheme val="minor"/>
      </rPr>
      <t>父组件传过来的</t>
    </r>
    <r>
      <rPr>
        <sz val="11"/>
        <color rgb="FF00B0F0"/>
        <rFont val="宋体"/>
        <charset val="134"/>
        <scheme val="minor"/>
      </rPr>
      <t>简单数据类型</t>
    </r>
    <r>
      <rPr>
        <sz val="11"/>
        <color theme="1"/>
        <rFont val="宋体"/>
        <charset val="134"/>
        <scheme val="minor"/>
      </rPr>
      <t>的值时使用这两种方式更方便；
2.v-model每次只能传一个参数，而</t>
    </r>
    <r>
      <rPr>
        <sz val="11"/>
        <color rgb="FF00B0F0"/>
        <rFont val="宋体"/>
        <charset val="134"/>
        <scheme val="minor"/>
      </rPr>
      <t>:自定义属性名.sync</t>
    </r>
    <r>
      <rPr>
        <sz val="11"/>
        <color theme="1"/>
        <rFont val="宋体"/>
        <charset val="134"/>
        <scheme val="minor"/>
      </rPr>
      <t xml:space="preserve"> 能传多个参数；</t>
    </r>
  </si>
  <si>
    <r>
      <rPr>
        <sz val="11"/>
        <color theme="1"/>
        <rFont val="宋体"/>
        <charset val="134"/>
        <scheme val="minor"/>
      </rPr>
      <t>（</t>
    </r>
    <r>
      <rPr>
        <sz val="11"/>
        <color rgb="FF00B0F0"/>
        <rFont val="宋体"/>
        <charset val="134"/>
        <scheme val="minor"/>
      </rPr>
      <t>通过 自定义属性.sync</t>
    </r>
    <r>
      <rPr>
        <sz val="11"/>
        <color theme="1"/>
        <rFont val="宋体"/>
        <charset val="134"/>
        <scheme val="minor"/>
      </rPr>
      <t>）</t>
    </r>
  </si>
  <si>
    <r>
      <rPr>
        <sz val="11"/>
        <color theme="1"/>
        <rFont val="宋体"/>
        <charset val="134"/>
        <scheme val="minor"/>
      </rPr>
      <t>步骤：
 父组件：</t>
    </r>
    <r>
      <rPr>
        <sz val="11"/>
        <color rgb="FF00B0F0"/>
        <rFont val="宋体"/>
        <charset val="134"/>
        <scheme val="minor"/>
      </rPr>
      <t>:自定义属性名.sync</t>
    </r>
    <r>
      <rPr>
        <sz val="11"/>
        <color theme="1"/>
        <rFont val="宋体"/>
        <charset val="134"/>
        <scheme val="minor"/>
      </rPr>
      <t>="变量"；
 子组件：在props中正常接收(接收名称就是</t>
    </r>
    <r>
      <rPr>
        <sz val="11"/>
        <color rgb="FF00B0F0"/>
        <rFont val="宋体"/>
        <charset val="134"/>
        <scheme val="minor"/>
      </rPr>
      <t>自定义属性名</t>
    </r>
    <r>
      <rPr>
        <sz val="11"/>
        <color theme="1"/>
        <rFont val="宋体"/>
        <charset val="134"/>
        <scheme val="minor"/>
      </rPr>
      <t>)；
 修改时通过：this.$emit(</t>
    </r>
    <r>
      <rPr>
        <sz val="11"/>
        <color rgb="FF00B0F0"/>
        <rFont val="宋体"/>
        <charset val="134"/>
        <scheme val="minor"/>
      </rPr>
      <t>'update:自定义属性名'</t>
    </r>
    <r>
      <rPr>
        <sz val="11"/>
        <color theme="1"/>
        <rFont val="宋体"/>
        <charset val="134"/>
        <scheme val="minor"/>
      </rPr>
      <t>, 需要修改的值)</t>
    </r>
  </si>
  <si>
    <r>
      <rPr>
        <sz val="11"/>
        <color theme="1"/>
        <rFont val="宋体"/>
        <charset val="134"/>
        <scheme val="minor"/>
      </rPr>
      <t xml:space="preserve"> 1.一个子组件能传多个参数；
 2.其实就是</t>
    </r>
    <r>
      <rPr>
        <sz val="11"/>
        <color rgb="FF00B0F0"/>
        <rFont val="宋体"/>
        <charset val="134"/>
        <scheme val="minor"/>
      </rPr>
      <t>自定义事件</t>
    </r>
    <r>
      <rPr>
        <sz val="11"/>
        <color theme="1"/>
        <rFont val="宋体"/>
        <charset val="134"/>
        <scheme val="minor"/>
      </rPr>
      <t>传参的语法糖；</t>
    </r>
  </si>
  <si>
    <r>
      <rPr>
        <sz val="11"/>
        <color theme="1"/>
        <rFont val="宋体"/>
        <charset val="134"/>
        <scheme val="minor"/>
      </rPr>
      <t>(通过</t>
    </r>
    <r>
      <rPr>
        <sz val="11"/>
        <color rgb="FF00B0F0"/>
        <rFont val="宋体"/>
        <charset val="134"/>
        <scheme val="minor"/>
      </rPr>
      <t>provide、inject</t>
    </r>
    <r>
      <rPr>
        <sz val="11"/>
        <color theme="1"/>
        <rFont val="宋体"/>
        <charset val="134"/>
        <scheme val="minor"/>
      </rPr>
      <t>)</t>
    </r>
  </si>
  <si>
    <r>
      <rPr>
        <sz val="11"/>
        <color theme="1"/>
        <rFont val="宋体"/>
        <charset val="134"/>
        <scheme val="minor"/>
      </rPr>
      <t xml:space="preserve">步骤：
 父组件-传：data同级(与data写法相同)：
   </t>
    </r>
    <r>
      <rPr>
        <sz val="11"/>
        <color rgb="FF00B0F0"/>
        <rFont val="宋体"/>
        <charset val="134"/>
        <scheme val="minor"/>
      </rPr>
      <t>provide() { 自定义数据名: 需传递的数据 }</t>
    </r>
    <r>
      <rPr>
        <sz val="11"/>
        <color theme="1"/>
        <rFont val="宋体"/>
        <charset val="134"/>
        <scheme val="minor"/>
      </rPr>
      <t xml:space="preserve">
 子代组件-接：data同级(与props写法相同):
  </t>
    </r>
    <r>
      <rPr>
        <sz val="11"/>
        <color rgb="FF00B0F0"/>
        <rFont val="宋体"/>
        <charset val="134"/>
        <scheme val="minor"/>
      </rPr>
      <t>inject: {
    自定义数据名: {
      type:
      default:
    }
  }</t>
    </r>
  </si>
  <si>
    <r>
      <rPr>
        <sz val="11"/>
        <color theme="1"/>
        <rFont val="宋体"/>
        <charset val="134"/>
        <scheme val="minor"/>
      </rPr>
      <t>1.释疑：该种方法在父组件中进行传数据后，</t>
    </r>
    <r>
      <rPr>
        <sz val="11"/>
        <color rgb="FF00B0F0"/>
        <rFont val="宋体"/>
        <charset val="134"/>
        <scheme val="minor"/>
      </rPr>
      <t>在其任何子组件中均可接收使用，但只可读，不可改！！！</t>
    </r>
  </si>
  <si>
    <t>(this.$parent)父子传参</t>
  </si>
  <si>
    <t>父组件：子组件只获取数据时不做操作，当子组件需要改变父组件中的数据时，需要父组件主动暴露一个方法，让子组件调用该方法进行修改(类似ref)；
子组件：通过每向上查找一级就调用一个this.$parent进行查找；</t>
  </si>
  <si>
    <t>this.$attrs(父子传参)
this.$listeners(父子传方法)</t>
  </si>
  <si>
    <r>
      <rPr>
        <sz val="11"/>
        <color theme="1"/>
        <rFont val="宋体"/>
        <charset val="134"/>
        <scheme val="minor"/>
      </rPr>
      <t xml:space="preserve">1.this.$attrs
父组件：正常在子组件的标签上传参；
子组件：结合v-bind绑定多个属性的写法：
   </t>
    </r>
    <r>
      <rPr>
        <sz val="11"/>
        <color rgb="FF00B0F0"/>
        <rFont val="宋体"/>
        <charset val="134"/>
        <scheme val="minor"/>
      </rPr>
      <t>v-bind="$attrs"</t>
    </r>
    <r>
      <rPr>
        <sz val="11"/>
        <rFont val="宋体"/>
        <charset val="134"/>
        <scheme val="minor"/>
      </rPr>
      <t>或单独使用其中某个传过来的属性参数</t>
    </r>
    <r>
      <rPr>
        <sz val="11"/>
        <color rgb="FF00B0F0"/>
        <rFont val="宋体"/>
        <charset val="134"/>
        <scheme val="minor"/>
      </rPr>
      <t xml:space="preserve"> this.$atttrs.自定义属性名
</t>
    </r>
    <r>
      <rPr>
        <sz val="11"/>
        <rFont val="宋体"/>
        <charset val="134"/>
        <scheme val="minor"/>
      </rPr>
      <t xml:space="preserve">2.this.$listeners
父组件：正常在子组件的标签上进行传递方法
  @自定义事件名="函数"
子组件：结合v-on绑定多个方法：
   </t>
    </r>
    <r>
      <rPr>
        <sz val="11"/>
        <color rgb="FF00B0F0"/>
        <rFont val="宋体"/>
        <charset val="134"/>
        <scheme val="minor"/>
      </rPr>
      <t>v-on="$listeners"</t>
    </r>
    <r>
      <rPr>
        <sz val="11"/>
        <rFont val="宋体"/>
        <charset val="134"/>
        <scheme val="minor"/>
      </rPr>
      <t xml:space="preserve"> 或单个方法使用：
   </t>
    </r>
    <r>
      <rPr>
        <sz val="11"/>
        <color rgb="FF00B0F0"/>
        <rFont val="宋体"/>
        <charset val="134"/>
        <scheme val="minor"/>
      </rPr>
      <t>this.$listeners.自定义事件名</t>
    </r>
  </si>
  <si>
    <r>
      <rPr>
        <sz val="11"/>
        <color theme="1"/>
        <rFont val="宋体"/>
        <charset val="134"/>
        <scheme val="minor"/>
      </rPr>
      <t>1.作用：接收父组件传过来的除了class 和 style 以及子组件中用props接收的传参以外所有属性参数</t>
    </r>
    <r>
      <rPr>
        <sz val="11"/>
        <color rgb="FF00B0F0"/>
        <rFont val="宋体"/>
        <charset val="134"/>
        <scheme val="minor"/>
      </rPr>
      <t>组成一个对象</t>
    </r>
    <r>
      <rPr>
        <sz val="11"/>
        <color theme="1"/>
        <rFont val="宋体"/>
        <charset val="134"/>
        <scheme val="minor"/>
      </rPr>
      <t>；</t>
    </r>
  </si>
  <si>
    <t>总结</t>
  </si>
  <si>
    <r>
      <rPr>
        <sz val="11"/>
        <color rgb="FF00B0F0"/>
        <rFont val="宋体"/>
        <charset val="134"/>
        <scheme val="minor"/>
      </rPr>
      <t>引用数据类型</t>
    </r>
    <r>
      <rPr>
        <sz val="11"/>
        <color theme="1"/>
        <rFont val="宋体"/>
        <charset val="134"/>
        <scheme val="minor"/>
      </rPr>
      <t xml:space="preserve">通过 </t>
    </r>
    <r>
      <rPr>
        <sz val="11"/>
        <color rgb="FF00B0F0"/>
        <rFont val="宋体"/>
        <charset val="134"/>
        <scheme val="minor"/>
      </rPr>
      <t xml:space="preserve">自定义事件 </t>
    </r>
    <r>
      <rPr>
        <sz val="11"/>
        <color theme="1"/>
        <rFont val="宋体"/>
        <charset val="134"/>
        <scheme val="minor"/>
      </rPr>
      <t xml:space="preserve">进行传参， </t>
    </r>
    <r>
      <rPr>
        <sz val="11"/>
        <color rgb="FF00B0F0"/>
        <rFont val="宋体"/>
        <charset val="134"/>
        <scheme val="minor"/>
      </rPr>
      <t>简单数据类型</t>
    </r>
    <r>
      <rPr>
        <sz val="11"/>
        <color theme="1"/>
        <rFont val="宋体"/>
        <charset val="134"/>
        <scheme val="minor"/>
      </rPr>
      <t>通过</t>
    </r>
    <r>
      <rPr>
        <sz val="11"/>
        <color rgb="FF00B0F0"/>
        <rFont val="宋体"/>
        <charset val="134"/>
        <scheme val="minor"/>
      </rPr>
      <t xml:space="preserve"> v-model</t>
    </r>
    <r>
      <rPr>
        <sz val="11"/>
        <color theme="1"/>
        <rFont val="宋体"/>
        <charset val="134"/>
        <scheme val="minor"/>
      </rPr>
      <t xml:space="preserve"> 或 </t>
    </r>
    <r>
      <rPr>
        <sz val="11"/>
        <color rgb="FF00B0F0"/>
        <rFont val="宋体"/>
        <charset val="134"/>
        <scheme val="minor"/>
      </rPr>
      <t>自定义属性.sync</t>
    </r>
    <r>
      <rPr>
        <sz val="11"/>
        <color theme="1"/>
        <rFont val="宋体"/>
        <charset val="134"/>
        <scheme val="minor"/>
      </rPr>
      <t xml:space="preserve"> 传参；</t>
    </r>
  </si>
  <si>
    <t>课堂案例知识点累积</t>
  </si>
  <si>
    <t>表单提交步骤</t>
  </si>
  <si>
    <t>步骤：
 1.进行判空/数据类型验证，并阻止默认行为；
 2.添加数据处理；
 3.清空对应表单；</t>
  </si>
  <si>
    <t>添加数组数据步骤</t>
  </si>
  <si>
    <t>子组件删除父组件数组数据</t>
  </si>
  <si>
    <t>步骤：
 1.子组件发起删除指令，传递给父组件(通过自定义事件)；
 2.父组件接收自定义删除事件(删除操作在事件方法里面)：
   2.1通过id找到目标删除元素的索引(findIndex)；
   2.2通过splice来进行删除；</t>
  </si>
  <si>
    <t>数据本地缓存步骤</t>
  </si>
  <si>
    <r>
      <rPr>
        <sz val="11"/>
        <color theme="1"/>
        <rFont val="宋体"/>
        <charset val="134"/>
        <scheme val="minor"/>
      </rPr>
      <t>步骤：
 1.</t>
    </r>
    <r>
      <rPr>
        <sz val="11"/>
        <color rgb="FF00B0F0"/>
        <rFont val="宋体"/>
        <charset val="134"/>
        <scheme val="minor"/>
      </rPr>
      <t>什么时候存</t>
    </r>
    <r>
      <rPr>
        <sz val="11"/>
        <color theme="1"/>
        <rFont val="宋体"/>
        <charset val="134"/>
        <scheme val="minor"/>
      </rPr>
      <t xml:space="preserve"> - 当list发生修改时，需要进行本地缓存的更新 - 通过监听器watch进行监听；
 2</t>
    </r>
    <r>
      <rPr>
        <sz val="11"/>
        <color rgb="FF00B0F0"/>
        <rFont val="宋体"/>
        <charset val="134"/>
        <scheme val="minor"/>
      </rPr>
      <t xml:space="preserve">.什么时候取 </t>
    </r>
    <r>
      <rPr>
        <sz val="11"/>
        <color theme="1"/>
        <rFont val="宋体"/>
        <charset val="134"/>
        <scheme val="minor"/>
      </rPr>
      <t>- 定义list时，就应该去缓存中读取(若没有数据，则通过 || 或符号为对应的空的该类型)；</t>
    </r>
  </si>
  <si>
    <t>根据不同的状态展示不同的数据步骤</t>
  </si>
  <si>
    <t>步骤地址：</t>
  </si>
  <si>
    <t>https://hezi98.github.io/#/./js/4.常见开发场景步骤?id=根据不同的状态展示不同的数据</t>
  </si>
  <si>
    <t>.</t>
  </si>
  <si>
    <t>vue基础 第五天 组件生命周期</t>
  </si>
  <si>
    <t>组件生命周期基础概念</t>
  </si>
  <si>
    <r>
      <rPr>
        <sz val="11"/>
        <color theme="1"/>
        <rFont val="宋体"/>
        <charset val="134"/>
        <scheme val="minor"/>
      </rPr>
      <t>生命周期一般包括：
 初始化、挂载、更新、销毁等四个周期，其中每个周期包括两个方法，一共八个方法(也叫</t>
    </r>
    <r>
      <rPr>
        <sz val="11"/>
        <color rgb="FF00B0F0"/>
        <rFont val="宋体"/>
        <charset val="134"/>
        <scheme val="minor"/>
      </rPr>
      <t>钩子函数</t>
    </r>
    <r>
      <rPr>
        <sz val="11"/>
        <color theme="1"/>
        <rFont val="宋体"/>
        <charset val="134"/>
        <scheme val="minor"/>
      </rPr>
      <t>)；</t>
    </r>
  </si>
  <si>
    <t>生命周期—初始化</t>
  </si>
  <si>
    <t>beforeCreate()</t>
  </si>
  <si>
    <t xml:space="preserve">1.new Vue() – Vue实例化(组件也是一个小的Vue实例)
2.Init Events &amp; Lifecycle – 初始化事件和生命周期3.函数beforeCreate执行
</t>
  </si>
  <si>
    <t>总结：
  组件的生命周期主要分为初始化、挂载、更新、销毁四个阶段，每个阶段包括两个方法。
  1.初始化阶段的beforeCreate方法会在初始化一些事件和生命周期式触发，平时不常用；created方法在vue内部添加了data、methods等数据后触发，当需要在页面打开就要处理一些静态数据的时候就可以使用该方法来处理；
  2.挂载阶段的beforeMount方法在虚拟DOM变成真实DOM前触发，平时也不怎么使用；mounted方法在真实DOM形成之后触发，当需要在页面打开就对静态DOM结构进行操作时，就可以使用该方法；
  3.更新阶段包括 beforeUpdata和Updata方法，分别在数据更新前和更新后触发，但因为数据可能会随时更新，如果使用这两个方法，会造成循环，所以也基本不使用；但如果要监听数据的变化，可以使用监听器进行监听；
  4.销毁阶段的beforeDestroy，在比如组件DOM被移除前触发(如v-if)，在这个阶段会将对应的定时器、计时器等异步操作关闭，不然这些异步操作会在DOM被移除后继续执行；destroyed,也基本不做操作；</t>
  </si>
  <si>
    <t>created()</t>
  </si>
  <si>
    <r>
      <rPr>
        <sz val="11"/>
        <color theme="1"/>
        <rFont val="宋体"/>
        <charset val="134"/>
        <scheme val="minor"/>
      </rPr>
      <t xml:space="preserve">4.Init injections&amp;reactivity – </t>
    </r>
    <r>
      <rPr>
        <sz val="11"/>
        <color rgb="FF00B0F0"/>
        <rFont val="宋体"/>
        <charset val="134"/>
        <scheme val="minor"/>
      </rPr>
      <t>Vue内部添加data和methods</t>
    </r>
    <r>
      <rPr>
        <sz val="11"/>
        <color theme="1"/>
        <rFont val="宋体"/>
        <charset val="134"/>
        <scheme val="minor"/>
      </rPr>
      <t>等；
5.created – 生命周期钩子函数被执行, 实例创建</t>
    </r>
  </si>
  <si>
    <t>使用场景：
  当需要从页面加载最开始处理数据（静态数据，通过网络请求后端获取的数据）、注册一些全局事件时，应该设置在created中;</t>
  </si>
  <si>
    <t>生命周期—挂载</t>
  </si>
  <si>
    <t>beforeMount()</t>
  </si>
  <si>
    <t>1.虚拟DOM挂载成真实DOM之前
2.beforeMount – 生命周期钩子函数被执行</t>
  </si>
  <si>
    <t>mounted()</t>
  </si>
  <si>
    <r>
      <rPr>
        <sz val="11"/>
        <color theme="1"/>
        <rFont val="宋体"/>
        <charset val="134"/>
        <scheme val="minor"/>
      </rPr>
      <t>3.Create … – 把虚拟DOM和渲染的数据一并挂到真实DOM上；
4.</t>
    </r>
    <r>
      <rPr>
        <sz val="11"/>
        <color rgb="FF00B0F0"/>
        <rFont val="宋体"/>
        <charset val="134"/>
        <scheme val="minor"/>
      </rPr>
      <t>真实DOM挂载完毕</t>
    </r>
    <r>
      <rPr>
        <sz val="11"/>
        <color theme="1"/>
        <rFont val="宋体"/>
        <charset val="134"/>
        <scheme val="minor"/>
      </rPr>
      <t>；
5.mounted – 生命周期钩子函数被执行；</t>
    </r>
  </si>
  <si>
    <t>使用场景：
  当需要从页面加载最开始处理DOM元素时，应该设置在mounted 中;</t>
  </si>
  <si>
    <t>生命周期—更新阶段</t>
  </si>
  <si>
    <t>beforeUpdata()</t>
  </si>
  <si>
    <t>更新阶段会存在一个问题：当数据不断变化的时候会产生新的更新循环；</t>
  </si>
  <si>
    <r>
      <rPr>
        <sz val="11"/>
        <color theme="1"/>
        <rFont val="宋体"/>
        <charset val="134"/>
        <scheme val="minor"/>
      </rPr>
      <t>使用场景：
  如果需要在</t>
    </r>
    <r>
      <rPr>
        <sz val="11"/>
        <color rgb="FF00B0F0"/>
        <rFont val="宋体"/>
        <charset val="134"/>
        <scheme val="minor"/>
      </rPr>
      <t>数据变化时</t>
    </r>
    <r>
      <rPr>
        <sz val="11"/>
        <color theme="1"/>
        <rFont val="宋体"/>
        <charset val="134"/>
        <scheme val="minor"/>
      </rPr>
      <t>做业务操作，就可以用 **</t>
    </r>
    <r>
      <rPr>
        <sz val="11"/>
        <color rgb="FF00B0F0"/>
        <rFont val="宋体"/>
        <charset val="134"/>
        <scheme val="minor"/>
      </rPr>
      <t>监听器</t>
    </r>
    <r>
      <rPr>
        <sz val="11"/>
        <rFont val="宋体"/>
        <charset val="134"/>
        <scheme val="minor"/>
      </rPr>
      <t>替代更新阶段方法来完成</t>
    </r>
    <r>
      <rPr>
        <sz val="11"/>
        <color theme="1"/>
        <rFont val="宋体"/>
        <charset val="134"/>
        <scheme val="minor"/>
      </rPr>
      <t>**;</t>
    </r>
  </si>
  <si>
    <t>updated()</t>
  </si>
  <si>
    <t>生命周期—销毁阶段</t>
  </si>
  <si>
    <t>beforeDestroy()</t>
  </si>
  <si>
    <t>1.在比如组件DOM被移除(例v-if)之前
2.beforeDestroy – 生命周期钩子函数被执行</t>
  </si>
  <si>
    <t>使用场景：
  当前组件存在计时器、定时器等等异步操作时，需要在当前阶段将其关闭;</t>
  </si>
  <si>
    <t>destroyed()</t>
  </si>
  <si>
    <t>在比如组件DOM被移除(例v-if)之后执行</t>
  </si>
  <si>
    <t>vue中  ref和refs</t>
  </si>
  <si>
    <t>属于一种标签属性</t>
  </si>
  <si>
    <t>使用：
 在标签(包括组件标签)中设置该属性，并自定义一个该属性值；</t>
  </si>
  <si>
    <r>
      <rPr>
        <sz val="11"/>
        <color rgb="FF00B0F0"/>
        <rFont val="宋体"/>
        <charset val="134"/>
        <scheme val="minor"/>
      </rPr>
      <t>作用一</t>
    </r>
    <r>
      <rPr>
        <sz val="11"/>
        <color theme="1"/>
        <rFont val="宋体"/>
        <charset val="134"/>
        <scheme val="minor"/>
      </rPr>
      <t xml:space="preserve">： vue中使用ref与refs来获取dom元素
  1. 给目标标签设置ref属性，这个属性和id差不多, 都具有唯一性；
  2. 在js中通过 </t>
    </r>
    <r>
      <rPr>
        <sz val="11"/>
        <color rgb="FF00B0F0"/>
        <rFont val="宋体"/>
        <charset val="134"/>
        <scheme val="minor"/>
      </rPr>
      <t>this.$refs.属性名</t>
    </r>
    <r>
      <rPr>
        <sz val="11"/>
        <color theme="1"/>
        <rFont val="宋体"/>
        <charset val="134"/>
        <scheme val="minor"/>
      </rPr>
      <t xml:space="preserve"> 来获取dom元素；
</t>
    </r>
    <r>
      <rPr>
        <sz val="11"/>
        <color rgb="FF00B0F0"/>
        <rFont val="宋体"/>
        <charset val="134"/>
        <scheme val="minor"/>
      </rPr>
      <t>作用二</t>
    </r>
    <r>
      <rPr>
        <sz val="11"/>
        <color theme="1"/>
        <rFont val="宋体"/>
        <charset val="134"/>
        <scheme val="minor"/>
      </rPr>
      <t>： 通过给某个组件设置ref属性，可以通过</t>
    </r>
    <r>
      <rPr>
        <sz val="11"/>
        <color rgb="FF00B0F0"/>
        <rFont val="宋体"/>
        <charset val="134"/>
        <scheme val="minor"/>
      </rPr>
      <t xml:space="preserve"> $refs</t>
    </r>
    <r>
      <rPr>
        <sz val="11"/>
        <color theme="1"/>
        <rFont val="宋体"/>
        <charset val="134"/>
        <scheme val="minor"/>
      </rPr>
      <t>来使用这个组件中的</t>
    </r>
    <r>
      <rPr>
        <sz val="11"/>
        <color rgb="FF00B0F0"/>
        <rFont val="宋体"/>
        <charset val="134"/>
        <scheme val="minor"/>
      </rPr>
      <t>所有数据和方法；</t>
    </r>
    <r>
      <rPr>
        <sz val="11"/>
        <color theme="1"/>
        <rFont val="宋体"/>
        <charset val="134"/>
        <scheme val="minor"/>
      </rPr>
      <t xml:space="preserve">
  1. 虽然可以通过refs将data中的数据读取到父组件中，而且可以通过父组件直接修改当前的数据，但是这种形式非常难于对数据进行规范的管理，所以，父组件中读取到的子组件数据</t>
    </r>
    <r>
      <rPr>
        <sz val="11"/>
        <color rgb="FF00B0F0"/>
        <rFont val="宋体"/>
        <charset val="134"/>
        <scheme val="minor"/>
      </rPr>
      <t>只可使用不可修改</t>
    </r>
    <r>
      <rPr>
        <sz val="11"/>
        <color theme="1"/>
        <rFont val="宋体"/>
        <charset val="134"/>
        <scheme val="minor"/>
      </rPr>
      <t>；
   2.如果父组件一定要修改子组件的数据，那么子组件中需要</t>
    </r>
    <r>
      <rPr>
        <sz val="11"/>
        <color rgb="FF00B0F0"/>
        <rFont val="宋体"/>
        <charset val="134"/>
        <scheme val="minor"/>
      </rPr>
      <t>暴露</t>
    </r>
    <r>
      <rPr>
        <sz val="11"/>
        <color theme="1"/>
        <rFont val="宋体"/>
        <charset val="134"/>
        <scheme val="minor"/>
      </rPr>
      <t>出一个专门用于修改某一特定属性的</t>
    </r>
    <r>
      <rPr>
        <sz val="11"/>
        <color rgb="FF00B0F0"/>
        <rFont val="宋体"/>
        <charset val="134"/>
        <scheme val="minor"/>
      </rPr>
      <t>方法</t>
    </r>
    <r>
      <rPr>
        <sz val="11"/>
        <color theme="1"/>
        <rFont val="宋体"/>
        <charset val="134"/>
        <scheme val="minor"/>
      </rPr>
      <t>， 父组件通过</t>
    </r>
    <r>
      <rPr>
        <sz val="11"/>
        <color rgb="FF00B0F0"/>
        <rFont val="宋体"/>
        <charset val="134"/>
        <scheme val="minor"/>
      </rPr>
      <t xml:space="preserve"> $refs </t>
    </r>
    <r>
      <rPr>
        <sz val="11"/>
        <color theme="1"/>
        <rFont val="宋体"/>
        <charset val="134"/>
        <scheme val="minor"/>
      </rPr>
      <t>来进行调用和修改；</t>
    </r>
  </si>
  <si>
    <r>
      <rPr>
        <sz val="11"/>
        <color theme="1"/>
        <rFont val="宋体"/>
        <charset val="134"/>
        <scheme val="minor"/>
      </rPr>
      <t>vue中的</t>
    </r>
    <r>
      <rPr>
        <sz val="11"/>
        <color rgb="FF00B0F0"/>
        <rFont val="宋体"/>
        <charset val="134"/>
        <scheme val="minor"/>
      </rPr>
      <t>this.$nextTick()
重要</t>
    </r>
  </si>
  <si>
    <t>this.$nextTick()</t>
  </si>
  <si>
    <t>使用场景：如果想要在修改数据后立即得到更新后的DOM结构，就可以使用this.$nextTick()</t>
  </si>
  <si>
    <r>
      <rPr>
        <sz val="11"/>
        <color theme="1"/>
        <rFont val="宋体"/>
        <charset val="134"/>
        <scheme val="minor"/>
      </rPr>
      <t>1.问题：因为 data改变 使得DOM发生更新，这一DOM更新过程是异步的，所以当正常获取更新后的元素或数据进行操作时，获取不到，导致代码报错；
2.解决方案：
 (1)使用setTimeout让后面的代码延时执行(延迟时间为0)；
 (2)使用vue内置方法$nextTick(() =&gt; {})将更新DOM后需要执行的代码写在其回调函数中；
 (3)因为</t>
    </r>
    <r>
      <rPr>
        <sz val="11"/>
        <color rgb="FF00B0F0"/>
        <rFont val="宋体"/>
        <charset val="134"/>
        <scheme val="minor"/>
      </rPr>
      <t>$nextTick()原地返回Promise对象</t>
    </r>
    <r>
      <rPr>
        <sz val="11"/>
        <color theme="1"/>
        <rFont val="宋体"/>
        <charset val="134"/>
        <scheme val="minor"/>
      </rPr>
      <t>，所可以配合async,await使用：
await this.$nextTick()
再输入异步任务</t>
    </r>
  </si>
  <si>
    <t xml:space="preserve">vue基础 第六天 </t>
  </si>
  <si>
    <t>组件动态切换</t>
  </si>
  <si>
    <t>动态组件component</t>
  </si>
  <si>
    <r>
      <rPr>
        <sz val="11"/>
        <color theme="1"/>
        <rFont val="宋体"/>
        <charset val="134"/>
        <scheme val="minor"/>
      </rPr>
      <t xml:space="preserve">代码：
  第一步：
 </t>
    </r>
    <r>
      <rPr>
        <sz val="11"/>
        <color rgb="FF00B0F0"/>
        <rFont val="宋体"/>
        <charset val="134"/>
        <scheme val="minor"/>
      </rPr>
      <t>&lt;keep-alive&gt;</t>
    </r>
    <r>
      <rPr>
        <sz val="11"/>
        <color theme="1"/>
        <rFont val="宋体"/>
        <charset val="134"/>
        <scheme val="minor"/>
      </rPr>
      <t xml:space="preserve">
    </t>
    </r>
    <r>
      <rPr>
        <sz val="11"/>
        <color rgb="FF00B0F0"/>
        <rFont val="宋体"/>
        <charset val="134"/>
        <scheme val="minor"/>
      </rPr>
      <t>&lt;component :is=</t>
    </r>
    <r>
      <rPr>
        <sz val="11"/>
        <color theme="1"/>
        <rFont val="宋体"/>
        <charset val="134"/>
        <scheme val="minor"/>
      </rPr>
      <t>"值为字符串</t>
    </r>
    <r>
      <rPr>
        <sz val="11"/>
        <color rgb="FF00B0F0"/>
        <rFont val="宋体"/>
        <charset val="134"/>
        <scheme val="minor"/>
      </rPr>
      <t>注册的组件名</t>
    </r>
    <r>
      <rPr>
        <sz val="11"/>
        <rFont val="宋体"/>
        <charset val="134"/>
        <scheme val="minor"/>
      </rPr>
      <t>的变量名</t>
    </r>
    <r>
      <rPr>
        <sz val="11"/>
        <color theme="1"/>
        <rFont val="宋体"/>
        <charset val="134"/>
        <scheme val="minor"/>
      </rPr>
      <t>"&gt;</t>
    </r>
    <r>
      <rPr>
        <sz val="11"/>
        <color rgb="FF00B0F0"/>
        <rFont val="宋体"/>
        <charset val="134"/>
        <scheme val="minor"/>
      </rPr>
      <t>&lt;/component&gt;</t>
    </r>
    <r>
      <rPr>
        <sz val="11"/>
        <color theme="1"/>
        <rFont val="宋体"/>
        <charset val="134"/>
        <scheme val="minor"/>
      </rPr>
      <t xml:space="preserve">
  </t>
    </r>
    <r>
      <rPr>
        <sz val="11"/>
        <color rgb="FF00B0F0"/>
        <rFont val="宋体"/>
        <charset val="134"/>
        <scheme val="minor"/>
      </rPr>
      <t>&lt;/keep-alive&gt;</t>
    </r>
    <r>
      <rPr>
        <sz val="11"/>
        <color theme="1"/>
        <rFont val="宋体"/>
        <charset val="134"/>
        <scheme val="minor"/>
      </rPr>
      <t xml:space="preserve">
 第二步：触发对应的代码(函数)来改变</t>
    </r>
    <r>
      <rPr>
        <sz val="11"/>
        <color rgb="FF00B0F0"/>
        <rFont val="宋体"/>
        <charset val="134"/>
        <scheme val="minor"/>
      </rPr>
      <t>这个变量的值</t>
    </r>
    <r>
      <rPr>
        <sz val="11"/>
        <color theme="1"/>
        <rFont val="宋体"/>
        <charset val="134"/>
        <scheme val="minor"/>
      </rPr>
      <t>，实现动态切换；</t>
    </r>
  </si>
  <si>
    <r>
      <rPr>
        <sz val="11"/>
        <color theme="1"/>
        <rFont val="宋体"/>
        <charset val="134"/>
        <scheme val="minor"/>
      </rPr>
      <t>1.动态组件：&lt;component&gt;&lt;/component&gt;，</t>
    </r>
    <r>
      <rPr>
        <sz val="11"/>
        <color rgb="FF00B0F0"/>
        <rFont val="宋体"/>
        <charset val="134"/>
        <scheme val="minor"/>
      </rPr>
      <t>一定有is属性</t>
    </r>
    <r>
      <rPr>
        <sz val="11"/>
        <color theme="1"/>
        <rFont val="宋体"/>
        <charset val="134"/>
        <scheme val="minor"/>
      </rPr>
      <t>；
2.缓存组件：&lt;keep-alive&gt;&lt;/keep-alive&gt;；
3.缓存组件的作用：使得动态组件来回切换后，组件的数据会被保留在组件中(如果不加，则动态组件切换后，组件会重新销毁和创建，对渲染性能不友好)</t>
    </r>
  </si>
  <si>
    <t>缓存组件keep-alive</t>
  </si>
  <si>
    <r>
      <rPr>
        <sz val="11"/>
        <color theme="1"/>
        <rFont val="宋体"/>
        <charset val="134"/>
        <scheme val="minor"/>
      </rPr>
      <t>缓存组件触发生命周期两个钩子函数的使用场景：
 1.在缓存组件中有些需要</t>
    </r>
    <r>
      <rPr>
        <sz val="11"/>
        <color rgb="FF00B0F0"/>
        <rFont val="宋体"/>
        <charset val="134"/>
        <scheme val="minor"/>
      </rPr>
      <t>进入组件时</t>
    </r>
    <r>
      <rPr>
        <sz val="11"/>
        <color theme="1"/>
        <rFont val="宋体"/>
        <charset val="134"/>
        <scheme val="minor"/>
      </rPr>
      <t>就需要执行的代码从created和mounted中</t>
    </r>
    <r>
      <rPr>
        <sz val="11"/>
        <color rgb="FF00B0F0"/>
        <rFont val="宋体"/>
        <charset val="134"/>
        <scheme val="minor"/>
      </rPr>
      <t>转换到</t>
    </r>
    <r>
      <rPr>
        <sz val="11"/>
        <color theme="1"/>
        <rFont val="宋体"/>
        <charset val="134"/>
        <scheme val="minor"/>
      </rPr>
      <t>activated里去写；
 2.在缓存组件中，如果有计时器定时器需要在</t>
    </r>
    <r>
      <rPr>
        <sz val="11"/>
        <color rgb="FF00B0F0"/>
        <rFont val="宋体"/>
        <charset val="134"/>
        <scheme val="minor"/>
      </rPr>
      <t>页面关闭时</t>
    </r>
    <r>
      <rPr>
        <sz val="11"/>
        <color theme="1"/>
        <rFont val="宋体"/>
        <charset val="134"/>
        <scheme val="minor"/>
      </rPr>
      <t>主动关闭，需要将关闭的代码从beforeDestroy中转换到deactivated里去写；</t>
    </r>
  </si>
  <si>
    <r>
      <rPr>
        <sz val="11"/>
        <color theme="1"/>
        <rFont val="宋体"/>
        <charset val="134"/>
        <scheme val="minor"/>
      </rPr>
      <t xml:space="preserve">1.作用：keep-alive是vue自带的一个标签，是用来缓存组件的, 内部包裹的组件不会被销毁和重新创建，可以提升页面渲染性能；
3.keep-alive缓存组件时，created、mounted、beforeDestroy 等常用的生命周期失效；
2.它拥有一个新的生命周期阶段 - </t>
    </r>
    <r>
      <rPr>
        <sz val="11"/>
        <color rgb="FF00B0F0"/>
        <rFont val="宋体"/>
        <charset val="134"/>
        <scheme val="minor"/>
      </rPr>
      <t>激活阶段</t>
    </r>
    <r>
      <rPr>
        <sz val="11"/>
        <color theme="1"/>
        <rFont val="宋体"/>
        <charset val="134"/>
        <scheme val="minor"/>
      </rPr>
      <t xml:space="preserve">以及两个新的钩子函数 </t>
    </r>
    <r>
      <rPr>
        <sz val="11"/>
        <color rgb="FF00B0F0"/>
        <rFont val="宋体"/>
        <charset val="134"/>
        <scheme val="minor"/>
      </rPr>
      <t>activated</t>
    </r>
    <r>
      <rPr>
        <sz val="11"/>
        <color theme="1"/>
        <rFont val="宋体"/>
        <charset val="134"/>
        <scheme val="minor"/>
      </rPr>
      <t xml:space="preserve"> - 激活时，deactivated 失活；</t>
    </r>
  </si>
  <si>
    <t>vue—自定义指令</t>
  </si>
  <si>
    <t>全局注册指令</t>
  </si>
  <si>
    <r>
      <rPr>
        <sz val="11"/>
        <color theme="1"/>
        <rFont val="宋体"/>
        <charset val="134"/>
        <scheme val="minor"/>
      </rPr>
      <t xml:space="preserve">语法结构：
</t>
    </r>
    <r>
      <rPr>
        <sz val="11"/>
        <color rgb="FF00B0F0"/>
        <rFont val="宋体"/>
        <charset val="134"/>
        <scheme val="minor"/>
      </rPr>
      <t>Vue.directive</t>
    </r>
    <r>
      <rPr>
        <sz val="11"/>
        <color theme="1"/>
        <rFont val="宋体"/>
        <charset val="134"/>
        <scheme val="minor"/>
      </rPr>
      <t xml:space="preserve">("自定义指令名", {
  </t>
    </r>
    <r>
      <rPr>
        <sz val="11"/>
        <color rgb="FF00B0F0"/>
        <rFont val="宋体"/>
        <charset val="134"/>
        <scheme val="minor"/>
      </rPr>
      <t>inserted(el[, binding])</t>
    </r>
    <r>
      <rPr>
        <sz val="11"/>
        <color theme="1"/>
        <rFont val="宋体"/>
        <charset val="134"/>
        <scheme val="minor"/>
      </rPr>
      <t xml:space="preserve"> { 
      el元素出现在DOM时触发的函数体
  },
  </t>
    </r>
    <r>
      <rPr>
        <sz val="11"/>
        <color rgb="FF00B0F0"/>
        <rFont val="宋体"/>
        <charset val="134"/>
        <scheme val="minor"/>
      </rPr>
      <t>update(el[, binding])</t>
    </r>
    <r>
      <rPr>
        <sz val="11"/>
        <color theme="1"/>
        <rFont val="宋体"/>
        <charset val="134"/>
        <scheme val="minor"/>
      </rPr>
      <t xml:space="preserve"> { // el的值或模板更新时，触发此函数
  }
})</t>
    </r>
  </si>
  <si>
    <t>1.使用时：v-自定义指令名；
2.el为使用该指令的元素；
3.binding 为记录了该指令的一切参数，如果要使用该指令时传参，就需要加上该参数，并且在函数体中使用 binding.value 来表示传的参数；</t>
  </si>
  <si>
    <t xml:space="preserve">注意：
1.自定义指令在实际工作时要尽量少用，因为对后期维护更新可能不太友好；
</t>
  </si>
  <si>
    <t>局部注册指令</t>
  </si>
  <si>
    <r>
      <rPr>
        <sz val="11"/>
        <color rgb="FF00B0F0"/>
        <rFont val="宋体"/>
        <charset val="134"/>
        <scheme val="minor"/>
      </rPr>
      <t>directives: {</t>
    </r>
    <r>
      <rPr>
        <sz val="11"/>
        <color theme="1"/>
        <rFont val="宋体"/>
        <charset val="134"/>
        <scheme val="minor"/>
      </rPr>
      <t xml:space="preserve">
       </t>
    </r>
    <r>
      <rPr>
        <sz val="11"/>
        <color rgb="FF00B0F0"/>
        <rFont val="宋体"/>
        <charset val="134"/>
        <scheme val="minor"/>
      </rPr>
      <t xml:space="preserve"> '自定义指令名': {</t>
    </r>
    <r>
      <rPr>
        <sz val="11"/>
        <color theme="1"/>
        <rFont val="宋体"/>
        <charset val="134"/>
        <scheme val="minor"/>
      </rPr>
      <t xml:space="preserve">
            </t>
    </r>
    <r>
      <rPr>
        <sz val="11"/>
        <color rgb="FF00B0F0"/>
        <rFont val="宋体"/>
        <charset val="134"/>
        <scheme val="minor"/>
      </rPr>
      <t>inserted(el[, binding]){</t>
    </r>
    <r>
      <rPr>
        <sz val="11"/>
        <color theme="1"/>
        <rFont val="宋体"/>
        <charset val="134"/>
        <scheme val="minor"/>
      </rPr>
      <t xml:space="preserve"> 
              el元素出现在DOM时触发的函数体，相当于自定义属性的mounted钩子函数
           </t>
    </r>
    <r>
      <rPr>
        <sz val="11"/>
        <color rgb="FF00B0F0"/>
        <rFont val="宋体"/>
        <charset val="134"/>
        <scheme val="minor"/>
      </rPr>
      <t xml:space="preserve"> }
        }
    }</t>
    </r>
  </si>
  <si>
    <t>注意：切记自定义指令传参时，等号右边必须是变量/表达式，不能直接写参数，不然可能会报错，如果要直接写参数，则要再用引号进行包裹；</t>
  </si>
  <si>
    <t>组件插槽 (4个部分)</t>
  </si>
  <si>
    <t>插槽作用</t>
  </si>
  <si>
    <r>
      <rPr>
        <sz val="11"/>
        <color theme="1"/>
        <rFont val="宋体"/>
        <charset val="134"/>
        <scheme val="minor"/>
      </rPr>
      <t>使用场景：当某部分页面内容中</t>
    </r>
    <r>
      <rPr>
        <sz val="11"/>
        <color rgb="FF00B0F0"/>
        <rFont val="宋体"/>
        <charset val="134"/>
        <scheme val="minor"/>
      </rPr>
      <t>大部分结构相同</t>
    </r>
    <r>
      <rPr>
        <sz val="11"/>
        <color theme="1"/>
        <rFont val="宋体"/>
        <charset val="134"/>
        <scheme val="minor"/>
      </rPr>
      <t>，</t>
    </r>
    <r>
      <rPr>
        <sz val="11"/>
        <color rgb="FF00B0F0"/>
        <rFont val="宋体"/>
        <charset val="134"/>
        <scheme val="minor"/>
      </rPr>
      <t>少部分结构不一致</t>
    </r>
    <r>
      <rPr>
        <sz val="11"/>
        <color theme="1"/>
        <rFont val="宋体"/>
        <charset val="134"/>
        <scheme val="minor"/>
      </rPr>
      <t>时，</t>
    </r>
    <r>
      <rPr>
        <sz val="11"/>
        <color rgb="FF00B0F0"/>
        <rFont val="宋体"/>
        <charset val="134"/>
        <scheme val="minor"/>
      </rPr>
      <t>且</t>
    </r>
    <r>
      <rPr>
        <sz val="11"/>
        <color theme="1"/>
        <rFont val="宋体"/>
        <charset val="134"/>
        <scheme val="minor"/>
      </rPr>
      <t>该部分页面内容会</t>
    </r>
    <r>
      <rPr>
        <sz val="11"/>
        <color rgb="FF00B0F0"/>
        <rFont val="宋体"/>
        <charset val="134"/>
        <scheme val="minor"/>
      </rPr>
      <t>重复多个地方使用</t>
    </r>
    <r>
      <rPr>
        <sz val="11"/>
        <color theme="1"/>
        <rFont val="宋体"/>
        <charset val="134"/>
        <scheme val="minor"/>
      </rPr>
      <t>的时候，就可以将该部分页面内容封装成一个组件，然后对那少部分结构不同的地方使用插槽；</t>
    </r>
  </si>
  <si>
    <t>插槽的基本使用</t>
  </si>
  <si>
    <t>语句：
 子组件：&lt;slot&gt;&lt;/slot&gt;
 父组件：&lt;该子组件名&gt;想要该标签组件单独显示的结构及内容&lt;/该子组件名&gt;</t>
  </si>
  <si>
    <t>步骤：
 1.子组件设置slot标签来占位(父组件想要将其单独的内容插在哪里，就在哪里占位)；
 2.在父组件的该子组件标签内插入在其占位那里想显示的内容；</t>
  </si>
  <si>
    <t>插槽的默认值</t>
  </si>
  <si>
    <r>
      <rPr>
        <sz val="11"/>
        <color theme="1"/>
        <rFont val="宋体"/>
        <charset val="134"/>
        <scheme val="minor"/>
      </rPr>
      <t>步骤：
 1.在基本使用的步骤上，将希望默认显示的内容放到子组件的slot</t>
    </r>
    <r>
      <rPr>
        <sz val="11"/>
        <color rgb="FF00B0F0"/>
        <rFont val="宋体"/>
        <charset val="134"/>
        <scheme val="minor"/>
      </rPr>
      <t>标签中</t>
    </r>
    <r>
      <rPr>
        <sz val="11"/>
        <color theme="1"/>
        <rFont val="宋体"/>
        <charset val="134"/>
        <scheme val="minor"/>
      </rPr>
      <t>即可；</t>
    </r>
  </si>
  <si>
    <t>注意：默认显示的内容只有在父组件没有传入内容到子组件时才显示；</t>
  </si>
  <si>
    <t>具名插槽</t>
  </si>
  <si>
    <r>
      <rPr>
        <sz val="11"/>
        <color theme="1"/>
        <rFont val="宋体"/>
        <charset val="134"/>
        <scheme val="minor"/>
      </rPr>
      <t xml:space="preserve">语句：
 子组件：&lt;slot </t>
    </r>
    <r>
      <rPr>
        <sz val="11"/>
        <color rgb="FF00B0F0"/>
        <rFont val="宋体"/>
        <charset val="134"/>
        <scheme val="minor"/>
      </rPr>
      <t>name="插槽名"</t>
    </r>
    <r>
      <rPr>
        <sz val="11"/>
        <color theme="1"/>
        <rFont val="宋体"/>
        <charset val="134"/>
        <scheme val="minor"/>
      </rPr>
      <t xml:space="preserve">&gt;&lt;/slot&gt;
 父组件：
  &lt;该子组件名&gt;
    </t>
    </r>
    <r>
      <rPr>
        <sz val="11"/>
        <color rgb="FF00B0F0"/>
        <rFont val="宋体"/>
        <charset val="134"/>
        <scheme val="minor"/>
      </rPr>
      <t>&lt;template #插槽名&gt;</t>
    </r>
    <r>
      <rPr>
        <sz val="11"/>
        <color theme="1"/>
        <rFont val="宋体"/>
        <charset val="134"/>
        <scheme val="minor"/>
      </rPr>
      <t xml:space="preserve">
      想要该标签组件单独显示的内容
    </t>
    </r>
    <r>
      <rPr>
        <sz val="11"/>
        <color rgb="FF00B0F0"/>
        <rFont val="宋体"/>
        <charset val="134"/>
        <scheme val="minor"/>
      </rPr>
      <t>&lt;/template&gt;</t>
    </r>
    <r>
      <rPr>
        <sz val="11"/>
        <color theme="1"/>
        <rFont val="宋体"/>
        <charset val="134"/>
        <scheme val="minor"/>
      </rPr>
      <t xml:space="preserve">
  &lt;/该子组件名&gt;</t>
    </r>
  </si>
  <si>
    <r>
      <rPr>
        <sz val="11"/>
        <color theme="1"/>
        <rFont val="宋体"/>
        <charset val="134"/>
        <scheme val="minor"/>
      </rPr>
      <t>步骤：
 1.在子组件的slot</t>
    </r>
    <r>
      <rPr>
        <sz val="11"/>
        <color rgb="FF00B0F0"/>
        <rFont val="宋体"/>
        <charset val="134"/>
        <scheme val="minor"/>
      </rPr>
      <t>标签上</t>
    </r>
    <r>
      <rPr>
        <sz val="11"/>
        <color theme="1"/>
        <rFont val="宋体"/>
        <charset val="134"/>
        <scheme val="minor"/>
      </rPr>
      <t xml:space="preserve">添加name属性，并自定义属性值（插槽名）；
 2.在父组件中，在子组件标签中使用template标签将想要放入子组件对应slot标签位置的内容包裹起来，并在template标签上使用 </t>
    </r>
    <r>
      <rPr>
        <sz val="11"/>
        <color rgb="FF00B0F0"/>
        <rFont val="宋体"/>
        <charset val="134"/>
        <scheme val="minor"/>
      </rPr>
      <t>v-slot:插槽名/#插槽名</t>
    </r>
    <r>
      <rPr>
        <sz val="11"/>
        <color theme="1"/>
        <rFont val="宋体"/>
        <charset val="134"/>
        <scheme val="minor"/>
      </rPr>
      <t>；</t>
    </r>
  </si>
  <si>
    <t>当插槽组件中有多个slot标签(多个不连续的部分需要显示不同的内容)时需要使用具名插槽；</t>
  </si>
  <si>
    <t>作用域插槽</t>
  </si>
  <si>
    <r>
      <rPr>
        <sz val="11"/>
        <color theme="1"/>
        <rFont val="宋体"/>
        <charset val="134"/>
        <scheme val="minor"/>
      </rPr>
      <t xml:space="preserve">语句：
 子组件：&lt;slot name="插槽名" </t>
    </r>
    <r>
      <rPr>
        <sz val="11"/>
        <color rgb="FF00B0F0"/>
        <rFont val="宋体"/>
        <charset val="134"/>
        <scheme val="minor"/>
      </rPr>
      <t>:自定义属性名="数据变量名</t>
    </r>
    <r>
      <rPr>
        <sz val="11"/>
        <color theme="1"/>
        <rFont val="宋体"/>
        <charset val="134"/>
        <scheme val="minor"/>
      </rPr>
      <t xml:space="preserve">"&gt;&lt;/slot&gt;
 父组件：
   配合匿名插槽时：
  &lt;该子组件名&gt;
    &lt;template </t>
    </r>
    <r>
      <rPr>
        <sz val="11"/>
        <color rgb="FF00B0F0"/>
        <rFont val="宋体"/>
        <charset val="134"/>
        <scheme val="minor"/>
      </rPr>
      <t>scope="自定义属性值"</t>
    </r>
    <r>
      <rPr>
        <sz val="11"/>
        <color theme="1"/>
        <rFont val="宋体"/>
        <charset val="134"/>
        <scheme val="minor"/>
      </rPr>
      <t xml:space="preserve">&gt;
       想要该标签组件单独显示的内容
    &lt;/template&gt;
  &lt;/该子组件名&gt;
  配合具名插槽时可以以下简写：
  &lt;该子组件名&gt;
    &lt;template </t>
    </r>
    <r>
      <rPr>
        <sz val="11"/>
        <color rgb="FF00B0F0"/>
        <rFont val="宋体"/>
        <charset val="134"/>
        <scheme val="minor"/>
      </rPr>
      <t>#插槽名="自定义属性值</t>
    </r>
    <r>
      <rPr>
        <sz val="11"/>
        <color theme="1"/>
        <rFont val="宋体"/>
        <charset val="134"/>
        <scheme val="minor"/>
      </rPr>
      <t>"&gt;
       想要该标签组件单独显示的内容
    &lt;/template&gt;
  &lt;/该子组件名&gt;</t>
    </r>
  </si>
  <si>
    <r>
      <rPr>
        <sz val="11"/>
        <color theme="1"/>
        <rFont val="宋体"/>
        <charset val="134"/>
        <scheme val="minor"/>
      </rPr>
      <t>步骤：
 1.在具名插槽的基础上
 2.在子组件的对应 slot 标签上设置</t>
    </r>
    <r>
      <rPr>
        <sz val="11"/>
        <color rgb="FF00B0F0"/>
        <rFont val="宋体"/>
        <charset val="134"/>
        <scheme val="minor"/>
      </rPr>
      <t>自定义属性</t>
    </r>
    <r>
      <rPr>
        <sz val="11"/>
        <color theme="1"/>
        <rFont val="宋体"/>
        <charset val="134"/>
        <scheme val="minor"/>
      </rPr>
      <t>来传数据；
 3.在父组件对应的</t>
    </r>
    <r>
      <rPr>
        <sz val="11"/>
        <color rgb="FF00B0F0"/>
        <rFont val="宋体"/>
        <charset val="134"/>
        <scheme val="minor"/>
      </rPr>
      <t>template标签上</t>
    </r>
    <r>
      <rPr>
        <sz val="11"/>
        <color theme="1"/>
        <rFont val="宋体"/>
        <charset val="134"/>
        <scheme val="minor"/>
      </rPr>
      <t xml:space="preserve">使用 </t>
    </r>
    <r>
      <rPr>
        <sz val="11"/>
        <color rgb="FF00B0F0"/>
        <rFont val="宋体"/>
        <charset val="134"/>
        <scheme val="minor"/>
      </rPr>
      <t>v-solt:插槽名/#插槽名="自定义属性值"</t>
    </r>
    <r>
      <rPr>
        <sz val="11"/>
        <color theme="1"/>
        <rFont val="宋体"/>
        <charset val="134"/>
        <scheme val="minor"/>
      </rPr>
      <t>，来接收子组件传过来的数据；
 4.使用数据时：</t>
    </r>
    <r>
      <rPr>
        <sz val="11"/>
        <color rgb="FF00B0F0"/>
        <rFont val="宋体"/>
        <charset val="134"/>
        <scheme val="minor"/>
      </rPr>
      <t>自定义属性值.子组件传参时的自定义属性名</t>
    </r>
    <r>
      <rPr>
        <sz val="11"/>
        <color theme="1"/>
        <rFont val="宋体"/>
        <charset val="134"/>
        <scheme val="minor"/>
      </rPr>
      <t xml:space="preserve">  来获取数据；</t>
    </r>
  </si>
  <si>
    <r>
      <rPr>
        <sz val="11"/>
        <color theme="1"/>
        <rFont val="宋体"/>
        <charset val="134"/>
        <scheme val="minor"/>
      </rPr>
      <t>1.使用场景：使用插槽的父组件对</t>
    </r>
    <r>
      <rPr>
        <sz val="11"/>
        <color rgb="FF00B0F0"/>
        <rFont val="宋体"/>
        <charset val="134"/>
        <scheme val="minor"/>
      </rPr>
      <t>插槽内容数据的显示</t>
    </r>
    <r>
      <rPr>
        <sz val="11"/>
        <color theme="1"/>
        <rFont val="宋体"/>
        <charset val="134"/>
        <scheme val="minor"/>
      </rPr>
      <t>依赖于插槽自身的组件中时使用；
2.注意：子组件传过来的数据</t>
    </r>
    <r>
      <rPr>
        <sz val="11"/>
        <color rgb="FF00B0F0"/>
        <rFont val="宋体"/>
        <charset val="134"/>
        <scheme val="minor"/>
      </rPr>
      <t>只能</t>
    </r>
    <r>
      <rPr>
        <sz val="11"/>
        <color theme="1"/>
        <rFont val="宋体"/>
        <charset val="134"/>
        <scheme val="minor"/>
      </rPr>
      <t>在该子组件</t>
    </r>
    <r>
      <rPr>
        <sz val="11"/>
        <color rgb="FF00B0F0"/>
        <rFont val="宋体"/>
        <charset val="134"/>
        <scheme val="minor"/>
      </rPr>
      <t>标签上及标签中</t>
    </r>
    <r>
      <rPr>
        <sz val="11"/>
        <color theme="1"/>
        <rFont val="宋体"/>
        <charset val="134"/>
        <scheme val="minor"/>
      </rPr>
      <t>使用；</t>
    </r>
  </si>
  <si>
    <t>vue基础 第七天  路由</t>
  </si>
  <si>
    <t>路由</t>
  </si>
  <si>
    <r>
      <rPr>
        <sz val="11"/>
        <color theme="1"/>
        <rFont val="宋体"/>
        <charset val="134"/>
        <scheme val="minor"/>
      </rPr>
      <t>1.路由就是设备与ip地址一一对应(映射)的关系；
2.vue中的路由是</t>
    </r>
    <r>
      <rPr>
        <sz val="11"/>
        <color rgb="FF00B0F0"/>
        <rFont val="宋体"/>
        <charset val="134"/>
        <scheme val="minor"/>
      </rPr>
      <t>路径和组件</t>
    </r>
    <r>
      <rPr>
        <sz val="11"/>
        <color theme="1"/>
        <rFont val="宋体"/>
        <charset val="134"/>
        <scheme val="minor"/>
      </rPr>
      <t>的映射关系，通过路径的不同在页面上展示不同的组件(同一个网站一般是hash值不同)；</t>
    </r>
  </si>
  <si>
    <t>动态组件与路由组件的区别：当页面刷新时，动态组件会跳转到设置的默认组件页面，而路由组件则不会发生跳转；</t>
  </si>
  <si>
    <t>单页面</t>
  </si>
  <si>
    <r>
      <rPr>
        <sz val="11"/>
        <color theme="1"/>
        <rFont val="宋体"/>
        <charset val="134"/>
        <scheme val="minor"/>
      </rPr>
      <t>1.概念：所有的业务都编写在一个页面编写，只有一个html;
2.优点：数据传递容易，开发效率高；用户体验好(用户切换不同的子页面不会全部页面刷新，只会刷新对应区域)；
3.单页面如何切换不同的子页面？
  通过</t>
    </r>
    <r>
      <rPr>
        <sz val="11"/>
        <color rgb="FF00B0F0"/>
        <rFont val="宋体"/>
        <charset val="134"/>
        <scheme val="minor"/>
      </rPr>
      <t>组件的路由</t>
    </r>
    <r>
      <rPr>
        <sz val="11"/>
        <color theme="1"/>
        <rFont val="宋体"/>
        <charset val="134"/>
        <scheme val="minor"/>
      </rPr>
      <t>来切换；</t>
    </r>
  </si>
  <si>
    <t>单页面缺点：首次加载会比较慢一点（因为会加载所有页面）。不利于seo（搜索引擎优化）</t>
  </si>
  <si>
    <t>组件路由的生成步骤</t>
  </si>
  <si>
    <t>个人博客网址：</t>
  </si>
  <si>
    <t>https://hezi98.github.io/#/./vue/3.vue知识点笔记</t>
  </si>
  <si>
    <t>router-view</t>
  </si>
  <si>
    <t>路由组件的导航(跳转)</t>
  </si>
  <si>
    <t>申明式导航(不传参数)</t>
  </si>
  <si>
    <r>
      <rPr>
        <sz val="11"/>
        <color theme="1"/>
        <rFont val="宋体"/>
        <charset val="134"/>
        <scheme val="minor"/>
      </rPr>
      <t xml:space="preserve">代码列示：
 方式1：path跳转
 </t>
    </r>
    <r>
      <rPr>
        <sz val="11"/>
        <color rgb="FF00B0F0"/>
        <rFont val="宋体"/>
        <charset val="134"/>
        <scheme val="minor"/>
      </rPr>
      <t>&lt;router-link to="路由规则path值"&gt;发现&lt;/router-link&gt;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</si>
  <si>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r>
      <rPr>
        <sz val="11"/>
        <color theme="1"/>
        <rFont val="宋体"/>
        <charset val="134"/>
        <scheme val="minor"/>
      </rPr>
      <t xml:space="preserve">代码列示：
 方式2：name跳转
 </t>
    </r>
    <r>
      <rPr>
        <sz val="11"/>
        <color rgb="FF00B0F0"/>
        <rFont val="宋体"/>
        <charset val="134"/>
        <scheme val="minor"/>
      </rPr>
      <t>&lt;router-link to="name"&gt;发现&lt;/router-link&gt;</t>
    </r>
    <r>
      <rPr>
        <sz val="11"/>
        <color theme="1"/>
        <rFont val="宋体"/>
        <charset val="134"/>
        <scheme val="minor"/>
      </rPr>
      <t xml:space="preserve"> 如：
 &lt;router-link </t>
    </r>
    <r>
      <rPr>
        <sz val="11"/>
        <color rgb="FF00B0F0"/>
        <rFont val="宋体"/>
        <charset val="134"/>
        <scheme val="minor"/>
      </rPr>
      <t>to="find"</t>
    </r>
    <r>
      <rPr>
        <sz val="11"/>
        <color theme="1"/>
        <rFont val="宋体"/>
        <charset val="134"/>
        <scheme val="minor"/>
      </rPr>
      <t>&gt;发现&lt;/router-link&gt;</t>
    </r>
  </si>
  <si>
    <t>1.本质上是通过 &lt;router-link&gt; 双标签替代a标签（但个标签是指上还是a标签）；
2.需要配合其 to 属性；
3.与a标签的区别：
  1.a标签的路径跳转基于 href属性，而router-link标签基于 to；
  2.a标签跳转的路径是 # + 规则列表的path, 而router-link的路径 直接是 规则列表的path</t>
  </si>
  <si>
    <t>编程式导航(不传参数)</t>
  </si>
  <si>
    <r>
      <rPr>
        <sz val="11"/>
        <color theme="1"/>
        <rFont val="宋体"/>
        <charset val="134"/>
        <scheme val="minor"/>
      </rPr>
      <t>代码列示：
 方式1：(</t>
    </r>
    <r>
      <rPr>
        <sz val="11"/>
        <color theme="9"/>
        <rFont val="宋体"/>
        <charset val="134"/>
        <scheme val="minor"/>
      </rPr>
      <t>path跳转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'路由路径'</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：btn(targetPath){
      </t>
    </r>
    <r>
      <rPr>
        <sz val="11"/>
        <color rgb="FF00B0F0"/>
        <rFont val="宋体"/>
        <charset val="134"/>
        <scheme val="minor"/>
      </rPr>
      <t>this.$router.push</t>
    </r>
    <r>
      <rPr>
        <sz val="11"/>
        <color theme="1"/>
        <rFont val="宋体"/>
        <charset val="134"/>
        <scheme val="minor"/>
      </rPr>
      <t xml:space="preserve">({
         </t>
    </r>
    <r>
      <rPr>
        <sz val="11"/>
        <color rgb="FF00B0F0"/>
        <rFont val="宋体"/>
        <charset val="134"/>
        <scheme val="minor"/>
      </rPr>
      <t>path: targetPath</t>
    </r>
    <r>
      <rPr>
        <sz val="11"/>
        <color theme="1"/>
        <rFont val="宋体"/>
        <charset val="134"/>
        <scheme val="minor"/>
      </rPr>
      <t xml:space="preserve">
      })
    }</t>
    </r>
  </si>
  <si>
    <r>
      <rPr>
        <sz val="11"/>
        <color theme="1"/>
        <rFont val="宋体"/>
        <charset val="134"/>
        <scheme val="minor"/>
      </rPr>
      <t>代码列示：
 方式2：(</t>
    </r>
    <r>
      <rPr>
        <sz val="11"/>
        <color theme="9"/>
        <rFont val="宋体"/>
        <charset val="134"/>
        <scheme val="minor"/>
      </rPr>
      <t>name跳转</t>
    </r>
    <r>
      <rPr>
        <sz val="11"/>
        <color theme="1"/>
        <rFont val="宋体"/>
        <charset val="134"/>
        <scheme val="minor"/>
      </rPr>
      <t xml:space="preserve">)
   </t>
    </r>
    <r>
      <rPr>
        <sz val="11"/>
        <color theme="9"/>
        <rFont val="宋体"/>
        <charset val="134"/>
        <scheme val="minor"/>
      </rPr>
      <t>第一步</t>
    </r>
    <r>
      <rPr>
        <sz val="11"/>
        <color theme="1"/>
        <rFont val="宋体"/>
        <charset val="134"/>
        <scheme val="minor"/>
      </rPr>
      <t>：&lt;span @click="btn('</t>
    </r>
    <r>
      <rPr>
        <sz val="11"/>
        <color rgb="FF00B0F0"/>
        <rFont val="宋体"/>
        <charset val="134"/>
        <scheme val="minor"/>
      </rPr>
      <t>name值</t>
    </r>
    <r>
      <rPr>
        <sz val="11"/>
        <color theme="1"/>
        <rFont val="宋体"/>
        <charset val="134"/>
        <scheme val="minor"/>
      </rPr>
      <t xml:space="preserve">')"&gt;发现&lt;/span&gt;  如：
  &lt;span @click="btn('/find')"&gt;发现&lt;/span&gt;
  </t>
    </r>
    <r>
      <rPr>
        <sz val="11"/>
        <color theme="9"/>
        <rFont val="宋体"/>
        <charset val="134"/>
        <scheme val="minor"/>
      </rPr>
      <t>第二步</t>
    </r>
    <r>
      <rPr>
        <sz val="11"/>
        <color theme="1"/>
        <rFont val="宋体"/>
        <charset val="134"/>
        <scheme val="minor"/>
      </rPr>
      <t xml:space="preserve">：btn(targetName){
      </t>
    </r>
    <r>
      <rPr>
        <sz val="11"/>
        <color rgb="FF00B0F0"/>
        <rFont val="宋体"/>
        <charset val="134"/>
        <scheme val="minor"/>
      </rPr>
      <t>this.$router.push({
         name: targetName</t>
    </r>
    <r>
      <rPr>
        <sz val="11"/>
        <color theme="1"/>
        <rFont val="宋体"/>
        <charset val="134"/>
        <scheme val="minor"/>
      </rPr>
      <t xml:space="preserve">
      })
    }</t>
    </r>
  </si>
  <si>
    <t>编程式跳转简洁方法直接：this.$router.push('需要跳转的路径')</t>
  </si>
  <si>
    <t>跳转中的重定向</t>
  </si>
  <si>
    <r>
      <rPr>
        <sz val="11"/>
        <color theme="1"/>
        <rFont val="宋体"/>
        <charset val="134"/>
        <scheme val="minor"/>
      </rPr>
      <t>用法：在其</t>
    </r>
    <r>
      <rPr>
        <sz val="11"/>
        <color rgb="FF00B0F0"/>
        <rFont val="宋体"/>
        <charset val="134"/>
        <scheme val="minor"/>
      </rPr>
      <t>父级组件</t>
    </r>
    <r>
      <rPr>
        <sz val="11"/>
        <color theme="1"/>
        <rFont val="宋体"/>
        <charset val="134"/>
        <scheme val="minor"/>
      </rPr>
      <t xml:space="preserve">的规则中加上以下属性及值
   1.根组件需要设置
   {
    path: '/',
    redirect: '默认显示的下一级组件路径'
   }
   2.根据组件嵌套一层一层的设置以下代码：
   </t>
    </r>
    <r>
      <rPr>
        <sz val="11"/>
        <color rgb="FF00B0F0"/>
        <rFont val="宋体"/>
        <charset val="134"/>
        <scheme val="minor"/>
      </rPr>
      <t>redirect: '根路径到本组件的完整路径',</t>
    </r>
    <r>
      <rPr>
        <sz val="11"/>
        <color theme="1"/>
        <rFont val="宋体"/>
        <charset val="134"/>
        <scheme val="minor"/>
      </rPr>
      <t xml:space="preserve">
  如： redirect: '/find/recommend',</t>
    </r>
  </si>
  <si>
    <t>概念及引用场景：
 使得打开某个网页，网页从根组件开始一直显示到某个组件页面；
 注释：右面例子中 find为一级组件，recommend 是显示的二级组件；</t>
  </si>
  <si>
    <r>
      <rPr>
        <sz val="11"/>
        <color theme="1"/>
        <rFont val="宋体"/>
        <charset val="134"/>
        <scheme val="minor"/>
      </rPr>
      <t>注意：一般情况下重定向的路由规则就用</t>
    </r>
    <r>
      <rPr>
        <sz val="11"/>
        <color rgb="FF00B0F0"/>
        <rFont val="宋体"/>
        <charset val="134"/>
        <scheme val="minor"/>
      </rPr>
      <t>path</t>
    </r>
    <r>
      <rPr>
        <sz val="11"/>
        <color theme="1"/>
        <rFont val="宋体"/>
        <charset val="134"/>
        <scheme val="minor"/>
      </rPr>
      <t>来进行跳转</t>
    </r>
  </si>
  <si>
    <r>
      <rPr>
        <sz val="11"/>
        <color theme="1"/>
        <rFont val="宋体"/>
        <charset val="134"/>
        <scheme val="minor"/>
      </rPr>
      <t>路由</t>
    </r>
    <r>
      <rPr>
        <sz val="11"/>
        <color theme="9"/>
        <rFont val="宋体"/>
        <charset val="134"/>
        <scheme val="minor"/>
      </rPr>
      <t>组件跳转进行传参</t>
    </r>
  </si>
  <si>
    <t>申明式组件跳转</t>
  </si>
  <si>
    <r>
      <rPr>
        <sz val="11"/>
        <color theme="1"/>
        <rFont val="宋体"/>
        <charset val="134"/>
        <scheme val="minor"/>
      </rPr>
      <t xml:space="preserve">传参方式1
  1. </t>
    </r>
    <r>
      <rPr>
        <sz val="11"/>
        <color theme="9"/>
        <rFont val="宋体"/>
        <charset val="134"/>
        <scheme val="minor"/>
      </rPr>
      <t>传递</t>
    </r>
    <r>
      <rPr>
        <sz val="11"/>
        <color theme="1"/>
        <rFont val="宋体"/>
        <charset val="134"/>
        <scheme val="minor"/>
      </rPr>
      <t>： to="/path</t>
    </r>
    <r>
      <rPr>
        <sz val="11"/>
        <color rgb="FF00B0F0"/>
        <rFont val="宋体"/>
        <charset val="134"/>
        <scheme val="minor"/>
      </rPr>
      <t>?参数名1=参数值1</t>
    </r>
    <r>
      <rPr>
        <sz val="11"/>
        <color theme="1"/>
        <rFont val="宋体"/>
        <charset val="134"/>
        <scheme val="minor"/>
      </rPr>
      <t xml:space="preserve">&amp;参数名2=参数值2"
     </t>
    </r>
    <r>
      <rPr>
        <sz val="11"/>
        <color theme="9"/>
        <rFont val="宋体"/>
        <charset val="134"/>
        <scheme val="minor"/>
      </rPr>
      <t>接收</t>
    </r>
    <r>
      <rPr>
        <sz val="11"/>
        <color theme="1"/>
        <rFont val="宋体"/>
        <charset val="134"/>
        <scheme val="minor"/>
      </rPr>
      <t>： $route.</t>
    </r>
    <r>
      <rPr>
        <sz val="11"/>
        <color rgb="FF00B0F0"/>
        <rFont val="宋体"/>
        <charset val="134"/>
        <scheme val="minor"/>
      </rPr>
      <t>query</t>
    </r>
    <r>
      <rPr>
        <sz val="11"/>
        <color theme="1"/>
        <rFont val="宋体"/>
        <charset val="134"/>
        <scheme val="minor"/>
      </rPr>
      <t>.参数名</t>
    </r>
  </si>
  <si>
    <r>
      <rPr>
        <sz val="11"/>
        <color theme="1"/>
        <rFont val="宋体"/>
        <charset val="134"/>
        <scheme val="minor"/>
      </rPr>
      <t>传参方式2     
  2. 传递:  to="/path</t>
    </r>
    <r>
      <rPr>
        <sz val="11"/>
        <color theme="9"/>
        <rFont val="宋体"/>
        <charset val="134"/>
        <scheme val="minor"/>
      </rPr>
      <t>/参数值1</t>
    </r>
    <r>
      <rPr>
        <sz val="11"/>
        <color theme="1"/>
        <rFont val="宋体"/>
        <charset val="134"/>
        <scheme val="minor"/>
      </rPr>
      <t xml:space="preserve">"
</t>
    </r>
    <r>
      <rPr>
        <sz val="11"/>
        <color rgb="FF00B0F0"/>
        <rFont val="宋体"/>
        <charset val="134"/>
        <scheme val="minor"/>
      </rPr>
      <t>(需要在对应规则数组中path部分定义 path: '/path/:参数名1:参数名2')</t>
    </r>
    <r>
      <rPr>
        <sz val="11"/>
        <color theme="1"/>
        <rFont val="宋体"/>
        <charset val="134"/>
        <scheme val="minor"/>
      </rPr>
      <t xml:space="preserve">
     接收:  $route.</t>
    </r>
    <r>
      <rPr>
        <sz val="11"/>
        <color theme="9"/>
        <rFont val="宋体"/>
        <charset val="134"/>
        <scheme val="minor"/>
      </rPr>
      <t>params</t>
    </r>
    <r>
      <rPr>
        <sz val="11"/>
        <color theme="1"/>
        <rFont val="宋体"/>
        <charset val="134"/>
        <scheme val="minor"/>
      </rPr>
      <t>.参数名</t>
    </r>
  </si>
  <si>
    <r>
      <rPr>
        <sz val="11"/>
        <color theme="1"/>
        <rFont val="宋体"/>
        <charset val="134"/>
        <scheme val="minor"/>
      </rPr>
      <t>1.声明式传参的选择首选 方案1；
2.如果说某个组件要求用户</t>
    </r>
    <r>
      <rPr>
        <sz val="11"/>
        <color theme="9"/>
        <rFont val="宋体"/>
        <charset val="134"/>
        <scheme val="minor"/>
      </rPr>
      <t>必须</t>
    </r>
    <r>
      <rPr>
        <sz val="11"/>
        <color theme="1"/>
        <rFont val="宋体"/>
        <charset val="134"/>
        <scheme val="minor"/>
      </rPr>
      <t>传递某个参数时，方案二反而会给各位带来更好的效果 ；</t>
    </r>
  </si>
  <si>
    <t>编程式组件跳转</t>
  </si>
  <si>
    <r>
      <rPr>
        <sz val="11"/>
        <color theme="1"/>
        <rFont val="宋体"/>
        <charset val="134"/>
        <scheme val="minor"/>
      </rPr>
      <t>传参方式(在点击是事件函数里面)
  1.</t>
    </r>
    <r>
      <rPr>
        <sz val="11"/>
        <color theme="9"/>
        <rFont val="宋体"/>
        <charset val="134"/>
        <scheme val="minor"/>
      </rPr>
      <t xml:space="preserve">query对象传参：(path跳转)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path</t>
    </r>
    <r>
      <rPr>
        <sz val="11"/>
        <color theme="1"/>
        <rFont val="宋体"/>
        <charset val="134"/>
        <scheme val="minor"/>
      </rPr>
      <t>:</t>
    </r>
    <r>
      <rPr>
        <sz val="11"/>
        <color theme="9"/>
        <rFont val="宋体"/>
        <charset val="134"/>
        <scheme val="minor"/>
      </rPr>
      <t xml:space="preserve"> "路由路径"</t>
    </r>
    <r>
      <rPr>
        <sz val="11"/>
        <color theme="1"/>
        <rFont val="宋体"/>
        <charset val="134"/>
        <scheme val="minor"/>
      </rPr>
      <t xml:space="preserve">
        </t>
    </r>
    <r>
      <rPr>
        <sz val="11"/>
        <color theme="9"/>
        <rFont val="宋体"/>
        <charset val="134"/>
        <scheme val="minor"/>
      </rPr>
      <t>query</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query</t>
    </r>
    <r>
      <rPr>
        <sz val="11"/>
        <color theme="1"/>
        <rFont val="宋体"/>
        <charset val="134"/>
        <scheme val="minor"/>
      </rPr>
      <t xml:space="preserve">.自定义参数名
</t>
    </r>
  </si>
  <si>
    <r>
      <rPr>
        <sz val="11"/>
        <color theme="1"/>
        <rFont val="宋体"/>
        <charset val="134"/>
        <scheme val="minor"/>
      </rPr>
      <t>传参方式(在点击是事件函数里面)
  2.</t>
    </r>
    <r>
      <rPr>
        <sz val="11"/>
        <color theme="9"/>
        <rFont val="宋体"/>
        <charset val="134"/>
        <scheme val="minor"/>
      </rPr>
      <t xml:space="preserve">params对象传参:（name跳转）
  </t>
    </r>
    <r>
      <rPr>
        <sz val="11"/>
        <rFont val="宋体"/>
        <charset val="134"/>
        <scheme val="minor"/>
      </rPr>
      <t xml:space="preserve">   </t>
    </r>
    <r>
      <rPr>
        <sz val="11"/>
        <color rgb="FF00B0F0"/>
        <rFont val="宋体"/>
        <charset val="134"/>
        <scheme val="minor"/>
      </rPr>
      <t>传递：</t>
    </r>
    <r>
      <rPr>
        <sz val="11"/>
        <color theme="1"/>
        <rFont val="宋体"/>
        <charset val="134"/>
        <scheme val="minor"/>
      </rPr>
      <t xml:space="preserve">
     this.$router.push({
         </t>
    </r>
    <r>
      <rPr>
        <sz val="11"/>
        <color theme="9"/>
        <rFont val="宋体"/>
        <charset val="134"/>
        <scheme val="minor"/>
      </rPr>
      <t>name</t>
    </r>
    <r>
      <rPr>
        <sz val="11"/>
        <color theme="1"/>
        <rFont val="宋体"/>
        <charset val="134"/>
        <scheme val="minor"/>
      </rPr>
      <t xml:space="preserve">: </t>
    </r>
    <r>
      <rPr>
        <sz val="11"/>
        <color theme="9"/>
        <rFont val="宋体"/>
        <charset val="134"/>
        <scheme val="minor"/>
      </rPr>
      <t>"路由名"</t>
    </r>
    <r>
      <rPr>
        <sz val="11"/>
        <color theme="1"/>
        <rFont val="宋体"/>
        <charset val="134"/>
        <scheme val="minor"/>
      </rPr>
      <t xml:space="preserve">,
         </t>
    </r>
    <r>
      <rPr>
        <sz val="11"/>
        <color theme="9"/>
        <rFont val="宋体"/>
        <charset val="134"/>
        <scheme val="minor"/>
      </rPr>
      <t>params</t>
    </r>
    <r>
      <rPr>
        <sz val="11"/>
        <color theme="1"/>
        <rFont val="宋体"/>
        <charset val="134"/>
        <scheme val="minor"/>
      </rPr>
      <t xml:space="preserve">: {
            "自定义参数名": 值
         }
     })
  </t>
    </r>
    <r>
      <rPr>
        <sz val="11"/>
        <color rgb="FF00B0F0"/>
        <rFont val="宋体"/>
        <charset val="134"/>
        <scheme val="minor"/>
      </rPr>
      <t xml:space="preserve">  接收：</t>
    </r>
    <r>
      <rPr>
        <sz val="11"/>
        <color theme="1"/>
        <rFont val="宋体"/>
        <charset val="134"/>
        <scheme val="minor"/>
      </rPr>
      <t xml:space="preserve">
     $route.</t>
    </r>
    <r>
      <rPr>
        <sz val="11"/>
        <color theme="9"/>
        <rFont val="宋体"/>
        <charset val="134"/>
        <scheme val="minor"/>
      </rPr>
      <t>params</t>
    </r>
    <r>
      <rPr>
        <sz val="11"/>
        <color theme="1"/>
        <rFont val="宋体"/>
        <charset val="134"/>
        <scheme val="minor"/>
      </rPr>
      <t>.自定义参数名</t>
    </r>
  </si>
  <si>
    <r>
      <rPr>
        <sz val="11"/>
        <color rgb="FF00B0F0"/>
        <rFont val="宋体"/>
        <charset val="134"/>
        <scheme val="minor"/>
      </rPr>
      <t>现象1：</t>
    </r>
    <r>
      <rPr>
        <sz val="11"/>
        <color theme="1"/>
        <rFont val="宋体"/>
        <charset val="134"/>
        <scheme val="minor"/>
      </rPr>
      <t xml:space="preserve">
  1.通过query对象的传参方式，会以?参数名=参数值的形式自动的添加到url地址上；
  2.无论是path跳转还是name跳转，都可以在路由组件中通过$route.quer来获取参数；
</t>
    </r>
    <r>
      <rPr>
        <sz val="11"/>
        <color rgb="FF00B0F0"/>
        <rFont val="宋体"/>
        <charset val="134"/>
        <scheme val="minor"/>
      </rPr>
      <t>现象2：</t>
    </r>
    <r>
      <rPr>
        <sz val="11"/>
        <color theme="1"/>
        <rFont val="宋体"/>
        <charset val="134"/>
        <scheme val="minor"/>
      </rPr>
      <t xml:space="preserve">
  1.params对象传参，不会将参数显示到url上，而且当刷新页面时数据会丢失；
  2.通过name跳转，</t>
    </r>
    <r>
      <rPr>
        <sz val="11"/>
        <color rgb="FF00B0F0"/>
        <rFont val="宋体"/>
        <charset val="134"/>
        <scheme val="minor"/>
      </rPr>
      <t>必须</t>
    </r>
    <r>
      <rPr>
        <sz val="11"/>
        <color theme="1"/>
        <rFont val="宋体"/>
        <charset val="134"/>
        <scheme val="minor"/>
      </rPr>
      <t>用$route.params的形式才能获取到数据；</t>
    </r>
  </si>
  <si>
    <t>开发要求：
  如果通过path跳转的路由 =》 query进行参数传递
  如果通过name跳转的路由 =》 params进行参数传递
  如果跳转的路由地址可能涉及到刷新页面 =》 选择path的跳转方式</t>
  </si>
  <si>
    <r>
      <rPr>
        <sz val="11"/>
        <color theme="1"/>
        <rFont val="宋体"/>
        <charset val="134"/>
        <scheme val="minor"/>
      </rPr>
      <t xml:space="preserve">实际开发中，用得较多的组件跳转方式和传参是：
   </t>
    </r>
    <r>
      <rPr>
        <sz val="11"/>
        <color rgb="FF00B0F0"/>
        <rFont val="宋体"/>
        <charset val="134"/>
        <scheme val="minor"/>
      </rPr>
      <t>编程path跳转 + query对象传参</t>
    </r>
  </si>
  <si>
    <t>组件跳转中的小知识点</t>
  </si>
  <si>
    <t>hash模式和history模式</t>
  </si>
  <si>
    <t>1.默认跳转是hash模式跳转(有#);
2.history模式跳转需要在main.js实例化router时，加入：
   mode: 'history'</t>
  </si>
  <si>
    <r>
      <rPr>
        <sz val="11"/>
        <color theme="1"/>
        <rFont val="宋体"/>
        <charset val="134"/>
        <scheme val="minor"/>
      </rPr>
      <t xml:space="preserve">两者区别：
  </t>
    </r>
    <r>
      <rPr>
        <sz val="11"/>
        <color rgb="FF00B0F0"/>
        <rFont val="宋体"/>
        <charset val="134"/>
        <scheme val="minor"/>
      </rPr>
      <t>hash模式</t>
    </r>
    <r>
      <rPr>
        <sz val="11"/>
        <color theme="1"/>
        <rFont val="宋体"/>
        <charset val="134"/>
        <scheme val="minor"/>
      </rPr>
      <t xml:space="preserve">不会出现在HTTP请求中，对后端完全没有影响，因此改变hash值不会重新加载页面，基本都是使用 hash 来实现前端路由的；hash通过监听浏览器的onhashchange()事件变化，查找对应的路由规则；
   history模式，会利用H5的 history中新增的两个API pushState() 和 replaceState() 和一个事件onpopstate监听URL变化
  </t>
    </r>
  </si>
  <si>
    <t>多级路由嵌套</t>
  </si>
  <si>
    <r>
      <rPr>
        <sz val="11"/>
        <color theme="1"/>
        <rFont val="宋体"/>
        <charset val="134"/>
        <scheme val="minor"/>
      </rPr>
      <t>1.如需在某个组件再嵌套组件跳转，则在该组件规则中加上</t>
    </r>
    <r>
      <rPr>
        <sz val="11"/>
        <color rgb="FF00B0F0"/>
        <rFont val="宋体"/>
        <charset val="134"/>
        <scheme val="minor"/>
      </rPr>
      <t xml:space="preserve"> children 属性，属性值是数组</t>
    </r>
    <r>
      <rPr>
        <sz val="11"/>
        <color theme="1"/>
        <rFont val="宋体"/>
        <charset val="134"/>
        <scheme val="minor"/>
      </rPr>
      <t>；数组里面二级路由规则设置与一级规则基本一致；
 如：children: [
      {
        path: 'recommend',
        name: 'recommend',
        component: Recommend
      }],</t>
    </r>
  </si>
  <si>
    <r>
      <rPr>
        <sz val="11"/>
        <color theme="1"/>
        <rFont val="宋体"/>
        <charset val="134"/>
        <scheme val="minor"/>
      </rPr>
      <t>1.里层组件嵌套时，path 值不用在前面加 / ;
2.在组件中进行跳转路由时，如果路由有嵌套层级，那么跳转时需要把这个层级拼接完整；例如： '/find/recommend' ；
3.需要打开一个网页直接展示里层某个嵌套的组件页面需要用到</t>
    </r>
    <r>
      <rPr>
        <sz val="11"/>
        <color rgb="FF00B0F0"/>
        <rFont val="宋体"/>
        <charset val="134"/>
        <scheme val="minor"/>
      </rPr>
      <t>重定向</t>
    </r>
    <r>
      <rPr>
        <sz val="11"/>
        <color theme="1"/>
        <rFont val="宋体"/>
        <charset val="134"/>
        <scheme val="minor"/>
      </rPr>
      <t>；</t>
    </r>
  </si>
  <si>
    <t>申明式导航的动态类目使用</t>
  </si>
  <si>
    <t>1.精确匹配类目：router-link-exact-active
2.模糊匹配类目：router-linkt-active</t>
  </si>
  <si>
    <t>使用规则：
 1.规则前提：多层组件跳转的第二层之后；
 2.使用规则：
  (1)如果该层组件 没有了 children 那么使用精准匹配的类名；
  (2)如果该层组件 还有 children 并且在使用，那么选择模糊匹配的类名；</t>
  </si>
  <si>
    <t>NotFound 页面设置</t>
  </si>
  <si>
    <t>步骤：
 1.创建NotFount组件；
 2.在main.js 组件中引入该组件(需要取组件名)；
 3.在main.js 组件中的route规则定义中：
    {
      path: '*',
      component: NotFound
    }</t>
  </si>
  <si>
    <t>跳转回上一个路由页面</t>
  </si>
  <si>
    <t xml:space="preserve">   $router.back()</t>
  </si>
  <si>
    <t>点击跳转到上一个页面：
  @click="$router.back()"</t>
  </si>
  <si>
    <r>
      <rPr>
        <sz val="11"/>
        <color rgb="FF00B0F0"/>
        <rFont val="宋体"/>
        <charset val="134"/>
        <scheme val="minor"/>
      </rPr>
      <t>$router</t>
    </r>
    <r>
      <rPr>
        <sz val="11"/>
        <color theme="1"/>
        <rFont val="宋体"/>
        <charset val="134"/>
        <scheme val="minor"/>
      </rPr>
      <t>和</t>
    </r>
    <r>
      <rPr>
        <sz val="11"/>
        <color theme="9"/>
        <rFont val="宋体"/>
        <charset val="134"/>
        <scheme val="minor"/>
      </rPr>
      <t>$route</t>
    </r>
    <r>
      <rPr>
        <sz val="11"/>
        <color theme="1"/>
        <rFont val="宋体"/>
        <charset val="134"/>
        <scheme val="minor"/>
      </rPr>
      <t>的区别</t>
    </r>
  </si>
  <si>
    <r>
      <rPr>
        <sz val="11"/>
        <color rgb="FF00B0F0"/>
        <rFont val="宋体"/>
        <charset val="134"/>
        <scheme val="minor"/>
      </rPr>
      <t>$router</t>
    </r>
    <r>
      <rPr>
        <sz val="11"/>
        <rFont val="宋体"/>
        <charset val="134"/>
        <scheme val="minor"/>
      </rPr>
      <t xml:space="preserve">是用来操作数组的，它是"vue-router"组件导出的构造函数"VueRouter"的一个实例对象，里面包含了所有的组件路由；
</t>
    </r>
    <r>
      <rPr>
        <sz val="11"/>
        <color theme="9"/>
        <rFont val="宋体"/>
        <charset val="134"/>
        <scheme val="minor"/>
      </rPr>
      <t>$route</t>
    </r>
    <r>
      <rPr>
        <sz val="11"/>
        <rFont val="宋体"/>
        <charset val="134"/>
        <scheme val="minor"/>
      </rPr>
      <t>是用来获取路由$router中的属性的；</t>
    </r>
  </si>
  <si>
    <t>全局前置守卫</t>
  </si>
  <si>
    <t>组件跳转前的进行判断</t>
  </si>
  <si>
    <r>
      <rPr>
        <sz val="11"/>
        <color theme="1"/>
        <rFont val="宋体"/>
        <charset val="134"/>
        <scheme val="minor"/>
      </rPr>
      <t xml:space="preserve">步骤：
 1.在main.js中生成router实例后设置；
 2.语法：
   </t>
    </r>
    <r>
      <rPr>
        <sz val="11"/>
        <color rgb="FF00B0F0"/>
        <rFont val="宋体"/>
        <charset val="134"/>
        <scheme val="minor"/>
      </rPr>
      <t xml:space="preserve">router.beforeEach((to, from, next) =&gt; { </t>
    </r>
    <r>
      <rPr>
        <sz val="11"/>
        <color theme="1"/>
        <rFont val="宋体"/>
        <charset val="134"/>
        <scheme val="minor"/>
      </rPr>
      <t xml:space="preserve">
     在路由跳转之前，现在这儿的函数体中执行，决定是否跳转及操作 
  </t>
    </r>
    <r>
      <rPr>
        <sz val="11"/>
        <color rgb="FF00B0F0"/>
        <rFont val="宋体"/>
        <charset val="134"/>
        <scheme val="minor"/>
      </rPr>
      <t xml:space="preserve">  })</t>
    </r>
  </si>
  <si>
    <r>
      <rPr>
        <sz val="11"/>
        <color theme="1"/>
        <rFont val="宋体"/>
        <charset val="134"/>
        <scheme val="minor"/>
      </rPr>
      <t xml:space="preserve">1.使用场景：当组件进行跳转前，进行跳转判断及操作；
如：如果一个网页中，某些内容需要某些账号才可以进入，其他账号不可进行时；
2.方法参数释疑：
 (1) </t>
    </r>
    <r>
      <rPr>
        <sz val="11"/>
        <color rgb="FF00B0F0"/>
        <rFont val="宋体"/>
        <charset val="134"/>
        <scheme val="minor"/>
      </rPr>
      <t>to</t>
    </r>
    <r>
      <rPr>
        <sz val="11"/>
        <color theme="1"/>
        <rFont val="宋体"/>
        <charset val="134"/>
        <scheme val="minor"/>
      </rPr>
      <t xml:space="preserve"> 需跳转到的组件 - 目标组件；
 (2) </t>
    </r>
    <r>
      <rPr>
        <sz val="11"/>
        <color rgb="FF00B0F0"/>
        <rFont val="宋体"/>
        <charset val="134"/>
        <scheme val="minor"/>
      </rPr>
      <t>from</t>
    </r>
    <r>
      <rPr>
        <sz val="11"/>
        <color theme="1"/>
        <rFont val="宋体"/>
        <charset val="134"/>
        <scheme val="minor"/>
      </rPr>
      <t xml:space="preserve"> 当前跳转的组件 - 来源组件；
 (3) </t>
    </r>
    <r>
      <rPr>
        <sz val="11"/>
        <color rgb="FF00B0F0"/>
        <rFont val="宋体"/>
        <charset val="134"/>
        <scheme val="minor"/>
      </rPr>
      <t>next()</t>
    </r>
    <r>
      <rPr>
        <sz val="11"/>
        <color theme="1"/>
        <rFont val="宋体"/>
        <charset val="134"/>
        <scheme val="minor"/>
      </rPr>
      <t xml:space="preserve"> 判断后操作的方法；
    a. next(true) 正常跳转到目标组件
    b. next(false) 阻止跳转(保留在原组件)
    c. next('组件路径') 强制跳转至该自定义组件去</t>
    </r>
  </si>
  <si>
    <r>
      <rPr>
        <sz val="11"/>
        <color rgb="FF00B0F0"/>
        <rFont val="宋体"/>
        <charset val="134"/>
        <scheme val="minor"/>
      </rPr>
      <t>注意</t>
    </r>
    <r>
      <rPr>
        <sz val="11"/>
        <color theme="1"/>
        <rFont val="宋体"/>
        <charset val="134"/>
        <scheme val="minor"/>
      </rPr>
      <t>：进行判断时，to 和 from 都有一个 path 属性，其属性值就是 to 和 from 的组件路径，判断时可用 to.path 和 from.path 进行判断；</t>
    </r>
  </si>
  <si>
    <t>vuex全局状态管理器</t>
  </si>
  <si>
    <r>
      <rPr>
        <sz val="11"/>
        <color theme="1"/>
        <rFont val="宋体"/>
        <charset val="134"/>
        <scheme val="minor"/>
      </rPr>
      <t xml:space="preserve">const store = new Vuex.Store({
  </t>
    </r>
    <r>
      <rPr>
        <sz val="11"/>
        <color rgb="FF00B0F0"/>
        <rFont val="宋体"/>
        <charset val="134"/>
        <scheme val="minor"/>
      </rPr>
      <t>state</t>
    </r>
    <r>
      <rPr>
        <sz val="11"/>
        <color theme="1"/>
        <rFont val="宋体"/>
        <charset val="134"/>
        <scheme val="minor"/>
      </rPr>
      <t xml:space="preserve">: { </t>
    </r>
    <r>
      <rPr>
        <sz val="11"/>
        <color rgb="FF00B0F0"/>
        <rFont val="宋体"/>
        <charset val="134"/>
        <scheme val="minor"/>
      </rPr>
      <t>// 储存状态的对象</t>
    </r>
    <r>
      <rPr>
        <sz val="11"/>
        <color theme="1"/>
        <rFont val="宋体"/>
        <charset val="134"/>
        <scheme val="minor"/>
      </rPr>
      <t xml:space="preserve">
    count: 0
  },
  </t>
    </r>
    <r>
      <rPr>
        <sz val="11"/>
        <color rgb="FF00B0F0"/>
        <rFont val="宋体"/>
        <charset val="134"/>
        <scheme val="minor"/>
      </rPr>
      <t>mutations</t>
    </r>
    <r>
      <rPr>
        <sz val="11"/>
        <color theme="1"/>
        <rFont val="宋体"/>
        <charset val="134"/>
        <scheme val="minor"/>
      </rPr>
      <t>: { /</t>
    </r>
    <r>
      <rPr>
        <sz val="11"/>
        <color rgb="FF00B0F0"/>
        <rFont val="宋体"/>
        <charset val="134"/>
        <scheme val="minor"/>
      </rPr>
      <t>/ 定义同步修改状态的方法</t>
    </r>
    <r>
      <rPr>
        <sz val="11"/>
        <color theme="1"/>
        <rFont val="宋体"/>
        <charset val="134"/>
        <scheme val="minor"/>
      </rPr>
      <t xml:space="preserve">
    add(state, num) {
      console.log('根模块方法')
      state.count += num
    }
  },</t>
    </r>
    <r>
      <rPr>
        <sz val="11"/>
        <color rgb="FF00B0F0"/>
        <rFont val="宋体"/>
        <charset val="134"/>
        <scheme val="minor"/>
      </rPr>
      <t xml:space="preserve">
  </t>
    </r>
    <r>
      <rPr>
        <sz val="11"/>
        <color theme="1"/>
        <rFont val="宋体"/>
        <charset val="134"/>
        <scheme val="minor"/>
      </rPr>
      <t xml:space="preserve">actions: { </t>
    </r>
    <r>
      <rPr>
        <sz val="11"/>
        <color rgb="FF00B0F0"/>
        <rFont val="宋体"/>
        <charset val="134"/>
        <scheme val="minor"/>
      </rPr>
      <t>// 定义异步(同步)定义方法=》调用mutations方法修改状态(actions要改state的状态值必须要调用mutations中的方法进行修改)</t>
    </r>
    <r>
      <rPr>
        <sz val="11"/>
        <color theme="1"/>
        <rFont val="宋体"/>
        <charset val="134"/>
        <scheme val="minor"/>
      </rPr>
      <t xml:space="preserve">
    addSync(context, num) {
      // 调用mutations中的方法
      </t>
    </r>
    <r>
      <rPr>
        <sz val="11"/>
        <color rgb="FF00B0F0"/>
        <rFont val="宋体"/>
        <charset val="134"/>
        <scheme val="minor"/>
      </rPr>
      <t>context.commit</t>
    </r>
    <r>
      <rPr>
        <sz val="11"/>
        <color theme="1"/>
        <rFont val="宋体"/>
        <charset val="134"/>
        <scheme val="minor"/>
      </rPr>
      <t xml:space="preserve">('mutations中的方法名')
    }
  },
  </t>
    </r>
    <r>
      <rPr>
        <sz val="11"/>
        <color rgb="FF00B0F0"/>
        <rFont val="宋体"/>
        <charset val="134"/>
        <scheme val="minor"/>
      </rPr>
      <t>modules</t>
    </r>
    <r>
      <rPr>
        <sz val="11"/>
        <color theme="1"/>
        <rFont val="宋体"/>
        <charset val="134"/>
        <scheme val="minor"/>
      </rPr>
      <t xml:space="preserve">: { </t>
    </r>
    <r>
      <rPr>
        <sz val="11"/>
        <color rgb="FF00B0F0"/>
        <rFont val="宋体"/>
        <charset val="134"/>
        <scheme val="minor"/>
      </rPr>
      <t>// 注册子模块的对象</t>
    </r>
    <r>
      <rPr>
        <sz val="11"/>
        <color theme="1"/>
        <rFont val="宋体"/>
        <charset val="134"/>
        <scheme val="minor"/>
      </rPr>
      <t xml:space="preserve">
    app,
    settings,
    user,
    permission
  },
  </t>
    </r>
    <r>
      <rPr>
        <sz val="11"/>
        <color rgb="FF00B0F0"/>
        <rFont val="宋体"/>
        <charset val="134"/>
        <scheme val="minor"/>
      </rPr>
      <t xml:space="preserve">getters </t>
    </r>
    <r>
      <rPr>
        <sz val="11"/>
        <rFont val="宋体"/>
        <charset val="134"/>
        <scheme val="minor"/>
      </rPr>
      <t>//</t>
    </r>
    <r>
      <rPr>
        <sz val="11"/>
        <color rgb="FF00B0F0"/>
        <rFont val="宋体"/>
        <charset val="134"/>
        <scheme val="minor"/>
      </rPr>
      <t xml:space="preserve"> 相当于vuex的计算属性</t>
    </r>
    <r>
      <rPr>
        <sz val="11"/>
        <color theme="1"/>
        <rFont val="宋体"/>
        <charset val="134"/>
        <scheme val="minor"/>
      </rPr>
      <t xml:space="preserve">
})</t>
    </r>
  </si>
  <si>
    <r>
      <rPr>
        <sz val="11"/>
        <color theme="1"/>
        <rFont val="宋体"/>
        <charset val="134"/>
        <scheme val="minor"/>
      </rPr>
      <t>1.组件中调用state中状态的语句：
 (1)原始调用-</t>
    </r>
    <r>
      <rPr>
        <sz val="11"/>
        <color rgb="FF00B0F0"/>
        <rFont val="宋体"/>
        <charset val="134"/>
        <scheme val="minor"/>
      </rPr>
      <t>根</t>
    </r>
    <r>
      <rPr>
        <sz val="11"/>
        <rFont val="宋体"/>
        <charset val="134"/>
        <scheme val="minor"/>
      </rPr>
      <t>组件</t>
    </r>
    <r>
      <rPr>
        <sz val="11"/>
        <color theme="1"/>
        <rFont val="宋体"/>
        <charset val="134"/>
        <scheme val="minor"/>
      </rPr>
      <t>:this.$store.state.状态名；
    原始调用-</t>
    </r>
    <r>
      <rPr>
        <sz val="11"/>
        <color rgb="FF00B0F0"/>
        <rFont val="宋体"/>
        <charset val="134"/>
        <scheme val="minor"/>
      </rPr>
      <t>子</t>
    </r>
    <r>
      <rPr>
        <sz val="11"/>
        <color theme="1"/>
        <rFont val="宋体"/>
        <charset val="134"/>
        <scheme val="minor"/>
      </rPr>
      <t>组件:this.$store.state</t>
    </r>
    <r>
      <rPr>
        <sz val="11"/>
        <color rgb="FF00B0F0"/>
        <rFont val="宋体"/>
        <charset val="134"/>
        <scheme val="minor"/>
      </rPr>
      <t>.子组件名</t>
    </r>
    <r>
      <rPr>
        <sz val="11"/>
        <color theme="1"/>
        <rFont val="宋体"/>
        <charset val="134"/>
        <scheme val="minor"/>
      </rPr>
      <t>.状态名；
 (2)辅助函数调用（</t>
    </r>
    <r>
      <rPr>
        <sz val="11"/>
        <color rgb="FF00B0F0"/>
        <rFont val="宋体"/>
        <charset val="134"/>
        <scheme val="minor"/>
      </rPr>
      <t>mapState</t>
    </r>
    <r>
      <rPr>
        <sz val="11"/>
        <color theme="1"/>
        <rFont val="宋体"/>
        <charset val="134"/>
        <scheme val="minor"/>
      </rPr>
      <t>）-</t>
    </r>
    <r>
      <rPr>
        <sz val="11"/>
        <color rgb="FF00B0F0"/>
        <rFont val="宋体"/>
        <charset val="134"/>
        <scheme val="minor"/>
      </rPr>
      <t>根</t>
    </r>
    <r>
      <rPr>
        <sz val="11"/>
        <color theme="1"/>
        <rFont val="宋体"/>
        <charset val="134"/>
        <scheme val="minor"/>
      </rPr>
      <t>组件:
   一般在</t>
    </r>
    <r>
      <rPr>
        <sz val="11"/>
        <color rgb="FF00B0F0"/>
        <rFont val="宋体"/>
        <charset val="134"/>
        <scheme val="minor"/>
      </rPr>
      <t>计算属性</t>
    </r>
    <r>
      <rPr>
        <sz val="11"/>
        <color theme="1"/>
        <rFont val="宋体"/>
        <charset val="134"/>
        <scheme val="minor"/>
      </rPr>
      <t xml:space="preserve">中 </t>
    </r>
    <r>
      <rPr>
        <sz val="11"/>
        <color rgb="FF00B0F0"/>
        <rFont val="宋体"/>
        <charset val="134"/>
        <scheme val="minor"/>
      </rPr>
      <t>...mapState</t>
    </r>
    <r>
      <rPr>
        <sz val="11"/>
        <color theme="1"/>
        <rFont val="宋体"/>
        <charset val="134"/>
        <scheme val="minor"/>
      </rPr>
      <t>([</t>
    </r>
    <r>
      <rPr>
        <sz val="11"/>
        <color rgb="FF00B0F0"/>
        <rFont val="宋体"/>
        <charset val="134"/>
        <scheme val="minor"/>
      </rPr>
      <t>'count', 'aaa'</t>
    </r>
    <r>
      <rPr>
        <sz val="11"/>
        <color theme="1"/>
        <rFont val="宋体"/>
        <charset val="134"/>
        <scheme val="minor"/>
      </rPr>
      <t>]) 
   辅助函数调用（mapState）-</t>
    </r>
    <r>
      <rPr>
        <sz val="11"/>
        <color rgb="FF00B0F0"/>
        <rFont val="宋体"/>
        <charset val="134"/>
        <scheme val="minor"/>
      </rPr>
      <t>子</t>
    </r>
    <r>
      <rPr>
        <sz val="11"/>
        <color theme="1"/>
        <rFont val="宋体"/>
        <charset val="134"/>
        <scheme val="minor"/>
      </rPr>
      <t>组件:
2.mutations的调用语句：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commit</t>
    </r>
    <r>
      <rPr>
        <sz val="11"/>
        <color theme="1"/>
        <rFont val="宋体"/>
        <charset val="134"/>
        <scheme val="minor"/>
      </rPr>
      <t>('方法名', 传的参数)；
     原始调用-</t>
    </r>
    <r>
      <rPr>
        <sz val="11"/>
        <color rgb="FF00B0F0"/>
        <rFont val="宋体"/>
        <charset val="134"/>
        <scheme val="minor"/>
      </rPr>
      <t>子</t>
    </r>
    <r>
      <rPr>
        <sz val="11"/>
        <color theme="1"/>
        <rFont val="宋体"/>
        <charset val="134"/>
        <scheme val="minor"/>
      </rPr>
      <t>组件: this.$store.commit('</t>
    </r>
    <r>
      <rPr>
        <sz val="11"/>
        <color rgb="FF00B0F0"/>
        <rFont val="宋体"/>
        <charset val="134"/>
        <scheme val="minor"/>
      </rPr>
      <t>子组件名</t>
    </r>
    <r>
      <rPr>
        <sz val="11"/>
        <color theme="1"/>
        <rFont val="宋体"/>
        <charset val="134"/>
        <scheme val="minor"/>
      </rPr>
      <t>/方法名', 传的参数)
  (2)辅助函数调用（</t>
    </r>
    <r>
      <rPr>
        <sz val="11"/>
        <color rgb="FF00B0F0"/>
        <rFont val="宋体"/>
        <charset val="134"/>
        <scheme val="minor"/>
      </rPr>
      <t>mapMutations</t>
    </r>
    <r>
      <rPr>
        <sz val="11"/>
        <color theme="1"/>
        <rFont val="宋体"/>
        <charset val="134"/>
        <scheme val="minor"/>
      </rPr>
      <t>）-</t>
    </r>
    <r>
      <rPr>
        <sz val="11"/>
        <color rgb="FF00B0F0"/>
        <rFont val="宋体"/>
        <charset val="134"/>
        <scheme val="minor"/>
      </rPr>
      <t>根</t>
    </r>
    <r>
      <rPr>
        <sz val="11"/>
        <color theme="1"/>
        <rFont val="宋体"/>
        <charset val="134"/>
        <scheme val="minor"/>
      </rPr>
      <t xml:space="preserve">组件:
    一般在methods中使用该方法：
     </t>
    </r>
    <r>
      <rPr>
        <sz val="11"/>
        <color rgb="FF00B0F0"/>
        <rFont val="宋体"/>
        <charset val="134"/>
        <scheme val="minor"/>
      </rPr>
      <t xml:space="preserve"> ...mapMutations</t>
    </r>
    <r>
      <rPr>
        <sz val="11"/>
        <color theme="1"/>
        <rFont val="宋体"/>
        <charset val="134"/>
        <scheme val="minor"/>
      </rPr>
      <t>(['方法名'])
3.actions调用语句：
  (1)原始调用-</t>
    </r>
    <r>
      <rPr>
        <sz val="11"/>
        <color rgb="FF00B0F0"/>
        <rFont val="宋体"/>
        <charset val="134"/>
        <scheme val="minor"/>
      </rPr>
      <t>根</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('actions中的方法名')
     原始调用-</t>
    </r>
    <r>
      <rPr>
        <sz val="11"/>
        <color rgb="FF00B0F0"/>
        <rFont val="宋体"/>
        <charset val="134"/>
        <scheme val="minor"/>
      </rPr>
      <t>子</t>
    </r>
    <r>
      <rPr>
        <sz val="11"/>
        <color theme="1"/>
        <rFont val="宋体"/>
        <charset val="134"/>
        <scheme val="minor"/>
      </rPr>
      <t>组件:
   this.$store.</t>
    </r>
    <r>
      <rPr>
        <sz val="11"/>
        <color rgb="FF00B0F0"/>
        <rFont val="宋体"/>
        <charset val="134"/>
        <scheme val="minor"/>
      </rPr>
      <t>dispatch</t>
    </r>
    <r>
      <rPr>
        <sz val="11"/>
        <color theme="1"/>
        <rFont val="宋体"/>
        <charset val="134"/>
        <scheme val="minor"/>
      </rPr>
      <t>('</t>
    </r>
    <r>
      <rPr>
        <sz val="11"/>
        <color rgb="FF00B0F0"/>
        <rFont val="宋体"/>
        <charset val="134"/>
        <scheme val="minor"/>
      </rPr>
      <t>子组件名</t>
    </r>
    <r>
      <rPr>
        <sz val="11"/>
        <color theme="1"/>
        <rFont val="宋体"/>
        <charset val="134"/>
        <scheme val="minor"/>
      </rPr>
      <t>/actions中的方法名')
  (2)辅助函数调用（mapactions）-根组件:
    methods: {
      ...mapActions(['actions中的方法名'])
    }</t>
    </r>
  </si>
  <si>
    <r>
      <rPr>
        <sz val="11"/>
        <color rgb="FF00B0F0"/>
        <rFont val="宋体"/>
        <charset val="134"/>
        <scheme val="minor"/>
      </rPr>
      <t>注意：
  1.</t>
    </r>
    <r>
      <rPr>
        <sz val="11"/>
        <color theme="1"/>
        <rFont val="宋体"/>
        <charset val="134"/>
        <scheme val="minor"/>
      </rPr>
      <t xml:space="preserve">使用辅助函数调vuex中对应的状态或方法都要先在组件中引入对应方法：
 如：import { mapState } from 'vuex'；
</t>
    </r>
  </si>
  <si>
    <t>项目累积</t>
  </si>
  <si>
    <t>页面制作的大步骤</t>
  </si>
  <si>
    <t>完成一个页面需求一般情况下会经历以下步骤：
  1.阅读需求文档，创建一个关于该页面的路由结构并创建对应组件文件；
  2.通过分析页面设计，制作静态页面；
  3.完成一些基本逻辑（与后端接口无关的逻辑）；
  4.通过接口实现业务内容（与后端有关的业务逻辑）；</t>
  </si>
  <si>
    <t>穿透样式设置</t>
  </si>
  <si>
    <t>less中语法：
  设置样式时： :deep(对应选择器) {样式}
sass中语法：::v-deep 选择器</t>
  </si>
  <si>
    <t>适用情景：当适用外部组件，需要给其组件的元素设置样式，使用组件自身的类目设置样式不成功时，就可以使用穿透样式</t>
  </si>
  <si>
    <t>数据持久化</t>
  </si>
  <si>
    <t>指的就是将数据储存在本地仓库里面</t>
  </si>
  <si>
    <t>步骤：
 1.定义数据时，尝试从本地存储中取数据；
 2.数据变化时，进行本地存储（配合监听器进行存储）；</t>
  </si>
  <si>
    <t>请求拦截器的设置</t>
  </si>
  <si>
    <t>代码：
  axios实例.interceptors.request.use(config =&gt; {
    逻辑代码
    return config
})</t>
  </si>
  <si>
    <t>在utils中的request.js文件中设置</t>
  </si>
  <si>
    <t>结构选择器</t>
  </si>
  <si>
    <t>元素:not(:last-child)</t>
  </si>
  <si>
    <t>选中除最后一个外的元素</t>
  </si>
  <si>
    <t>css样式中的overflow</t>
  </si>
  <si>
    <t>可以单独设置 x轴 或 y轴 上的对应overflow样式；
 overflow-x/overflow-y</t>
  </si>
  <si>
    <t>overflow-y: visible|hidden|scroll|auto|no-display|no-content;</t>
  </si>
  <si>
    <t>visible-不裁剪内容，可能会显示在裁剪框之外；
hidden-裁剪内容，不提供滚动机制；
scroll-裁剪内容，提供滚动机制；
auto-如果溢出框，提供滚动机制；</t>
  </si>
  <si>
    <t>css样式中的 unset 属性值</t>
  </si>
  <si>
    <t>给对应的样式设置该属性值时，表示清空当前样式的属性值</t>
  </si>
  <si>
    <t>数个页面的展示与隐藏操作</t>
  </si>
  <si>
    <t>当一个页面中有 n 个页面/元素需要互斥展示（只展示一个），这时需要设置 n-1 个状态变量来控制这些页面的展示与隐藏；</t>
  </si>
  <si>
    <t>vue3基础 第一天</t>
  </si>
  <si>
    <t>vue3新特性</t>
  </si>
  <si>
    <t>1.组合式API:将相关代码写在一起，可读性增强；</t>
  </si>
  <si>
    <t>配置项setup()</t>
  </si>
  <si>
    <t>写法1：
&lt;script&gt;
export default {
    setup(){
      数据、函数在这里面定义
      return {
        返回需要用到的函数、数据
      }
    }
  }
&lt;/script&gt;
写法2：
&lt;script setup&gt;
   定义函数、数据，页面直接使用
&lt;/script&gt;</t>
  </si>
  <si>
    <t>1.setup函数会在beforeCreate之前执行；
2.setup()可以接收两个参数，props和context:
 (1)props的值是一个对象，包含了父组件传递过来的，且正常申明接收了的数据；
 (2)context包含三个属性，attrs、slots、emit;
     attrs是一个对象，相当于vue2的this.$attrs;
     slots，收到的插槽内容，相当于this.$slots；
     emit，分法自定义事件，相当于this.$emit</t>
  </si>
  <si>
    <t>响应式数据的书写</t>
  </si>
  <si>
    <t>ref()</t>
  </si>
  <si>
    <r>
      <rPr>
        <sz val="11"/>
        <color theme="1"/>
        <rFont val="宋体"/>
        <charset val="134"/>
        <scheme val="minor"/>
      </rPr>
      <t>语法：
 1.引入
  import { ref } from 'vue';
 2.定义响应数据
  const uname = ref(数据)
 3.在</t>
    </r>
    <r>
      <rPr>
        <sz val="11"/>
        <color rgb="FF00B0F0"/>
        <rFont val="宋体"/>
        <charset val="134"/>
        <scheme val="minor"/>
      </rPr>
      <t>script标签内</t>
    </r>
    <r>
      <rPr>
        <sz val="11"/>
        <color theme="1"/>
        <rFont val="宋体"/>
        <charset val="134"/>
        <scheme val="minor"/>
      </rPr>
      <t>使用响应数据
  uname</t>
    </r>
    <r>
      <rPr>
        <sz val="11"/>
        <color rgb="FF00B0F0"/>
        <rFont val="宋体"/>
        <charset val="134"/>
        <scheme val="minor"/>
      </rPr>
      <t>.value</t>
    </r>
    <r>
      <rPr>
        <sz val="11"/>
        <rFont val="宋体"/>
        <charset val="134"/>
        <scheme val="minor"/>
      </rPr>
      <t>/uname</t>
    </r>
    <r>
      <rPr>
        <sz val="11"/>
        <color rgb="FF00B0F0"/>
        <rFont val="宋体"/>
        <charset val="134"/>
        <scheme val="minor"/>
      </rPr>
      <t xml:space="preserve">.value.下级属性名
 </t>
    </r>
    <r>
      <rPr>
        <sz val="11"/>
        <rFont val="宋体"/>
        <charset val="134"/>
        <scheme val="minor"/>
      </rPr>
      <t>4.在</t>
    </r>
    <r>
      <rPr>
        <sz val="11"/>
        <color rgb="FF00B0F0"/>
        <rFont val="宋体"/>
        <charset val="134"/>
        <scheme val="minor"/>
      </rPr>
      <t>DOM结构上</t>
    </r>
    <r>
      <rPr>
        <sz val="11"/>
        <rFont val="宋体"/>
        <charset val="134"/>
        <scheme val="minor"/>
      </rPr>
      <t>使用该数据直接使用变量名即可；</t>
    </r>
  </si>
  <si>
    <r>
      <rPr>
        <sz val="11"/>
        <color theme="1"/>
        <rFont val="宋体"/>
        <charset val="134"/>
        <scheme val="minor"/>
      </rPr>
      <t>1.作用：将一般数据处理成</t>
    </r>
    <r>
      <rPr>
        <sz val="11"/>
        <color rgb="FF00B0F0"/>
        <rFont val="宋体"/>
        <charset val="134"/>
        <scheme val="minor"/>
      </rPr>
      <t>响应式数据</t>
    </r>
    <r>
      <rPr>
        <sz val="11"/>
        <color theme="1"/>
        <rFont val="宋体"/>
        <charset val="134"/>
        <scheme val="minor"/>
      </rPr>
      <t>；
2.ref()方法返回值是一个引用对象，响应数据存在这个对象的value属性里面；
3.该方法针对简单数据类型和复杂数据类型，但一般针对简单数据类型；
4.ref()处理复杂数据类型的时候也是调用了reactive()函数的；</t>
    </r>
  </si>
  <si>
    <t>ref()和reactive()的对比：
1.ref()即可定义基本数据类型也可定义复杂数据类型的响应式；reactive()只能 定义复杂数据类型的响应式；
2.ref()是通过Object.defineProperty()的setter和gerter实现的响应式；reactive()是通过Proxy和Reflect()实现响应式；</t>
  </si>
  <si>
    <t>reactive()</t>
  </si>
  <si>
    <r>
      <rPr>
        <sz val="11"/>
        <color theme="1"/>
        <rFont val="宋体"/>
        <charset val="134"/>
        <scheme val="minor"/>
      </rPr>
      <t>语法：
 1.引入、定义数据和ref()一致；
 2.</t>
    </r>
    <r>
      <rPr>
        <sz val="11"/>
        <color rgb="FF00B0F0"/>
        <rFont val="宋体"/>
        <charset val="134"/>
        <scheme val="minor"/>
      </rPr>
      <t>使用</t>
    </r>
    <r>
      <rPr>
        <sz val="11"/>
        <color theme="1"/>
        <rFont val="宋体"/>
        <charset val="134"/>
        <scheme val="minor"/>
      </rPr>
      <t>定义好的响应式数据：</t>
    </r>
    <r>
      <rPr>
        <sz val="11"/>
        <color rgb="FF00B0F0"/>
        <rFont val="宋体"/>
        <charset val="134"/>
        <scheme val="minor"/>
      </rPr>
      <t>直接</t>
    </r>
    <r>
      <rPr>
        <sz val="11"/>
        <color theme="1"/>
        <rFont val="宋体"/>
        <charset val="134"/>
        <scheme val="minor"/>
      </rPr>
      <t>和普通使用对象属性的方式一致；</t>
    </r>
  </si>
  <si>
    <r>
      <rPr>
        <sz val="11"/>
        <color theme="1"/>
        <rFont val="宋体"/>
        <charset val="134"/>
        <scheme val="minor"/>
      </rPr>
      <t>1.作用：将</t>
    </r>
    <r>
      <rPr>
        <sz val="11"/>
        <color rgb="FF00B0F0"/>
        <rFont val="宋体"/>
        <charset val="134"/>
        <scheme val="minor"/>
      </rPr>
      <t>复杂数据类型</t>
    </r>
    <r>
      <rPr>
        <sz val="11"/>
        <color theme="1"/>
        <rFont val="宋体"/>
        <charset val="134"/>
        <scheme val="minor"/>
      </rPr>
      <t>转换为响应式数据，</t>
    </r>
    <r>
      <rPr>
        <sz val="11"/>
        <color rgb="FF00B0F0"/>
        <rFont val="宋体"/>
        <charset val="134"/>
        <scheme val="minor"/>
      </rPr>
      <t>不能</t>
    </r>
    <r>
      <rPr>
        <sz val="11"/>
        <color theme="1"/>
        <rFont val="宋体"/>
        <charset val="134"/>
        <scheme val="minor"/>
      </rPr>
      <t xml:space="preserve">转换简单数据类型；
2.reactive()返回的是一个Proxy的代理对象；
3.注意：reactive处理的数组，在整体赋值，修改地址的情况下会变成不是响应式的；
</t>
    </r>
  </si>
  <si>
    <t>toRes()和toRefs()</t>
  </si>
  <si>
    <t>语法：
 1.还是先从vue中引入；
 2.使用：在setup()return对象型响应式数据时使用；
  toRef: 
    return {
      新定义的变量名: toRef(对象名, '属性名')  在模板中直接使用这个新变量名；
    }
  toRefs:
    return {
       ...toRefs(对象名)
    }</t>
  </si>
  <si>
    <r>
      <rPr>
        <sz val="11"/>
        <color theme="1"/>
        <rFont val="宋体"/>
        <charset val="134"/>
        <scheme val="minor"/>
      </rPr>
      <t xml:space="preserve">1.作用：创建一个ref对象，将其value值指向另外一个普通对象的某个属性；说白了就是用来 </t>
    </r>
    <r>
      <rPr>
        <sz val="11"/>
        <color rgb="FF00B0F0"/>
        <rFont val="宋体"/>
        <charset val="134"/>
        <scheme val="minor"/>
      </rPr>
      <t>简化对象型的响应式数据在模板中使用</t>
    </r>
    <r>
      <rPr>
        <sz val="11"/>
        <color theme="1"/>
        <rFont val="宋体"/>
        <charset val="134"/>
        <scheme val="minor"/>
      </rPr>
      <t>；
2.toRef()是对对象中的某个属性，而toRefs()是针对正对象；</t>
    </r>
  </si>
  <si>
    <t>vue2和vue3的响应式原理对比</t>
  </si>
  <si>
    <t>vue2的响应式数据类型</t>
  </si>
  <si>
    <t>原理：对象类型，通过Object.defineProperty()进行数据劫持；数组类型，通过重写更新数组的一系列方法来实现拦截；</t>
  </si>
  <si>
    <t xml:space="preserve">缺陷：正常直接新增、删除对象属性，界面不会更新；正常直接通过下标修改数组，界面不会自动更新；
针对上述问题对象的解决方法：使用vue的set()方法进行新增：
  this.$set(要添加属性的对象, 条添加的属性名/下标, 要添加的属性值)
  进行删除：this.$delete(要删除属性的对象, 条删除的属性名/下标)
数组进行新增或删除时，还可以使用splice()方法也可触发响应式；
</t>
  </si>
  <si>
    <t>扩展：
删除一个对象的属性：
  delete 数据
返回值是一个布尔值，删除成功返回true，删除失败返回false</t>
  </si>
  <si>
    <t>vue3的响应式原理</t>
  </si>
  <si>
    <t>1.通过window的Proxy()函数代理，通过Proxy()的set()、get()、deleteProperty()拦截对象中任意属性的变化，包括增、删、改、查；
2.再通过Reflect()函数反射，通过Reflect()的set()、get()、deleteProperty()对源对象的属性进行操作；</t>
  </si>
  <si>
    <t>计算属性</t>
  </si>
  <si>
    <t>先引入、再申明使用；
const aaa = computed(() =&gt; { return 逻辑代码 })
深度计算：
 const aaa = computed({
   set(),
   get()
}) 与vue2一致</t>
  </si>
  <si>
    <t>监听器</t>
  </si>
  <si>
    <r>
      <rPr>
        <sz val="11"/>
        <color theme="1"/>
        <rFont val="宋体"/>
        <charset val="134"/>
        <scheme val="minor"/>
      </rPr>
      <t>语法：
 1.监听一个ref/reactive的响应数据
  watch(变量名, (newVal, oldVal) =&gt; {变化后的逻辑代码})
 2.监听一个对象中某个属性
  watch(</t>
    </r>
    <r>
      <rPr>
        <sz val="11"/>
        <color rgb="FF00B0F0"/>
        <rFont val="宋体"/>
        <charset val="134"/>
        <scheme val="minor"/>
      </rPr>
      <t>() =&gt; 对象.属性名</t>
    </r>
    <r>
      <rPr>
        <sz val="11"/>
        <color theme="1"/>
        <rFont val="宋体"/>
        <charset val="134"/>
        <scheme val="minor"/>
      </rPr>
      <t xml:space="preserve">, (newVal, oldVal) =&gt; {变化后的逻辑代码})
</t>
    </r>
  </si>
  <si>
    <t xml:space="preserve"> 3.深度监听/打开页面默认监听第一次
  watch(() =&gt; 对象.属性名, (newVal, oldVal) =&gt; {变化后的逻辑代码},{deep: true, immediate: true})
 4.一次监听多个变量
  watch([变量1, 变量2], ()=&gt; {逻辑代码}</t>
  </si>
  <si>
    <t>vue3中ref属性获取DOM节点</t>
  </si>
  <si>
    <t>获取单个节点</t>
  </si>
  <si>
    <t>语法：
 1.先在数据中定义一个响应式数据null
  const 变量名a = ref(null)
  return { 变量名a }
 2.再在DOM节点上添加ref属性及属性名
  &lt;div ref="变量名a" &gt;&lt;/div&gt;</t>
  </si>
  <si>
    <t>v-for时绑定多个同名ref属性值</t>
  </si>
  <si>
    <t>语法：
 1.定义一个空数组(不一定是响应式)
  const arr = []
 2.定义一个函数往上面空数组中push DOM
  const setDom = el =&gt; {
    arr.push(el)
  }
 3.返回这个函数，并在让ref的属性值等于这个函数
  rerurn { setDom }
 &lt;li v-for="item in list" :key="item.id" ref="setDom"&gt;</t>
  </si>
  <si>
    <r>
      <rPr>
        <sz val="11"/>
        <color theme="1"/>
        <rFont val="宋体"/>
        <charset val="134"/>
        <scheme val="minor"/>
      </rPr>
      <t>注意点：
 v-for循环DOM通过ref获取DOM时，当DOM每更新一次，获取的DOM 数组就多增加一组DOM，这时我们需要在</t>
    </r>
    <r>
      <rPr>
        <sz val="11"/>
        <color rgb="FF00B0F0"/>
        <rFont val="宋体"/>
        <charset val="134"/>
        <scheme val="minor"/>
      </rPr>
      <t>每次更新DOM后将数组清空</t>
    </r>
    <r>
      <rPr>
        <sz val="11"/>
        <color theme="1"/>
        <rFont val="宋体"/>
        <charset val="134"/>
        <scheme val="minor"/>
      </rPr>
      <t>，这样每次获取到的DOM就是正确的数量
 onBeforeUpdate(() =&gt; { arr = [] })</t>
    </r>
  </si>
  <si>
    <t>在vue2中通过循环绑定的ref获取到的dom也是一个数组；</t>
  </si>
  <si>
    <t>vue3中子父组件传参的双向数据绑定</t>
  </si>
  <si>
    <t>指令：v-model</t>
  </si>
  <si>
    <r>
      <rPr>
        <sz val="11"/>
        <color theme="1"/>
        <rFont val="宋体"/>
        <charset val="134"/>
        <scheme val="minor"/>
      </rPr>
      <t>语法：
 1.父组件的子组件标签中:
  &lt;Son v-model:子组件定义的事件名="响应数据变量" /&gt;
 2.子组件中:
  emit(</t>
    </r>
    <r>
      <rPr>
        <sz val="11"/>
        <color rgb="FF00B0F0"/>
        <rFont val="宋体"/>
        <charset val="134"/>
        <scheme val="minor"/>
      </rPr>
      <t>'update:自定义事件名'</t>
    </r>
    <r>
      <rPr>
        <sz val="11"/>
        <color theme="1"/>
        <rFont val="宋体"/>
        <charset val="134"/>
        <scheme val="minor"/>
      </rPr>
      <t>, 需要修改的值)</t>
    </r>
  </si>
  <si>
    <t xml:space="preserve">1.相当于vue2中 v-model和 .sync 合并后的写法；
2.v-model是以下两个的语法糖：
  父组件：&lt;Son :modelValue="数据a" @update:modelValue="数据a=$event" /&gt; 
  子组件：
    接收：props里面用modelValue正常接收，
    通知父组件改变：emit('update:modelValue', 需要修改的数据)
  </t>
  </si>
  <si>
    <t>祖先与后代传参</t>
  </si>
  <si>
    <t>provide()、inject()</t>
  </si>
  <si>
    <t>语法：
 1.祖先组件
   provide('自定义数据名/方法', 要传的变量名/方法名)
 2.后代组件
   const 变量 = inject('自定义数据名/方法')</t>
  </si>
  <si>
    <t>注意：子代组件中如果要修改祖先传过来的数据，那么必须让祖先传一个修改的方法，然后后代组件再调用；</t>
  </si>
  <si>
    <t>vue3中的hook</t>
  </si>
  <si>
    <t>实现步骤:
 1.src/hooks/文件夹下面建立对应的js文件，里面封装实现对应功能的函数，函数注意要将需要的数据return出去，然后导出这个函数；
 2.在需要用到该方法的组件中引入该函数，然后直接用个变量接收调用该函数；</t>
  </si>
  <si>
    <t>1.作用：相当于混入，封装一些公共方法，让不同的组件都可以直接使用，而不用各自再定义一遍；</t>
  </si>
  <si>
    <t>场景一：使一个元素无论页面缩小放大都相对内容页面在一个位置不变</t>
  </si>
  <si>
    <t>做法：</t>
  </si>
  <si>
    <t>第一步：使之变为固定定位，让其先相对页面在一个位置（通过方位词调节，一般通过百分比的写法调整，一般水平居中就是left：50%；）</t>
  </si>
  <si>
    <t>第二步：再使用transform：translate（x+px,y+px）二次调整，第二次调整根据实际位置需求通过方位词调整，调整方式为数字+px</t>
  </si>
  <si>
    <t>场景二：导航栏的下划线hover上去的时候从其中间往两边逐渐变长</t>
  </si>
  <si>
    <t>知识点：hover、平移、过渡</t>
  </si>
  <si>
    <t>第一步;先设置其宽度为0，绝对定位到所需要的位置，再使用transform: translate(-50%,-50%),使其移动到最终间</t>
  </si>
  <si>
    <t>第二步;给其设置个hover效果，宽度为具体的需求，设置过渡效果</t>
  </si>
  <si>
    <t>轮播图L0</t>
  </si>
  <si>
    <t>// 整体思路分析：分三大板块
      // 第一部分：绑定点击事件，先写出点击左右箭头的时候，让对应的内容变化
      // 第二部分：将轮播部分的公共代码抽离封装成一个函数（简洁代码）
      // 第三部分：添加定时器，让右箭头每过一段时间自动点击，模拟自动播放的效果（使用：元素.click() ）
      // 第四部分：绑定mouseenter 和 mouseleave 关闭和开启第三部分添加的定时器</t>
  </si>
  <si>
    <t>购物网站单个产品页面放大镜效果</t>
  </si>
  <si>
    <t>双重for循环去重</t>
  </si>
  <si>
    <t>利用border画三角形</t>
  </si>
  <si>
    <t>前端书籍</t>
  </si>
  <si>
    <t>this指向</t>
  </si>
  <si>
    <t>《JavaScript高级程序设计》</t>
  </si>
  <si>
    <t>1.构造函数和其原型当中，this指向实例对象，但其中的静态方法中的this指向的是构造函数；</t>
  </si>
  <si>
    <t>《JavaScript权威指南》</t>
  </si>
  <si>
    <t>2.定时器里面的this指向的是window</t>
  </si>
  <si>
    <t>《Head first HTML&amp;CSS》</t>
  </si>
  <si>
    <t>3.在绑定事件的回调函数中，this指向绑定事件的元素</t>
  </si>
  <si>
    <t>《CSS权威指南(第三版)》</t>
  </si>
  <si>
    <t>《HTML+CSS+JavaScript入门经典（第3版）》</t>
  </si>
  <si>
    <t>谷歌默认最小字体单位是12px</t>
  </si>
  <si>
    <t>浏览器行高默认值是1.3125</t>
  </si>
  <si>
    <t>检测数据的方法：</t>
  </si>
  <si>
    <t>1.typeof x (只能检测基本数据类型，)</t>
  </si>
  <si>
    <t>防抖、节流</t>
  </si>
  <si>
    <t>深浅拷贝</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</si>
</sst>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u/>
      <sz val="11"/>
      <color rgb="FF800080"/>
      <name val="宋体"/>
      <charset val="0"/>
      <scheme val="minor"/>
    </font>
    <font>
      <sz val="11"/>
      <color rgb="FF00B0F0"/>
      <name val="宋体"/>
      <charset val="134"/>
      <scheme val="minor"/>
    </font>
    <font>
      <sz val="11"/>
      <color rgb="FF800080"/>
      <name val="宋体"/>
      <charset val="0"/>
      <scheme val="minor"/>
    </font>
    <font>
      <u/>
      <sz val="11"/>
      <color rgb="FF0000FF"/>
      <name val="宋体"/>
      <charset val="0"/>
      <scheme val="minor"/>
    </font>
    <font>
      <sz val="11"/>
      <name val="宋体"/>
      <charset val="134"/>
      <scheme val="minor"/>
    </font>
    <font>
      <sz val="11"/>
      <color rgb="FFFF0000"/>
      <name val="宋体"/>
      <charset val="134"/>
      <scheme val="minor"/>
    </font>
    <font>
      <sz val="14"/>
      <color theme="1"/>
      <name val="宋体"/>
      <charset val="134"/>
      <scheme val="minor"/>
    </font>
    <font>
      <sz val="16"/>
      <color theme="1"/>
      <name val="宋体"/>
      <charset val="134"/>
      <scheme val="minor"/>
    </font>
    <font>
      <sz val="1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9"/>
      <name val="宋体"/>
      <charset val="134"/>
      <scheme val="minor"/>
    </font>
  </fonts>
  <fills count="35">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4" borderId="0" applyNumberFormat="0" applyBorder="0" applyAlignment="0" applyProtection="0">
      <alignment vertical="center"/>
    </xf>
    <xf numFmtId="0" fontId="11" fillId="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9" borderId="9" applyNumberFormat="0" applyFont="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0" applyNumberFormat="0" applyFill="0" applyAlignment="0" applyProtection="0">
      <alignment vertical="center"/>
    </xf>
    <xf numFmtId="0" fontId="19" fillId="0" borderId="10" applyNumberFormat="0" applyFill="0" applyAlignment="0" applyProtection="0">
      <alignment vertical="center"/>
    </xf>
    <xf numFmtId="0" fontId="13" fillId="11" borderId="0" applyNumberFormat="0" applyBorder="0" applyAlignment="0" applyProtection="0">
      <alignment vertical="center"/>
    </xf>
    <xf numFmtId="0" fontId="14" fillId="0" borderId="11" applyNumberFormat="0" applyFill="0" applyAlignment="0" applyProtection="0">
      <alignment vertical="center"/>
    </xf>
    <xf numFmtId="0" fontId="13" fillId="12" borderId="0" applyNumberFormat="0" applyBorder="0" applyAlignment="0" applyProtection="0">
      <alignment vertical="center"/>
    </xf>
    <xf numFmtId="0" fontId="20" fillId="13" borderId="12" applyNumberFormat="0" applyAlignment="0" applyProtection="0">
      <alignment vertical="center"/>
    </xf>
    <xf numFmtId="0" fontId="21" fillId="13" borderId="8" applyNumberFormat="0" applyAlignment="0" applyProtection="0">
      <alignment vertical="center"/>
    </xf>
    <xf numFmtId="0" fontId="22" fillId="14" borderId="13" applyNumberFormat="0" applyAlignment="0" applyProtection="0">
      <alignment vertical="center"/>
    </xf>
    <xf numFmtId="0" fontId="10" fillId="15" borderId="0" applyNumberFormat="0" applyBorder="0" applyAlignment="0" applyProtection="0">
      <alignment vertical="center"/>
    </xf>
    <xf numFmtId="0" fontId="13" fillId="16" borderId="0" applyNumberFormat="0" applyBorder="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10" fillId="19" borderId="0" applyNumberFormat="0" applyBorder="0" applyAlignment="0" applyProtection="0">
      <alignment vertical="center"/>
    </xf>
    <xf numFmtId="0" fontId="13"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3"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0" fillId="33" borderId="0" applyNumberFormat="0" applyBorder="0" applyAlignment="0" applyProtection="0">
      <alignment vertical="center"/>
    </xf>
    <xf numFmtId="0" fontId="13" fillId="34" borderId="0" applyNumberFormat="0" applyBorder="0" applyAlignment="0" applyProtection="0">
      <alignment vertical="center"/>
    </xf>
  </cellStyleXfs>
  <cellXfs count="96">
    <xf numFmtId="0" fontId="0" fillId="0" borderId="0" xfId="0">
      <alignment vertical="center"/>
    </xf>
    <xf numFmtId="0" fontId="0" fillId="0" borderId="0" xfId="0" applyFill="1">
      <alignment vertical="center"/>
    </xf>
    <xf numFmtId="0" fontId="0" fillId="2" borderId="0" xfId="0" applyFill="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left" vertical="center" wrapText="1"/>
    </xf>
    <xf numFmtId="0" fontId="0" fillId="2" borderId="0" xfId="0" applyFill="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0" fillId="0" borderId="0" xfId="0" applyBorder="1">
      <alignment vertical="center"/>
    </xf>
    <xf numFmtId="0" fontId="0" fillId="0" borderId="3" xfId="0" applyBorder="1">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center" vertical="center" wrapText="1"/>
    </xf>
    <xf numFmtId="0" fontId="0" fillId="0" borderId="3" xfId="0" applyBorder="1" applyAlignment="1">
      <alignment vertical="center" wrapText="1"/>
    </xf>
    <xf numFmtId="0" fontId="1" fillId="0" borderId="3" xfId="10" applyFont="1" applyBorder="1">
      <alignment vertical="center"/>
    </xf>
    <xf numFmtId="0" fontId="0" fillId="2" borderId="0" xfId="0" applyFill="1" applyBorder="1">
      <alignment vertical="center"/>
    </xf>
    <xf numFmtId="0" fontId="0" fillId="0" borderId="3" xfId="0" applyFont="1" applyBorder="1" applyAlignment="1">
      <alignment vertical="center" wrapText="1"/>
    </xf>
    <xf numFmtId="0" fontId="2" fillId="0" borderId="3" xfId="0" applyFont="1" applyBorder="1">
      <alignment vertical="center"/>
    </xf>
    <xf numFmtId="0" fontId="0" fillId="0" borderId="3" xfId="0" applyBorder="1" applyAlignment="1">
      <alignment horizontal="center" vertical="center"/>
    </xf>
    <xf numFmtId="0" fontId="0" fillId="0" borderId="3" xfId="0" applyFont="1" applyBorder="1">
      <alignment vertical="center"/>
    </xf>
    <xf numFmtId="0" fontId="2" fillId="0" borderId="3" xfId="0" applyFont="1"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Font="1" applyBorder="1" applyAlignment="1">
      <alignment vertical="center" wrapText="1"/>
    </xf>
    <xf numFmtId="0" fontId="0" fillId="0" borderId="3" xfId="0" applyBorder="1" applyAlignment="1">
      <alignment horizontal="center" vertical="center" wrapText="1"/>
    </xf>
    <xf numFmtId="0" fontId="0" fillId="0" borderId="5" xfId="0"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wrapText="1"/>
    </xf>
    <xf numFmtId="0" fontId="0" fillId="0" borderId="3"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3" fillId="0" borderId="3" xfId="1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3" xfId="0" applyBorder="1" applyAlignment="1">
      <alignment horizontal="right" vertical="center"/>
    </xf>
    <xf numFmtId="0" fontId="4" fillId="0" borderId="3" xfId="10" applyBorder="1">
      <alignment vertical="center"/>
    </xf>
    <xf numFmtId="0" fontId="0" fillId="0" borderId="3" xfId="0" applyFont="1" applyBorder="1" applyAlignment="1">
      <alignment horizontal="left" vertical="center"/>
    </xf>
    <xf numFmtId="0" fontId="0" fillId="0" borderId="3" xfId="0" applyFont="1" applyBorder="1" applyAlignment="1">
      <alignment vertical="top" wrapText="1"/>
    </xf>
    <xf numFmtId="0" fontId="2" fillId="0" borderId="0" xfId="0" applyFont="1" applyAlignment="1">
      <alignment vertical="center" wrapText="1"/>
    </xf>
    <xf numFmtId="0" fontId="0" fillId="0" borderId="7" xfId="0" applyBorder="1" applyAlignment="1">
      <alignment horizontal="center" vertical="center" wrapText="1"/>
    </xf>
    <xf numFmtId="0" fontId="2" fillId="0" borderId="3" xfId="0" applyFont="1" applyBorder="1" applyAlignment="1">
      <alignment horizontal="center" vertical="center" wrapText="1"/>
    </xf>
    <xf numFmtId="0" fontId="0" fillId="2" borderId="0" xfId="0" applyFill="1" applyAlignment="1">
      <alignment horizontal="left" vertical="center"/>
    </xf>
    <xf numFmtId="0" fontId="0" fillId="2" borderId="0" xfId="0" applyFont="1" applyFill="1" applyAlignment="1">
      <alignment vertical="center" wrapText="1"/>
    </xf>
    <xf numFmtId="0" fontId="5" fillId="0" borderId="3" xfId="0" applyFont="1" applyBorder="1" applyAlignment="1">
      <alignment horizontal="center" vertical="center" wrapText="1"/>
    </xf>
    <xf numFmtId="0" fontId="0" fillId="0" borderId="3" xfId="0" applyFont="1" applyBorder="1" applyAlignment="1">
      <alignment horizontal="center" vertical="center" wrapText="1"/>
    </xf>
    <xf numFmtId="0" fontId="4" fillId="0" borderId="0" xfId="10">
      <alignment vertical="center"/>
    </xf>
    <xf numFmtId="0" fontId="5" fillId="0" borderId="0" xfId="0" applyFont="1">
      <alignment vertical="center"/>
    </xf>
    <xf numFmtId="0" fontId="0" fillId="0" borderId="3" xfId="0" applyFill="1" applyBorder="1">
      <alignment vertical="center"/>
    </xf>
    <xf numFmtId="0" fontId="0" fillId="0" borderId="3" xfId="0" applyFont="1" applyBorder="1" applyAlignment="1">
      <alignment vertical="center"/>
    </xf>
    <xf numFmtId="0" fontId="5" fillId="0" borderId="3" xfId="0" applyFont="1" applyBorder="1">
      <alignment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0" fontId="5" fillId="0" borderId="6" xfId="0" applyFont="1" applyBorder="1" applyAlignment="1">
      <alignment horizontal="left" vertical="center" wrapText="1"/>
    </xf>
    <xf numFmtId="0" fontId="0" fillId="0" borderId="5" xfId="0" applyBorder="1">
      <alignment vertical="center"/>
    </xf>
    <xf numFmtId="0" fontId="0" fillId="0" borderId="3" xfId="0" applyFill="1" applyBorder="1" applyAlignment="1">
      <alignment horizontal="left" vertical="center"/>
    </xf>
    <xf numFmtId="0" fontId="2" fillId="0" borderId="3" xfId="0" applyFont="1" applyFill="1" applyBorder="1">
      <alignment vertical="center"/>
    </xf>
    <xf numFmtId="0" fontId="0" fillId="0" borderId="3" xfId="0" applyFont="1" applyFill="1" applyBorder="1" applyAlignment="1">
      <alignment vertical="center" wrapText="1"/>
    </xf>
    <xf numFmtId="0" fontId="1" fillId="0" borderId="3" xfId="10" applyFont="1" applyBorder="1" applyAlignment="1">
      <alignment vertical="center" wrapText="1"/>
    </xf>
    <xf numFmtId="0" fontId="0" fillId="0" borderId="3" xfId="0" applyFont="1" applyBorder="1" applyAlignment="1">
      <alignment horizontal="left" vertical="top" wrapText="1"/>
    </xf>
    <xf numFmtId="0" fontId="0" fillId="0" borderId="3" xfId="0" applyBorder="1" applyAlignment="1">
      <alignment horizontal="left" vertical="top"/>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4" xfId="0" applyBorder="1" applyAlignment="1">
      <alignment vertical="center" wrapText="1"/>
    </xf>
    <xf numFmtId="0" fontId="0" fillId="0" borderId="4" xfId="0" applyBorder="1">
      <alignment vertical="center"/>
    </xf>
    <xf numFmtId="0" fontId="2" fillId="0" borderId="4" xfId="0" applyFont="1" applyBorder="1">
      <alignment vertical="center"/>
    </xf>
    <xf numFmtId="0" fontId="5" fillId="0" borderId="5" xfId="0" applyFont="1" applyBorder="1" applyAlignment="1">
      <alignment horizontal="left" vertical="center" wrapText="1"/>
    </xf>
    <xf numFmtId="0" fontId="0" fillId="3" borderId="0" xfId="0" applyFill="1">
      <alignment vertical="center"/>
    </xf>
    <xf numFmtId="0" fontId="6" fillId="2" borderId="0" xfId="0" applyFont="1" applyFill="1">
      <alignment vertical="center"/>
    </xf>
    <xf numFmtId="0" fontId="6" fillId="0" borderId="0" xfId="0" applyFont="1" applyFill="1">
      <alignment vertical="center"/>
    </xf>
    <xf numFmtId="0" fontId="0" fillId="3" borderId="0" xfId="0" applyFill="1" applyAlignment="1">
      <alignment horizontal="center" vertical="center"/>
    </xf>
    <xf numFmtId="0" fontId="0" fillId="3"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0" fillId="0" borderId="3" xfId="0" applyFill="1" applyBorder="1" applyAlignment="1">
      <alignment horizontal="center" vertical="center" wrapText="1"/>
    </xf>
    <xf numFmtId="0" fontId="0" fillId="0" borderId="3" xfId="0" applyFill="1" applyBorder="1" applyAlignment="1">
      <alignment vertical="center" wrapText="1"/>
    </xf>
    <xf numFmtId="0" fontId="5" fillId="0" borderId="0" xfId="0" applyFont="1" applyFill="1">
      <alignment vertical="center"/>
    </xf>
    <xf numFmtId="0" fontId="7" fillId="0" borderId="3" xfId="0" applyFont="1" applyBorder="1">
      <alignment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 fillId="0" borderId="3" xfId="0" applyFont="1" applyBorder="1" applyAlignment="1">
      <alignment horizontal="left" vertical="center"/>
    </xf>
    <xf numFmtId="0" fontId="0" fillId="3" borderId="0" xfId="0" applyFill="1" applyAlignment="1">
      <alignment horizontal="left" vertical="center"/>
    </xf>
    <xf numFmtId="0" fontId="9"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0" Type="http://schemas.openxmlformats.org/officeDocument/2006/relationships/image" Target="media/image34.png"/><Relationship Id="rId3" Type="http://schemas.openxmlformats.org/officeDocument/2006/relationships/image" Target="media/image7.png"/><Relationship Id="rId29" Type="http://schemas.openxmlformats.org/officeDocument/2006/relationships/image" Target="media/image33.png"/><Relationship Id="rId28" Type="http://schemas.openxmlformats.org/officeDocument/2006/relationships/image" Target="media/image32.png"/><Relationship Id="rId27" Type="http://schemas.openxmlformats.org/officeDocument/2006/relationships/image" Target="media/image31.png"/><Relationship Id="rId26" Type="http://schemas.openxmlformats.org/officeDocument/2006/relationships/image" Target="media/image30.png"/><Relationship Id="rId25" Type="http://schemas.openxmlformats.org/officeDocument/2006/relationships/image" Target="media/image29.png"/><Relationship Id="rId24" Type="http://schemas.openxmlformats.org/officeDocument/2006/relationships/image" Target="media/image28.png"/><Relationship Id="rId23" Type="http://schemas.openxmlformats.org/officeDocument/2006/relationships/image" Target="media/image27.png"/><Relationship Id="rId22" Type="http://schemas.openxmlformats.org/officeDocument/2006/relationships/image" Target="media/image26.png"/><Relationship Id="rId21" Type="http://schemas.openxmlformats.org/officeDocument/2006/relationships/image" Target="media/image25.png"/><Relationship Id="rId20" Type="http://schemas.openxmlformats.org/officeDocument/2006/relationships/image" Target="media/image24.png"/><Relationship Id="rId2" Type="http://schemas.openxmlformats.org/officeDocument/2006/relationships/image" Target="media/image6.png"/><Relationship Id="rId19" Type="http://schemas.openxmlformats.org/officeDocument/2006/relationships/image" Target="media/image23.png"/><Relationship Id="rId18" Type="http://schemas.openxmlformats.org/officeDocument/2006/relationships/image" Target="media/image22.png"/><Relationship Id="rId17" Type="http://schemas.openxmlformats.org/officeDocument/2006/relationships/image" Target="media/image21.png"/><Relationship Id="rId16" Type="http://schemas.openxmlformats.org/officeDocument/2006/relationships/image" Target="media/image20.png"/><Relationship Id="rId15" Type="http://schemas.openxmlformats.org/officeDocument/2006/relationships/image" Target="media/image19.png"/><Relationship Id="rId14" Type="http://schemas.openxmlformats.org/officeDocument/2006/relationships/image" Target="media/image18.png"/><Relationship Id="rId13" Type="http://schemas.openxmlformats.org/officeDocument/2006/relationships/image" Target="media/image17.png"/><Relationship Id="rId12" Type="http://schemas.openxmlformats.org/officeDocument/2006/relationships/image" Target="media/image16.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www.wps.cn/officeDocument/2020/cellImage" Target="cellimages.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7620</xdr:colOff>
      <xdr:row>10</xdr:row>
      <xdr:rowOff>7620</xdr:rowOff>
    </xdr:from>
    <xdr:to>
      <xdr:col>18</xdr:col>
      <xdr:colOff>381000</xdr:colOff>
      <xdr:row>15</xdr:row>
      <xdr:rowOff>144780</xdr:rowOff>
    </xdr:to>
    <xdr:pic>
      <xdr:nvPicPr>
        <xdr:cNvPr id="2" name="图片 1"/>
        <xdr:cNvPicPr>
          <a:picLocks noChangeAspect="1"/>
        </xdr:cNvPicPr>
      </xdr:nvPicPr>
      <xdr:blipFill>
        <a:blip r:embed="rId1"/>
        <a:stretch>
          <a:fillRect/>
        </a:stretch>
      </xdr:blipFill>
      <xdr:spPr>
        <a:xfrm>
          <a:off x="4945380" y="1836420"/>
          <a:ext cx="6545580" cy="1051560"/>
        </a:xfrm>
        <a:prstGeom prst="rect">
          <a:avLst/>
        </a:prstGeom>
        <a:noFill/>
        <a:ln w="9525">
          <a:noFill/>
        </a:ln>
      </xdr:spPr>
    </xdr:pic>
    <xdr:clientData/>
  </xdr:twoCellAnchor>
  <xdr:twoCellAnchor editAs="oneCell">
    <xdr:from>
      <xdr:col>8</xdr:col>
      <xdr:colOff>7620</xdr:colOff>
      <xdr:row>15</xdr:row>
      <xdr:rowOff>167640</xdr:rowOff>
    </xdr:from>
    <xdr:to>
      <xdr:col>18</xdr:col>
      <xdr:colOff>472440</xdr:colOff>
      <xdr:row>20</xdr:row>
      <xdr:rowOff>137160</xdr:rowOff>
    </xdr:to>
    <xdr:pic>
      <xdr:nvPicPr>
        <xdr:cNvPr id="3" name="图片 2"/>
        <xdr:cNvPicPr>
          <a:picLocks noChangeAspect="1"/>
        </xdr:cNvPicPr>
      </xdr:nvPicPr>
      <xdr:blipFill>
        <a:blip r:embed="rId2"/>
        <a:stretch>
          <a:fillRect/>
        </a:stretch>
      </xdr:blipFill>
      <xdr:spPr>
        <a:xfrm>
          <a:off x="4945380" y="2910840"/>
          <a:ext cx="6637020" cy="883920"/>
        </a:xfrm>
        <a:prstGeom prst="rect">
          <a:avLst/>
        </a:prstGeom>
        <a:noFill/>
        <a:ln w="9525">
          <a:noFill/>
        </a:ln>
      </xdr:spPr>
    </xdr:pic>
    <xdr:clientData/>
  </xdr:twoCellAnchor>
  <xdr:twoCellAnchor editAs="oneCell">
    <xdr:from>
      <xdr:col>8</xdr:col>
      <xdr:colOff>0</xdr:colOff>
      <xdr:row>21</xdr:row>
      <xdr:rowOff>0</xdr:rowOff>
    </xdr:from>
    <xdr:to>
      <xdr:col>16</xdr:col>
      <xdr:colOff>121920</xdr:colOff>
      <xdr:row>24</xdr:row>
      <xdr:rowOff>53340</xdr:rowOff>
    </xdr:to>
    <xdr:pic>
      <xdr:nvPicPr>
        <xdr:cNvPr id="4" name="图片 3"/>
        <xdr:cNvPicPr>
          <a:picLocks noChangeAspect="1"/>
        </xdr:cNvPicPr>
      </xdr:nvPicPr>
      <xdr:blipFill>
        <a:blip r:embed="rId3"/>
        <a:stretch>
          <a:fillRect/>
        </a:stretch>
      </xdr:blipFill>
      <xdr:spPr>
        <a:xfrm>
          <a:off x="4937760" y="3840480"/>
          <a:ext cx="5059680" cy="601980"/>
        </a:xfrm>
        <a:prstGeom prst="rect">
          <a:avLst/>
        </a:prstGeom>
        <a:noFill/>
        <a:ln w="9525">
          <a:noFill/>
        </a:ln>
      </xdr:spPr>
    </xdr:pic>
    <xdr:clientData/>
  </xdr:twoCellAnchor>
  <xdr:twoCellAnchor editAs="oneCell">
    <xdr:from>
      <xdr:col>8</xdr:col>
      <xdr:colOff>22860</xdr:colOff>
      <xdr:row>24</xdr:row>
      <xdr:rowOff>106680</xdr:rowOff>
    </xdr:from>
    <xdr:to>
      <xdr:col>13</xdr:col>
      <xdr:colOff>419100</xdr:colOff>
      <xdr:row>29</xdr:row>
      <xdr:rowOff>106680</xdr:rowOff>
    </xdr:to>
    <xdr:pic>
      <xdr:nvPicPr>
        <xdr:cNvPr id="5" name="图片 4"/>
        <xdr:cNvPicPr>
          <a:picLocks noChangeAspect="1"/>
        </xdr:cNvPicPr>
      </xdr:nvPicPr>
      <xdr:blipFill>
        <a:blip r:embed="rId4"/>
        <a:stretch>
          <a:fillRect/>
        </a:stretch>
      </xdr:blipFill>
      <xdr:spPr>
        <a:xfrm>
          <a:off x="4960620" y="4495800"/>
          <a:ext cx="3482340" cy="9144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5" Type="http://schemas.openxmlformats.org/officeDocument/2006/relationships/hyperlink" Target="https://hezi98.github.io/#/./js/4.&#24120;&#35265;&#24320;&#21457;&#22330;&#26223;&#27493;&#39588;?id=&#26681;&#25454;&#19981;&#21516;&#30340;&#29366;&#24577;&#23637;&#31034;&#19981;&#21516;&#30340;&#25968;&#25454;" TargetMode="External"/><Relationship Id="rId4" Type="http://schemas.openxmlformats.org/officeDocument/2006/relationships/hyperlink" Target="https://hezi98.github.io/#/./vue/3.vue&#30693;&#35782;&#28857;&#31508;&#35760;" TargetMode="External"/><Relationship Id="rId3" Type="http://schemas.openxmlformats.org/officeDocument/2006/relationships/hyperlink" Target="https://hezi98.github.io/#/./js/1.%E5%B8%B8%E8%A7%81%E5%BC%80%E5%8F%91%E5%9C%BA%E6%99%AF%E4%BB%A3%E7%A0%81?id=%e4%b8%80%e3%80%81%e5%85%a8%e9%80%89%e5%8f%8d%e9%80%89%e6%a1%86%e6%a1%88%e4%be%8b%f0%9f%92%a1" TargetMode="External"/><Relationship Id="rId2" Type="http://schemas.openxmlformats.org/officeDocument/2006/relationships/hyperlink" Target="https://hezi98.github.io/#/./vue/2.vue&#27905;&#20928;&#33050;&#25163;&#26550;&#37197;&#32622;" TargetMode="External"/><Relationship Id="rId1" Type="http://schemas.openxmlformats.org/officeDocument/2006/relationships/hyperlink" Target="https://hezi98.github.io/#/./vue/1.webpack&#37197;&#32622;"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duct.pconline.com.cn/itbk/software/dnyw/1703/8977240.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charts.apache.org/zh/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ezi98.github.io/#/./js/3.git&#37197;&#32622;&#27493;&#395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view="pageBreakPreview" zoomScaleNormal="85" topLeftCell="A26" workbookViewId="0">
      <selection activeCell="E28" sqref="E28"/>
    </sheetView>
  </sheetViews>
  <sheetFormatPr defaultColWidth="9" defaultRowHeight="14.4"/>
  <cols>
    <col min="2" max="2" width="20.8888888888889" style="7" customWidth="1"/>
    <col min="3" max="3" width="14.3333333333333" style="7" customWidth="1"/>
    <col min="4" max="4" width="32.1111111111111" customWidth="1"/>
    <col min="5" max="5" width="20.8888888888889" style="34" customWidth="1"/>
    <col min="6" max="6" width="39.7777777777778" style="34" customWidth="1"/>
    <col min="7" max="7" width="36.6666666666667" style="34" customWidth="1"/>
  </cols>
  <sheetData>
    <row r="1" ht="20.4" spans="1:7">
      <c r="A1" s="90" t="s">
        <v>0</v>
      </c>
      <c r="B1" s="91"/>
      <c r="C1" s="91"/>
      <c r="D1" s="91"/>
      <c r="E1" s="91"/>
      <c r="F1" s="91"/>
      <c r="G1" s="92"/>
    </row>
    <row r="2" spans="1:7">
      <c r="A2" s="10" t="s">
        <v>1</v>
      </c>
      <c r="B2" s="20" t="s">
        <v>2</v>
      </c>
      <c r="C2" s="20" t="s">
        <v>3</v>
      </c>
      <c r="D2" s="10" t="s">
        <v>4</v>
      </c>
      <c r="E2" s="31" t="s">
        <v>5</v>
      </c>
      <c r="F2" s="31" t="s">
        <v>6</v>
      </c>
      <c r="G2" s="31" t="s">
        <v>7</v>
      </c>
    </row>
    <row r="3" ht="57.6" spans="1:7">
      <c r="A3" s="20">
        <v>1</v>
      </c>
      <c r="B3" s="27" t="s">
        <v>8</v>
      </c>
      <c r="C3" s="20" t="s">
        <v>9</v>
      </c>
      <c r="D3" s="10" t="s">
        <v>10</v>
      </c>
      <c r="E3" s="31" t="s">
        <v>11</v>
      </c>
      <c r="F3" s="33" t="s">
        <v>12</v>
      </c>
      <c r="G3" s="5" t="s">
        <v>13</v>
      </c>
    </row>
    <row r="4" ht="18" customHeight="1" spans="1:7">
      <c r="A4" s="20"/>
      <c r="B4" s="27"/>
      <c r="C4" s="20" t="s">
        <v>14</v>
      </c>
      <c r="D4" s="10" t="s">
        <v>15</v>
      </c>
      <c r="E4" s="31" t="s">
        <v>16</v>
      </c>
      <c r="F4" s="93" t="s">
        <v>17</v>
      </c>
      <c r="G4" s="31"/>
    </row>
    <row r="5" ht="18" customHeight="1" spans="1:7">
      <c r="A5" s="20"/>
      <c r="B5" s="27"/>
      <c r="C5" s="20" t="s">
        <v>18</v>
      </c>
      <c r="D5" s="10" t="s">
        <v>19</v>
      </c>
      <c r="E5" s="31" t="s">
        <v>20</v>
      </c>
      <c r="F5" s="31"/>
      <c r="G5" s="31"/>
    </row>
    <row r="6" ht="18" customHeight="1" spans="1:12">
      <c r="A6" s="20"/>
      <c r="B6" s="27"/>
      <c r="C6" s="20" t="s">
        <v>21</v>
      </c>
      <c r="D6" s="10" t="s">
        <v>22</v>
      </c>
      <c r="E6" s="31" t="s">
        <v>23</v>
      </c>
      <c r="F6" s="31"/>
      <c r="G6" s="31"/>
      <c r="L6">
        <v>3</v>
      </c>
    </row>
    <row r="7" ht="18" customHeight="1" spans="1:12">
      <c r="A7" s="20"/>
      <c r="B7" s="27"/>
      <c r="C7" s="20" t="s">
        <v>24</v>
      </c>
      <c r="D7" s="10" t="s">
        <v>25</v>
      </c>
      <c r="E7" s="31"/>
      <c r="F7" s="31"/>
      <c r="G7" s="20" t="s">
        <v>26</v>
      </c>
      <c r="L7" t="s">
        <v>27</v>
      </c>
    </row>
    <row r="8" ht="18" customHeight="1" spans="1:7">
      <c r="A8" s="20"/>
      <c r="B8" s="27"/>
      <c r="C8" s="20" t="s">
        <v>28</v>
      </c>
      <c r="D8" s="10" t="s">
        <v>29</v>
      </c>
      <c r="E8" s="31"/>
      <c r="F8" s="31"/>
      <c r="G8" s="20"/>
    </row>
    <row r="9" ht="18" customHeight="1" spans="1:7">
      <c r="A9" s="20"/>
      <c r="B9" s="27"/>
      <c r="C9" s="20" t="s">
        <v>30</v>
      </c>
      <c r="D9" s="10" t="s">
        <v>31</v>
      </c>
      <c r="E9" s="31"/>
      <c r="F9" s="31"/>
      <c r="G9" s="20"/>
    </row>
    <row r="10" ht="18" customHeight="1" spans="1:7">
      <c r="A10" s="20"/>
      <c r="B10" s="27"/>
      <c r="C10" s="20" t="s">
        <v>32</v>
      </c>
      <c r="D10" s="10" t="s">
        <v>33</v>
      </c>
      <c r="E10" s="31"/>
      <c r="F10" s="31"/>
      <c r="G10" s="20"/>
    </row>
    <row r="11" ht="57.6" spans="1:7">
      <c r="A11" s="20"/>
      <c r="B11" s="27"/>
      <c r="C11" s="20" t="s">
        <v>34</v>
      </c>
      <c r="D11" s="31" t="s">
        <v>35</v>
      </c>
      <c r="E11" s="31" t="s">
        <v>36</v>
      </c>
      <c r="F11" s="33" t="s">
        <v>37</v>
      </c>
      <c r="G11" s="31"/>
    </row>
    <row r="12" ht="94" customHeight="1" spans="1:7">
      <c r="A12" s="20"/>
      <c r="B12" s="27"/>
      <c r="C12" s="20" t="s">
        <v>38</v>
      </c>
      <c r="D12" s="10" t="s">
        <v>39</v>
      </c>
      <c r="E12" s="31" t="s">
        <v>40</v>
      </c>
      <c r="F12" s="5" t="s">
        <v>41</v>
      </c>
      <c r="G12" s="5" t="s">
        <v>42</v>
      </c>
    </row>
    <row r="13" ht="43.2" spans="1:7">
      <c r="A13" s="20"/>
      <c r="B13" s="27"/>
      <c r="C13" s="20" t="s">
        <v>43</v>
      </c>
      <c r="D13" s="10" t="s">
        <v>44</v>
      </c>
      <c r="E13" s="31" t="s">
        <v>45</v>
      </c>
      <c r="F13" s="5" t="s">
        <v>46</v>
      </c>
      <c r="G13" s="31"/>
    </row>
    <row r="14" ht="59" customHeight="1" spans="1:7">
      <c r="A14" s="20"/>
      <c r="B14" s="27"/>
      <c r="C14" s="20" t="s">
        <v>47</v>
      </c>
      <c r="D14" s="10" t="s">
        <v>48</v>
      </c>
      <c r="E14" s="31" t="s">
        <v>49</v>
      </c>
      <c r="F14" s="5" t="s">
        <v>50</v>
      </c>
      <c r="G14" s="31"/>
    </row>
    <row r="15" spans="1:7">
      <c r="A15" s="20">
        <v>2</v>
      </c>
      <c r="B15" s="20" t="s">
        <v>51</v>
      </c>
      <c r="C15" s="20" t="s">
        <v>52</v>
      </c>
      <c r="D15" s="10" t="s">
        <v>53</v>
      </c>
      <c r="E15" s="31"/>
      <c r="F15" s="46" t="s">
        <v>54</v>
      </c>
      <c r="G15" s="31" t="s">
        <v>55</v>
      </c>
    </row>
    <row r="16" ht="28.8" spans="1:7">
      <c r="A16" s="20"/>
      <c r="B16" s="20"/>
      <c r="C16" s="20" t="s">
        <v>56</v>
      </c>
      <c r="D16" s="10" t="s">
        <v>57</v>
      </c>
      <c r="E16" s="31"/>
      <c r="F16" s="5" t="s">
        <v>58</v>
      </c>
      <c r="G16" s="31" t="s">
        <v>59</v>
      </c>
    </row>
    <row r="17" spans="1:7">
      <c r="A17" s="20">
        <v>3</v>
      </c>
      <c r="B17" s="20" t="s">
        <v>60</v>
      </c>
      <c r="C17" s="20" t="s">
        <v>61</v>
      </c>
      <c r="D17" s="10" t="s">
        <v>62</v>
      </c>
      <c r="E17" s="31"/>
      <c r="F17" s="31"/>
      <c r="G17" s="31"/>
    </row>
    <row r="18" spans="1:7">
      <c r="A18" s="20"/>
      <c r="B18" s="20"/>
      <c r="C18" s="20" t="s">
        <v>63</v>
      </c>
      <c r="D18" s="10" t="s">
        <v>64</v>
      </c>
      <c r="E18" s="31"/>
      <c r="F18" s="31"/>
      <c r="G18" s="31"/>
    </row>
    <row r="19" spans="1:7">
      <c r="A19" s="20"/>
      <c r="B19" s="20"/>
      <c r="C19" s="20" t="s">
        <v>65</v>
      </c>
      <c r="D19" s="10" t="s">
        <v>66</v>
      </c>
      <c r="E19" s="31"/>
      <c r="F19" s="31"/>
      <c r="G19" s="31"/>
    </row>
    <row r="20" s="77" customFormat="1" spans="2:7">
      <c r="B20" s="80"/>
      <c r="C20" s="80"/>
      <c r="E20" s="94"/>
      <c r="F20" s="94"/>
      <c r="G20" s="94"/>
    </row>
    <row r="21" ht="22.2" spans="1:7">
      <c r="A21" s="95" t="s">
        <v>67</v>
      </c>
      <c r="B21" s="95"/>
      <c r="C21" s="95"/>
      <c r="D21" s="95"/>
      <c r="E21" s="95"/>
      <c r="F21" s="95"/>
      <c r="G21" s="95"/>
    </row>
    <row r="22" spans="1:7">
      <c r="A22" s="10" t="s">
        <v>68</v>
      </c>
      <c r="B22" s="20" t="s">
        <v>69</v>
      </c>
      <c r="C22" s="20" t="s">
        <v>70</v>
      </c>
      <c r="D22" s="10" t="s">
        <v>71</v>
      </c>
      <c r="E22" s="31" t="s">
        <v>72</v>
      </c>
      <c r="F22" s="31" t="s">
        <v>73</v>
      </c>
      <c r="G22" s="20" t="s">
        <v>7</v>
      </c>
    </row>
    <row r="23" ht="72" spans="1:7">
      <c r="A23" s="20" t="s">
        <v>74</v>
      </c>
      <c r="B23" s="20" t="s">
        <v>75</v>
      </c>
      <c r="C23" s="27" t="s">
        <v>76</v>
      </c>
      <c r="D23" s="15" t="s">
        <v>77</v>
      </c>
      <c r="E23" s="31" t="s">
        <v>78</v>
      </c>
      <c r="F23" s="5" t="s">
        <v>79</v>
      </c>
      <c r="G23" s="31" t="s">
        <v>80</v>
      </c>
    </row>
    <row r="24" ht="43.2" spans="1:7">
      <c r="A24" s="20"/>
      <c r="B24" s="20" t="s">
        <v>81</v>
      </c>
      <c r="C24" s="27"/>
      <c r="D24" s="15" t="s">
        <v>82</v>
      </c>
      <c r="E24" s="31" t="s">
        <v>83</v>
      </c>
      <c r="F24" s="31"/>
      <c r="G24" s="31" t="s">
        <v>84</v>
      </c>
    </row>
    <row r="25" ht="57.6" spans="1:7">
      <c r="A25" s="20"/>
      <c r="B25" s="20" t="s">
        <v>85</v>
      </c>
      <c r="C25" s="27"/>
      <c r="D25" s="15" t="s">
        <v>86</v>
      </c>
      <c r="E25" s="31"/>
      <c r="F25" s="5" t="s">
        <v>87</v>
      </c>
      <c r="G25" s="5" t="s">
        <v>88</v>
      </c>
    </row>
    <row r="26" ht="287" customHeight="1" spans="1:7">
      <c r="A26" s="10" t="s">
        <v>89</v>
      </c>
      <c r="B26" s="20" t="s">
        <v>90</v>
      </c>
      <c r="C26" s="27" t="s">
        <v>91</v>
      </c>
      <c r="D26" s="15" t="s">
        <v>92</v>
      </c>
      <c r="E26" s="31"/>
      <c r="F26" s="5" t="s">
        <v>93</v>
      </c>
      <c r="G26" s="5" t="s">
        <v>94</v>
      </c>
    </row>
    <row r="27" ht="129.6" spans="1:7">
      <c r="A27" s="20" t="s">
        <v>95</v>
      </c>
      <c r="B27" s="20" t="s">
        <v>96</v>
      </c>
      <c r="C27" s="27" t="s">
        <v>97</v>
      </c>
      <c r="D27" s="15" t="s">
        <v>98</v>
      </c>
      <c r="E27" s="31"/>
      <c r="F27" s="5" t="s">
        <v>99</v>
      </c>
      <c r="G27" s="31"/>
    </row>
    <row r="28" ht="287" customHeight="1" spans="1:7">
      <c r="A28" s="20"/>
      <c r="B28" s="20" t="s">
        <v>100</v>
      </c>
      <c r="C28" s="27" t="s">
        <v>101</v>
      </c>
      <c r="D28" s="15" t="s">
        <v>102</v>
      </c>
      <c r="E28" s="5" t="s">
        <v>103</v>
      </c>
      <c r="F28" s="5" t="s">
        <v>104</v>
      </c>
      <c r="G28" s="33" t="s">
        <v>105</v>
      </c>
    </row>
    <row r="29" ht="146" customHeight="1" spans="1:7">
      <c r="A29" s="20"/>
      <c r="B29" s="20"/>
      <c r="C29" s="27" t="s">
        <v>106</v>
      </c>
      <c r="D29" s="15" t="s">
        <v>107</v>
      </c>
      <c r="E29" s="5" t="s">
        <v>108</v>
      </c>
      <c r="F29" s="5" t="s">
        <v>109</v>
      </c>
      <c r="G29" s="5" t="s">
        <v>110</v>
      </c>
    </row>
    <row r="30" ht="81" customHeight="1" spans="1:7">
      <c r="A30" s="20"/>
      <c r="B30" s="20"/>
      <c r="C30" s="27" t="s">
        <v>111</v>
      </c>
      <c r="D30" s="15" t="s">
        <v>112</v>
      </c>
      <c r="E30" s="31" t="s">
        <v>113</v>
      </c>
      <c r="F30" s="5" t="s">
        <v>114</v>
      </c>
      <c r="G30" s="5" t="s">
        <v>115</v>
      </c>
    </row>
    <row r="31" ht="43.2" spans="1:7">
      <c r="A31" s="20"/>
      <c r="B31" s="20"/>
      <c r="C31" s="27" t="s">
        <v>116</v>
      </c>
      <c r="D31" s="15" t="s">
        <v>117</v>
      </c>
      <c r="E31" s="5" t="s">
        <v>118</v>
      </c>
      <c r="F31" s="5" t="s">
        <v>119</v>
      </c>
      <c r="G31" s="31"/>
    </row>
    <row r="32" ht="132" customHeight="1" spans="1:7">
      <c r="A32" s="20"/>
      <c r="B32" s="20" t="s">
        <v>120</v>
      </c>
      <c r="C32" s="27"/>
      <c r="D32" s="12" t="s">
        <v>121</v>
      </c>
      <c r="E32" s="35" t="s">
        <v>122</v>
      </c>
      <c r="F32" s="15" t="s">
        <v>123</v>
      </c>
      <c r="G32" s="31"/>
    </row>
    <row r="33" ht="129.6" spans="1:7">
      <c r="A33" s="20"/>
      <c r="B33" s="20" t="s">
        <v>124</v>
      </c>
      <c r="C33" s="27"/>
      <c r="D33" s="15"/>
      <c r="E33" s="31"/>
      <c r="F33" s="5" t="s">
        <v>125</v>
      </c>
      <c r="G33" s="31"/>
    </row>
    <row r="34" spans="3:4">
      <c r="C34" s="14"/>
      <c r="D34" s="11"/>
    </row>
    <row r="35" spans="3:4">
      <c r="C35" s="14"/>
      <c r="D35" s="11"/>
    </row>
    <row r="36" spans="3:4">
      <c r="C36" s="14"/>
      <c r="D36" s="11"/>
    </row>
    <row r="37" spans="3:4">
      <c r="C37" s="14"/>
      <c r="D37" s="11"/>
    </row>
    <row r="38" spans="3:4">
      <c r="C38" s="14"/>
      <c r="D38" s="11"/>
    </row>
    <row r="39" spans="3:4">
      <c r="C39" s="14"/>
      <c r="D39" s="11"/>
    </row>
    <row r="40" spans="3:4">
      <c r="C40" s="14"/>
      <c r="D40" s="11"/>
    </row>
    <row r="41" spans="3:4">
      <c r="C41" s="14"/>
      <c r="D41" s="11"/>
    </row>
    <row r="42" spans="3:4">
      <c r="C42" s="14"/>
      <c r="D42" s="11"/>
    </row>
  </sheetData>
  <mergeCells count="13">
    <mergeCell ref="A1:G1"/>
    <mergeCell ref="A21:G21"/>
    <mergeCell ref="A3:A14"/>
    <mergeCell ref="A15:A16"/>
    <mergeCell ref="A17:A19"/>
    <mergeCell ref="A23:A25"/>
    <mergeCell ref="A27:A33"/>
    <mergeCell ref="B3:B14"/>
    <mergeCell ref="B15:B16"/>
    <mergeCell ref="B17:B19"/>
    <mergeCell ref="B28:B31"/>
    <mergeCell ref="C23:C25"/>
    <mergeCell ref="G7:G10"/>
  </mergeCells>
  <pageMargins left="0.7" right="0.7" top="0.75" bottom="0.75" header="0.3" footer="0.3"/>
  <pageSetup paperSize="9" scale="77"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51"/>
  <sheetViews>
    <sheetView topLeftCell="A17" workbookViewId="0">
      <selection activeCell="E20" sqref="E20"/>
    </sheetView>
  </sheetViews>
  <sheetFormatPr defaultColWidth="8.88888888888889" defaultRowHeight="14.4" outlineLevelCol="4"/>
  <cols>
    <col min="1" max="1" width="22.1111111111111" customWidth="1"/>
    <col min="2" max="2" width="20.2222222222222" customWidth="1"/>
    <col min="3" max="3" width="58" customWidth="1"/>
    <col min="4" max="4" width="48.3333333333333" customWidth="1"/>
    <col min="5" max="5" width="38.6666666666667" customWidth="1"/>
  </cols>
  <sheetData>
    <row r="1" customFormat="1" spans="1:1">
      <c r="A1" t="s">
        <v>1433</v>
      </c>
    </row>
    <row r="2" spans="1:5">
      <c r="A2" s="10" t="s">
        <v>522</v>
      </c>
      <c r="B2" s="10" t="s">
        <v>997</v>
      </c>
      <c r="C2" s="10" t="s">
        <v>523</v>
      </c>
      <c r="D2" s="10" t="s">
        <v>524</v>
      </c>
      <c r="E2" s="10" t="s">
        <v>7</v>
      </c>
    </row>
    <row r="3" ht="40" customHeight="1" spans="1:5">
      <c r="A3" s="10" t="s">
        <v>1434</v>
      </c>
      <c r="B3" s="10" t="s">
        <v>151</v>
      </c>
      <c r="C3" s="10" t="s">
        <v>151</v>
      </c>
      <c r="D3" s="15" t="s">
        <v>1435</v>
      </c>
      <c r="E3" s="10" t="s">
        <v>1436</v>
      </c>
    </row>
    <row r="4" ht="57.6" spans="1:5">
      <c r="A4" s="10" t="s">
        <v>1437</v>
      </c>
      <c r="B4" s="10" t="s">
        <v>715</v>
      </c>
      <c r="C4" s="15" t="s">
        <v>1438</v>
      </c>
      <c r="D4" s="18" t="s">
        <v>1439</v>
      </c>
      <c r="E4" s="10"/>
    </row>
    <row r="5" ht="108" customHeight="1" spans="1:5">
      <c r="A5" s="27" t="s">
        <v>1440</v>
      </c>
      <c r="B5" s="10" t="s">
        <v>1441</v>
      </c>
      <c r="C5" s="18" t="s">
        <v>1442</v>
      </c>
      <c r="D5" s="10" t="s">
        <v>151</v>
      </c>
      <c r="E5" s="10"/>
    </row>
    <row r="6" ht="43.2" spans="1:5">
      <c r="A6" s="27"/>
      <c r="B6" s="10" t="s">
        <v>1443</v>
      </c>
      <c r="C6" s="15" t="s">
        <v>1444</v>
      </c>
      <c r="D6" s="18" t="s">
        <v>1445</v>
      </c>
      <c r="E6" s="37" t="s">
        <v>1446</v>
      </c>
    </row>
    <row r="7" ht="57.6" spans="1:5">
      <c r="A7" s="27"/>
      <c r="B7" s="10" t="s">
        <v>1447</v>
      </c>
      <c r="C7" s="15" t="s">
        <v>1448</v>
      </c>
      <c r="D7" s="15" t="s">
        <v>1449</v>
      </c>
      <c r="E7" s="5"/>
    </row>
    <row r="8" ht="43.2" spans="1:5">
      <c r="A8" s="27"/>
      <c r="B8" s="10" t="s">
        <v>1450</v>
      </c>
      <c r="C8" s="15" t="s">
        <v>1451</v>
      </c>
      <c r="D8" s="15" t="s">
        <v>1452</v>
      </c>
      <c r="E8" s="5"/>
    </row>
    <row r="9" ht="57.6" spans="1:5">
      <c r="A9" s="27"/>
      <c r="B9" s="15" t="s">
        <v>1453</v>
      </c>
      <c r="C9" s="18" t="s">
        <v>1454</v>
      </c>
      <c r="D9" s="21" t="s">
        <v>1455</v>
      </c>
      <c r="E9" s="5"/>
    </row>
    <row r="10" ht="28.8" spans="1:5">
      <c r="A10" s="27"/>
      <c r="B10" s="15" t="s">
        <v>1456</v>
      </c>
      <c r="C10" s="15" t="s">
        <v>1457</v>
      </c>
      <c r="D10" s="10" t="s">
        <v>151</v>
      </c>
      <c r="E10" s="10"/>
    </row>
    <row r="11" ht="28.8" spans="1:5">
      <c r="A11" s="20" t="s">
        <v>1458</v>
      </c>
      <c r="B11" s="10" t="s">
        <v>715</v>
      </c>
      <c r="C11" s="10" t="s">
        <v>151</v>
      </c>
      <c r="D11" s="15" t="s">
        <v>1459</v>
      </c>
      <c r="E11" s="10"/>
    </row>
    <row r="12" ht="144" spans="1:5">
      <c r="A12" s="20"/>
      <c r="B12" s="10" t="s">
        <v>1460</v>
      </c>
      <c r="C12" s="15" t="s">
        <v>1461</v>
      </c>
      <c r="D12" s="18" t="s">
        <v>1462</v>
      </c>
      <c r="E12" s="10"/>
    </row>
    <row r="13" ht="201.6" spans="1:5">
      <c r="A13" s="20"/>
      <c r="B13" s="10" t="s">
        <v>1463</v>
      </c>
      <c r="C13" s="22" t="s">
        <v>1464</v>
      </c>
      <c r="D13" s="18" t="s">
        <v>1465</v>
      </c>
      <c r="E13" s="15" t="s">
        <v>1466</v>
      </c>
    </row>
    <row r="14" ht="86.4" spans="1:5">
      <c r="A14" s="20"/>
      <c r="B14" s="10" t="s">
        <v>1467</v>
      </c>
      <c r="C14" s="10" t="s">
        <v>151</v>
      </c>
      <c r="D14" s="18" t="s">
        <v>1468</v>
      </c>
      <c r="E14" s="18" t="s">
        <v>1469</v>
      </c>
    </row>
    <row r="15" ht="72" spans="1:5">
      <c r="A15" s="20"/>
      <c r="B15" s="27" t="s">
        <v>1470</v>
      </c>
      <c r="C15" s="22" t="s">
        <v>1471</v>
      </c>
      <c r="D15" s="15" t="s">
        <v>1472</v>
      </c>
      <c r="E15" s="10"/>
    </row>
    <row r="16" ht="28.8" spans="1:5">
      <c r="A16" s="20"/>
      <c r="B16" s="27"/>
      <c r="C16" s="10" t="s">
        <v>1473</v>
      </c>
      <c r="D16" s="15" t="s">
        <v>1474</v>
      </c>
      <c r="E16" s="10"/>
    </row>
    <row r="17" ht="130" customHeight="1" spans="1:5">
      <c r="A17" s="20"/>
      <c r="B17" s="27"/>
      <c r="C17" s="21" t="s">
        <v>1475</v>
      </c>
      <c r="D17" s="15" t="s">
        <v>1476</v>
      </c>
      <c r="E17" s="10"/>
    </row>
    <row r="18" ht="57.6" spans="1:5">
      <c r="A18" s="20"/>
      <c r="B18" s="27"/>
      <c r="C18" s="21" t="s">
        <v>1477</v>
      </c>
      <c r="D18" s="15" t="s">
        <v>1478</v>
      </c>
      <c r="E18" s="10"/>
    </row>
    <row r="19" ht="28.8" spans="1:5">
      <c r="A19" s="20"/>
      <c r="B19" s="27"/>
      <c r="C19" s="21" t="s">
        <v>1479</v>
      </c>
      <c r="D19" s="15" t="s">
        <v>1480</v>
      </c>
      <c r="E19" s="10"/>
    </row>
    <row r="20" ht="43.2" spans="1:5">
      <c r="A20" s="20"/>
      <c r="B20" s="27"/>
      <c r="C20" s="21" t="s">
        <v>1481</v>
      </c>
      <c r="D20" s="15" t="s">
        <v>1482</v>
      </c>
      <c r="E20" s="10"/>
    </row>
    <row r="21" s="2" customFormat="1" spans="1:1">
      <c r="A21" s="2" t="s">
        <v>153</v>
      </c>
    </row>
    <row r="22" customFormat="1" spans="1:1">
      <c r="A22" t="s">
        <v>1483</v>
      </c>
    </row>
    <row r="23" ht="28.8" spans="1:5">
      <c r="A23" s="20" t="s">
        <v>1484</v>
      </c>
      <c r="B23" s="10" t="s">
        <v>715</v>
      </c>
      <c r="C23" s="10" t="s">
        <v>151</v>
      </c>
      <c r="D23" s="15" t="s">
        <v>1485</v>
      </c>
      <c r="E23" s="10"/>
    </row>
    <row r="24" ht="100.8" spans="1:5">
      <c r="A24" s="20"/>
      <c r="B24" s="10" t="s">
        <v>1486</v>
      </c>
      <c r="C24" s="22" t="s">
        <v>1487</v>
      </c>
      <c r="D24" s="18" t="s">
        <v>1488</v>
      </c>
      <c r="E24" s="10"/>
    </row>
    <row r="25" ht="28.8" spans="1:5">
      <c r="A25" s="20" t="s">
        <v>1489</v>
      </c>
      <c r="B25" s="10" t="s">
        <v>1490</v>
      </c>
      <c r="C25" s="10" t="s">
        <v>151</v>
      </c>
      <c r="D25" s="18" t="s">
        <v>1491</v>
      </c>
      <c r="E25" s="10"/>
    </row>
    <row r="26" ht="72" spans="1:5">
      <c r="A26" s="20"/>
      <c r="B26" s="10" t="s">
        <v>1492</v>
      </c>
      <c r="C26" s="10" t="s">
        <v>151</v>
      </c>
      <c r="D26" s="15" t="s">
        <v>1493</v>
      </c>
      <c r="E26" s="10"/>
    </row>
    <row r="27" ht="92" customHeight="1" spans="1:5">
      <c r="A27" s="20"/>
      <c r="B27" s="10" t="s">
        <v>1494</v>
      </c>
      <c r="C27" s="10" t="s">
        <v>151</v>
      </c>
      <c r="D27" s="15" t="s">
        <v>1495</v>
      </c>
      <c r="E27" s="10"/>
    </row>
    <row r="28" ht="195" customHeight="1" spans="1:5">
      <c r="A28" s="20"/>
      <c r="B28" s="19" t="s">
        <v>1496</v>
      </c>
      <c r="C28" s="18" t="s">
        <v>1497</v>
      </c>
      <c r="D28" s="10" t="s">
        <v>151</v>
      </c>
      <c r="E28" s="10"/>
    </row>
    <row r="29" s="2" customFormat="1" spans="1:1">
      <c r="A29" s="2" t="s">
        <v>153</v>
      </c>
    </row>
    <row r="30" customFormat="1" spans="1:1">
      <c r="A30" t="s">
        <v>1498</v>
      </c>
    </row>
    <row r="31" ht="57.6" spans="1:5">
      <c r="A31" s="20" t="s">
        <v>1499</v>
      </c>
      <c r="B31" s="10" t="s">
        <v>269</v>
      </c>
      <c r="C31" s="10" t="s">
        <v>151</v>
      </c>
      <c r="D31" s="18" t="s">
        <v>1500</v>
      </c>
      <c r="E31" s="10"/>
    </row>
    <row r="32" ht="86.4" spans="1:5">
      <c r="A32" s="20"/>
      <c r="B32" s="15" t="s">
        <v>1501</v>
      </c>
      <c r="C32" s="15" t="s">
        <v>1502</v>
      </c>
      <c r="D32" s="10"/>
      <c r="E32" s="10"/>
    </row>
    <row r="33" ht="57.6" spans="1:5">
      <c r="A33" s="20" t="s">
        <v>1503</v>
      </c>
      <c r="B33" s="10" t="s">
        <v>1504</v>
      </c>
      <c r="C33" s="15" t="s">
        <v>1505</v>
      </c>
      <c r="D33" s="15" t="s">
        <v>1506</v>
      </c>
      <c r="E33" s="10"/>
    </row>
    <row r="34" ht="129.6" spans="1:5">
      <c r="A34" s="20"/>
      <c r="B34" s="10" t="s">
        <v>1507</v>
      </c>
      <c r="C34" s="18" t="s">
        <v>1508</v>
      </c>
      <c r="D34" s="10" t="s">
        <v>151</v>
      </c>
      <c r="E34" s="10"/>
    </row>
    <row r="35" ht="137" customHeight="1" spans="1:5">
      <c r="A35" s="20" t="s">
        <v>1509</v>
      </c>
      <c r="B35" s="10" t="s">
        <v>1510</v>
      </c>
      <c r="C35" s="18" t="s">
        <v>1511</v>
      </c>
      <c r="D35" s="15" t="s">
        <v>1512</v>
      </c>
      <c r="E35" s="10"/>
    </row>
    <row r="36" ht="388.8" spans="1:5">
      <c r="A36" s="20"/>
      <c r="B36" s="22" t="s">
        <v>1513</v>
      </c>
      <c r="C36" s="18" t="s">
        <v>1514</v>
      </c>
      <c r="D36" s="18" t="s">
        <v>1515</v>
      </c>
      <c r="E36" s="10"/>
    </row>
    <row r="37" ht="216" spans="1:5">
      <c r="A37" s="20"/>
      <c r="B37" s="18" t="s">
        <v>1516</v>
      </c>
      <c r="C37" s="15" t="s">
        <v>1517</v>
      </c>
      <c r="D37" s="18" t="s">
        <v>151</v>
      </c>
      <c r="E37" s="10" t="s">
        <v>151</v>
      </c>
    </row>
    <row r="38" s="2" customFormat="1" spans="1:1">
      <c r="A38" s="2" t="s">
        <v>153</v>
      </c>
    </row>
    <row r="39" customFormat="1" spans="1:1">
      <c r="A39" t="s">
        <v>1518</v>
      </c>
    </row>
    <row r="40" ht="102" customHeight="1" spans="1:5">
      <c r="A40" s="20" t="s">
        <v>1519</v>
      </c>
      <c r="B40" s="10" t="s">
        <v>1520</v>
      </c>
      <c r="C40" s="10" t="s">
        <v>151</v>
      </c>
      <c r="D40" s="15" t="s">
        <v>1521</v>
      </c>
      <c r="E40" s="10"/>
    </row>
    <row r="41" ht="57.6" spans="1:5">
      <c r="A41" s="20"/>
      <c r="B41" s="10" t="s">
        <v>1522</v>
      </c>
      <c r="C41" s="10" t="s">
        <v>151</v>
      </c>
      <c r="D41" s="15" t="s">
        <v>1523</v>
      </c>
      <c r="E41" s="10"/>
    </row>
    <row r="42" ht="28.8" spans="1:5">
      <c r="A42" s="20"/>
      <c r="B42" s="10" t="s">
        <v>1524</v>
      </c>
      <c r="C42" s="10" t="s">
        <v>151</v>
      </c>
      <c r="D42" s="15" t="s">
        <v>1525</v>
      </c>
      <c r="E42" s="10"/>
    </row>
    <row r="43" ht="28.8" spans="1:5">
      <c r="A43" s="20" t="s">
        <v>1526</v>
      </c>
      <c r="B43" s="10" t="s">
        <v>1527</v>
      </c>
      <c r="C43" s="15" t="s">
        <v>1528</v>
      </c>
      <c r="D43" s="10"/>
      <c r="E43" s="10"/>
    </row>
    <row r="44" ht="28.8" spans="1:5">
      <c r="A44" s="20"/>
      <c r="B44" s="10" t="s">
        <v>1529</v>
      </c>
      <c r="C44" s="15" t="s">
        <v>1530</v>
      </c>
      <c r="D44" s="10"/>
      <c r="E44" s="10"/>
    </row>
    <row r="45" ht="129.6" spans="1:5">
      <c r="A45" s="20"/>
      <c r="B45" s="15" t="s">
        <v>1531</v>
      </c>
      <c r="C45" s="15" t="s">
        <v>1532</v>
      </c>
      <c r="D45" s="15" t="s">
        <v>1533</v>
      </c>
      <c r="E45" s="15" t="s">
        <v>1534</v>
      </c>
    </row>
    <row r="46" ht="156" customHeight="1" spans="1:5">
      <c r="A46" s="10" t="s">
        <v>1535</v>
      </c>
      <c r="B46" s="10" t="s">
        <v>1536</v>
      </c>
      <c r="C46" s="15" t="s">
        <v>1537</v>
      </c>
      <c r="D46" s="15" t="s">
        <v>1538</v>
      </c>
      <c r="E46" s="10" t="s">
        <v>151</v>
      </c>
    </row>
    <row r="47" ht="57.6" spans="1:5">
      <c r="A47" s="10" t="s">
        <v>1539</v>
      </c>
      <c r="B47" s="10" t="s">
        <v>151</v>
      </c>
      <c r="C47" s="10" t="s">
        <v>151</v>
      </c>
      <c r="D47" s="18" t="s">
        <v>1540</v>
      </c>
      <c r="E47" s="10"/>
    </row>
    <row r="48" ht="57.6" spans="1:5">
      <c r="A48" s="10" t="s">
        <v>1541</v>
      </c>
      <c r="B48" s="10" t="s">
        <v>151</v>
      </c>
      <c r="C48" s="15" t="s">
        <v>1542</v>
      </c>
      <c r="D48" s="10"/>
      <c r="E48" s="10"/>
    </row>
    <row r="49" ht="72" spans="1:5">
      <c r="A49" s="10" t="s">
        <v>1543</v>
      </c>
      <c r="B49" s="10" t="s">
        <v>151</v>
      </c>
      <c r="C49" s="15" t="s">
        <v>1544</v>
      </c>
      <c r="D49" s="15" t="s">
        <v>1545</v>
      </c>
      <c r="E49" s="10"/>
    </row>
    <row r="50" ht="43.2" spans="1:5">
      <c r="A50" s="10" t="s">
        <v>1546</v>
      </c>
      <c r="B50" s="10" t="s">
        <v>151</v>
      </c>
      <c r="C50" s="10" t="s">
        <v>151</v>
      </c>
      <c r="D50" s="15" t="s">
        <v>1547</v>
      </c>
      <c r="E50" s="10" t="s">
        <v>1548</v>
      </c>
    </row>
    <row r="51" ht="43.2" spans="1:5">
      <c r="A51" s="10" t="s">
        <v>1549</v>
      </c>
      <c r="B51" s="10" t="s">
        <v>1550</v>
      </c>
      <c r="C51" s="15" t="s">
        <v>1551</v>
      </c>
      <c r="D51" s="15" t="s">
        <v>1552</v>
      </c>
      <c r="E51" s="10"/>
    </row>
  </sheetData>
  <mergeCells count="11">
    <mergeCell ref="A5:A10"/>
    <mergeCell ref="A11:A20"/>
    <mergeCell ref="A23:A24"/>
    <mergeCell ref="A25:A28"/>
    <mergeCell ref="A31:A32"/>
    <mergeCell ref="A33:A34"/>
    <mergeCell ref="A35:A37"/>
    <mergeCell ref="A40:A42"/>
    <mergeCell ref="A43:A45"/>
    <mergeCell ref="B15:B20"/>
    <mergeCell ref="E6:E9"/>
  </mergeCells>
  <pageMargins left="0.75" right="0.75" top="1" bottom="1" header="0.5" footer="0.5"/>
  <pageSetup paperSize="9" scale="89" fitToHeight="0"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06"/>
  <sheetViews>
    <sheetView zoomScale="85" zoomScaleNormal="85" zoomScaleSheetLayoutView="85" topLeftCell="B106" workbookViewId="0">
      <selection activeCell="C107" sqref="C107"/>
    </sheetView>
  </sheetViews>
  <sheetFormatPr defaultColWidth="8.88888888888889" defaultRowHeight="14.4" outlineLevelCol="7"/>
  <cols>
    <col min="1" max="1" width="23.3333333333333" customWidth="1"/>
    <col min="2" max="2" width="28.2222222222222" customWidth="1"/>
    <col min="3" max="3" width="47.2222222222222" customWidth="1"/>
    <col min="4" max="4" width="59.8611111111111" customWidth="1"/>
    <col min="5" max="5" width="40" customWidth="1"/>
    <col min="6" max="6" width="41.3333333333333" customWidth="1"/>
  </cols>
  <sheetData>
    <row r="1" customFormat="1" spans="1:6">
      <c r="A1" t="s">
        <v>1553</v>
      </c>
      <c r="F1" s="9"/>
    </row>
    <row r="2" spans="1:6">
      <c r="A2" s="10" t="s">
        <v>522</v>
      </c>
      <c r="B2" s="10" t="s">
        <v>997</v>
      </c>
      <c r="C2" s="10" t="s">
        <v>523</v>
      </c>
      <c r="D2" s="10" t="s">
        <v>524</v>
      </c>
      <c r="E2" s="10" t="s">
        <v>7</v>
      </c>
      <c r="F2" s="9"/>
    </row>
    <row r="3" spans="1:6">
      <c r="A3" s="10" t="s">
        <v>1554</v>
      </c>
      <c r="B3" s="10" t="s">
        <v>1555</v>
      </c>
      <c r="C3" s="10" t="s">
        <v>151</v>
      </c>
      <c r="D3" s="16" t="s">
        <v>1556</v>
      </c>
      <c r="E3" s="10" t="s">
        <v>151</v>
      </c>
      <c r="F3" s="9"/>
    </row>
    <row r="4" spans="1:6">
      <c r="A4" s="10" t="s">
        <v>1557</v>
      </c>
      <c r="B4" s="10" t="s">
        <v>1555</v>
      </c>
      <c r="C4" s="10" t="s">
        <v>151</v>
      </c>
      <c r="D4" s="16" t="s">
        <v>1558</v>
      </c>
      <c r="E4" s="10" t="s">
        <v>151</v>
      </c>
      <c r="F4" s="9"/>
    </row>
    <row r="5" spans="6:6">
      <c r="F5" s="9"/>
    </row>
    <row r="6" s="2" customFormat="1" ht="18" customHeight="1" spans="1:6">
      <c r="A6" s="2" t="s">
        <v>649</v>
      </c>
      <c r="F6" s="17"/>
    </row>
    <row r="7" customFormat="1" ht="18" customHeight="1" spans="1:2">
      <c r="A7" t="s">
        <v>1559</v>
      </c>
      <c r="B7" t="s">
        <v>1560</v>
      </c>
    </row>
    <row r="8" ht="220" customHeight="1" spans="1:5">
      <c r="A8" s="10" t="s">
        <v>1561</v>
      </c>
      <c r="B8" s="10" t="s">
        <v>1562</v>
      </c>
      <c r="C8" s="18" t="s">
        <v>1563</v>
      </c>
      <c r="D8" s="18" t="s">
        <v>1564</v>
      </c>
      <c r="E8" s="10" t="s">
        <v>151</v>
      </c>
    </row>
    <row r="9" ht="133" customHeight="1" spans="1:6">
      <c r="A9" s="19" t="s">
        <v>1565</v>
      </c>
      <c r="B9" s="10" t="s">
        <v>1566</v>
      </c>
      <c r="C9" s="10" t="s">
        <v>151</v>
      </c>
      <c r="D9" s="15" t="s">
        <v>1567</v>
      </c>
      <c r="E9" s="10" t="str">
        <f>_xlfn.DISPIMG("ID_FE0CFCD3A288486498ADC897221060AA",1)</f>
        <v>=DISPIMG("ID_FE0CFCD3A288486498ADC897221060AA",1)</v>
      </c>
      <c r="F9" t="s">
        <v>1568</v>
      </c>
    </row>
    <row r="10" ht="66" customHeight="1" spans="1:5">
      <c r="A10" s="10" t="s">
        <v>1569</v>
      </c>
      <c r="B10" s="10" t="s">
        <v>1570</v>
      </c>
      <c r="C10" s="18" t="s">
        <v>1571</v>
      </c>
      <c r="D10" s="18" t="s">
        <v>1572</v>
      </c>
      <c r="E10" s="10"/>
    </row>
    <row r="11" ht="115" customHeight="1" spans="1:5">
      <c r="A11" s="20" t="s">
        <v>1573</v>
      </c>
      <c r="B11" s="10" t="s">
        <v>1574</v>
      </c>
      <c r="C11" s="15" t="s">
        <v>1575</v>
      </c>
      <c r="D11" s="21" t="s">
        <v>1576</v>
      </c>
      <c r="E11" s="10"/>
    </row>
    <row r="12" ht="145" customHeight="1" spans="1:5">
      <c r="A12" s="20"/>
      <c r="B12" s="10" t="s">
        <v>1577</v>
      </c>
      <c r="C12" s="15" t="s">
        <v>1578</v>
      </c>
      <c r="D12" s="18" t="s">
        <v>1579</v>
      </c>
      <c r="E12" s="22" t="s">
        <v>1580</v>
      </c>
    </row>
    <row r="13" ht="122" customHeight="1" spans="1:5">
      <c r="A13" s="23" t="s">
        <v>1581</v>
      </c>
      <c r="B13" s="10" t="s">
        <v>1582</v>
      </c>
      <c r="C13" s="18" t="s">
        <v>1583</v>
      </c>
      <c r="D13" s="15" t="s">
        <v>1584</v>
      </c>
      <c r="E13" s="10"/>
    </row>
    <row r="14" ht="72" spans="1:5">
      <c r="A14" s="24"/>
      <c r="B14" s="10" t="s">
        <v>1585</v>
      </c>
      <c r="C14" s="18" t="s">
        <v>1586</v>
      </c>
      <c r="D14" s="18" t="s">
        <v>1587</v>
      </c>
      <c r="E14" s="10"/>
    </row>
    <row r="15" ht="144" spans="1:5">
      <c r="A15" s="24"/>
      <c r="B15" s="10" t="s">
        <v>1588</v>
      </c>
      <c r="C15" s="18" t="s">
        <v>1589</v>
      </c>
      <c r="D15" s="15" t="s">
        <v>1590</v>
      </c>
      <c r="E15" s="18" t="s">
        <v>1591</v>
      </c>
    </row>
    <row r="16" ht="73" customHeight="1" spans="1:5">
      <c r="A16" s="25"/>
      <c r="B16" s="10" t="s">
        <v>1592</v>
      </c>
      <c r="C16" s="18" t="s">
        <v>1593</v>
      </c>
      <c r="D16" s="15" t="s">
        <v>1594</v>
      </c>
      <c r="E16" s="26"/>
    </row>
    <row r="17" ht="43.2" spans="1:5">
      <c r="A17" s="27" t="s">
        <v>1595</v>
      </c>
      <c r="B17" s="10" t="s">
        <v>1596</v>
      </c>
      <c r="C17" s="18" t="s">
        <v>1597</v>
      </c>
      <c r="D17" s="10" t="s">
        <v>1598</v>
      </c>
      <c r="E17" s="28" t="s">
        <v>1599</v>
      </c>
    </row>
    <row r="18" ht="57.6" spans="1:5">
      <c r="A18" s="27"/>
      <c r="B18" s="10" t="s">
        <v>1600</v>
      </c>
      <c r="C18" s="18" t="s">
        <v>1601</v>
      </c>
      <c r="D18" s="18" t="s">
        <v>1602</v>
      </c>
      <c r="E18" s="29"/>
    </row>
    <row r="19" ht="57.6" spans="1:5">
      <c r="A19" s="27"/>
      <c r="B19" s="10" t="s">
        <v>1603</v>
      </c>
      <c r="C19" s="18" t="s">
        <v>1604</v>
      </c>
      <c r="D19" s="18" t="s">
        <v>1605</v>
      </c>
      <c r="E19" s="29"/>
    </row>
    <row r="20" ht="43.2" spans="1:5">
      <c r="A20" s="27"/>
      <c r="B20" s="10" t="s">
        <v>1606</v>
      </c>
      <c r="C20" s="18" t="s">
        <v>1607</v>
      </c>
      <c r="D20" s="10" t="s">
        <v>151</v>
      </c>
      <c r="E20" s="29"/>
    </row>
    <row r="21" ht="72" spans="1:5">
      <c r="A21" s="27"/>
      <c r="B21" s="10" t="s">
        <v>1608</v>
      </c>
      <c r="C21" s="15" t="s">
        <v>1609</v>
      </c>
      <c r="D21" s="18" t="s">
        <v>1610</v>
      </c>
      <c r="E21" s="30"/>
    </row>
    <row r="22" ht="28.8" spans="1:5">
      <c r="A22" s="31" t="s">
        <v>1611</v>
      </c>
      <c r="B22" s="10" t="s">
        <v>1612</v>
      </c>
      <c r="C22" s="15" t="s">
        <v>1613</v>
      </c>
      <c r="D22" s="10" t="s">
        <v>1614</v>
      </c>
      <c r="E22" s="32" t="s">
        <v>1615</v>
      </c>
    </row>
    <row r="23" ht="28.8" spans="1:5">
      <c r="A23" s="31"/>
      <c r="B23" s="10" t="s">
        <v>1616</v>
      </c>
      <c r="C23" s="15" t="s">
        <v>1617</v>
      </c>
      <c r="D23" s="10" t="s">
        <v>1618</v>
      </c>
      <c r="E23" s="30"/>
    </row>
    <row r="24" ht="57.6" spans="1:5">
      <c r="A24" s="27" t="s">
        <v>1619</v>
      </c>
      <c r="B24" s="10" t="s">
        <v>1620</v>
      </c>
      <c r="C24" s="15" t="s">
        <v>1621</v>
      </c>
      <c r="D24" s="15" t="s">
        <v>1622</v>
      </c>
      <c r="E24" s="33" t="s">
        <v>1623</v>
      </c>
    </row>
    <row r="25" ht="100.8" spans="1:5">
      <c r="A25" s="27"/>
      <c r="B25" s="10" t="s">
        <v>1624</v>
      </c>
      <c r="C25" s="15" t="s">
        <v>1625</v>
      </c>
      <c r="D25" s="18" t="s">
        <v>1626</v>
      </c>
      <c r="E25" s="31"/>
    </row>
    <row r="26" ht="43.2" spans="1:5">
      <c r="A26" s="31" t="s">
        <v>1627</v>
      </c>
      <c r="B26" s="10" t="s">
        <v>1628</v>
      </c>
      <c r="C26" s="18" t="s">
        <v>1629</v>
      </c>
      <c r="D26" s="33" t="s">
        <v>1630</v>
      </c>
      <c r="E26" s="33" t="s">
        <v>1631</v>
      </c>
    </row>
    <row r="27" ht="28.8" spans="1:5">
      <c r="A27" s="31"/>
      <c r="B27" s="10" t="s">
        <v>1632</v>
      </c>
      <c r="C27" s="15" t="s">
        <v>1633</v>
      </c>
      <c r="D27" s="5"/>
      <c r="E27" s="5"/>
    </row>
    <row r="28" ht="80" customHeight="1" spans="1:5">
      <c r="A28" s="31"/>
      <c r="B28" s="10" t="s">
        <v>1634</v>
      </c>
      <c r="C28" s="15" t="s">
        <v>1635</v>
      </c>
      <c r="D28" s="5"/>
      <c r="E28" s="5"/>
    </row>
    <row r="29" spans="1:5">
      <c r="A29" s="34"/>
      <c r="C29" s="11"/>
      <c r="D29" s="35"/>
      <c r="E29" s="35"/>
    </row>
    <row r="30" s="2" customFormat="1" ht="18" customHeight="1" spans="1:6">
      <c r="A30" s="2" t="s">
        <v>649</v>
      </c>
      <c r="F30" s="17"/>
    </row>
    <row r="31" customFormat="1" ht="18" customHeight="1" spans="1:1">
      <c r="A31" t="s">
        <v>1636</v>
      </c>
    </row>
    <row r="32" ht="129.6" spans="1:6">
      <c r="A32" s="15" t="s">
        <v>1637</v>
      </c>
      <c r="B32" s="10" t="s">
        <v>151</v>
      </c>
      <c r="C32" s="18" t="s">
        <v>1638</v>
      </c>
      <c r="D32" s="22" t="s">
        <v>1639</v>
      </c>
      <c r="E32" s="18" t="s">
        <v>1640</v>
      </c>
      <c r="F32" t="str">
        <f>_xlfn.DISPIMG("ID_DA54C94BE29B4D40B548A4052E628324",1)</f>
        <v>=DISPIMG("ID_DA54C94BE29B4D40B548A4052E628324",1)</v>
      </c>
    </row>
    <row r="33" ht="259.2" spans="1:6">
      <c r="A33" s="19" t="s">
        <v>1641</v>
      </c>
      <c r="B33" s="10" t="s">
        <v>151</v>
      </c>
      <c r="C33" s="18" t="s">
        <v>1642</v>
      </c>
      <c r="D33" s="18" t="s">
        <v>1643</v>
      </c>
      <c r="E33" s="15" t="s">
        <v>1644</v>
      </c>
      <c r="F33" t="s">
        <v>1645</v>
      </c>
    </row>
    <row r="34" ht="57.6" spans="1:5">
      <c r="A34" s="31" t="s">
        <v>1646</v>
      </c>
      <c r="B34" s="10" t="s">
        <v>1647</v>
      </c>
      <c r="C34" s="18" t="s">
        <v>1648</v>
      </c>
      <c r="D34" s="15" t="s">
        <v>1649</v>
      </c>
      <c r="E34" s="10" t="s">
        <v>1650</v>
      </c>
    </row>
    <row r="35" ht="86.4" spans="1:5">
      <c r="A35" s="31"/>
      <c r="B35" s="10" t="s">
        <v>1651</v>
      </c>
      <c r="C35" s="18" t="s">
        <v>1652</v>
      </c>
      <c r="D35" s="18" t="s">
        <v>1653</v>
      </c>
      <c r="E35" s="10" t="s">
        <v>151</v>
      </c>
    </row>
    <row r="36" ht="129.6" spans="1:5">
      <c r="A36" s="31" t="s">
        <v>1654</v>
      </c>
      <c r="B36" s="10" t="s">
        <v>1655</v>
      </c>
      <c r="C36" s="18" t="s">
        <v>1656</v>
      </c>
      <c r="D36" s="5" t="s">
        <v>1657</v>
      </c>
      <c r="E36" s="10" t="s">
        <v>151</v>
      </c>
    </row>
    <row r="37" ht="100.8" spans="1:5">
      <c r="A37" s="31"/>
      <c r="B37" s="10" t="s">
        <v>1658</v>
      </c>
      <c r="C37" s="18" t="s">
        <v>1659</v>
      </c>
      <c r="D37" s="5"/>
      <c r="E37" s="10" t="s">
        <v>151</v>
      </c>
    </row>
    <row r="38" ht="144" spans="1:5">
      <c r="A38" s="20" t="s">
        <v>1660</v>
      </c>
      <c r="B38" s="10" t="s">
        <v>1661</v>
      </c>
      <c r="C38" s="18" t="s">
        <v>1662</v>
      </c>
      <c r="D38" s="18" t="s">
        <v>1663</v>
      </c>
      <c r="E38" s="22" t="s">
        <v>1664</v>
      </c>
    </row>
    <row r="39" ht="144" spans="1:5">
      <c r="A39" s="20"/>
      <c r="B39" s="10" t="s">
        <v>1665</v>
      </c>
      <c r="C39" s="18" t="s">
        <v>1666</v>
      </c>
      <c r="D39" s="15" t="s">
        <v>1667</v>
      </c>
      <c r="E39" s="36" t="s">
        <v>1668</v>
      </c>
    </row>
    <row r="40" ht="158.4" spans="1:5">
      <c r="A40" s="20" t="s">
        <v>1669</v>
      </c>
      <c r="B40" s="10" t="s">
        <v>1670</v>
      </c>
      <c r="C40" s="15" t="s">
        <v>1671</v>
      </c>
      <c r="D40" s="18" t="s">
        <v>1672</v>
      </c>
      <c r="E40" s="37" t="s">
        <v>1673</v>
      </c>
    </row>
    <row r="41" ht="129.6" spans="1:5">
      <c r="A41" s="20"/>
      <c r="B41" s="15" t="s">
        <v>1674</v>
      </c>
      <c r="C41" s="18" t="s">
        <v>1675</v>
      </c>
      <c r="D41" s="10" t="s">
        <v>1676</v>
      </c>
      <c r="E41" s="31"/>
    </row>
    <row r="42" ht="135" customHeight="1" spans="1:5">
      <c r="A42" s="38" t="s">
        <v>1677</v>
      </c>
      <c r="B42" s="15" t="s">
        <v>323</v>
      </c>
      <c r="C42" s="18" t="s">
        <v>151</v>
      </c>
      <c r="D42" s="18" t="s">
        <v>1678</v>
      </c>
      <c r="E42" s="31" t="s">
        <v>151</v>
      </c>
    </row>
    <row r="44" s="2" customFormat="1" ht="18" customHeight="1" spans="1:6">
      <c r="A44" s="2" t="s">
        <v>649</v>
      </c>
      <c r="F44" s="17"/>
    </row>
    <row r="45" customFormat="1" ht="18" customHeight="1" spans="1:1">
      <c r="A45" t="s">
        <v>1679</v>
      </c>
    </row>
    <row r="46" ht="144" spans="1:5">
      <c r="A46" s="10" t="s">
        <v>1680</v>
      </c>
      <c r="B46" s="10" t="s">
        <v>1681</v>
      </c>
      <c r="C46" s="15" t="s">
        <v>1682</v>
      </c>
      <c r="D46" s="15" t="s">
        <v>1683</v>
      </c>
      <c r="E46" s="10" t="s">
        <v>151</v>
      </c>
    </row>
    <row r="47" ht="158.4" spans="1:5">
      <c r="A47" s="10" t="s">
        <v>1684</v>
      </c>
      <c r="B47" s="10" t="s">
        <v>1685</v>
      </c>
      <c r="C47" s="18" t="s">
        <v>1686</v>
      </c>
      <c r="D47" s="18" t="s">
        <v>1687</v>
      </c>
      <c r="E47" s="15" t="s">
        <v>1688</v>
      </c>
    </row>
    <row r="48" ht="172.8" spans="1:5">
      <c r="A48" s="19" t="s">
        <v>1689</v>
      </c>
      <c r="B48" s="15" t="s">
        <v>1690</v>
      </c>
      <c r="C48" s="10" t="s">
        <v>151</v>
      </c>
      <c r="D48" s="18" t="s">
        <v>1691</v>
      </c>
      <c r="E48" s="18" t="s">
        <v>1692</v>
      </c>
    </row>
    <row r="49" ht="158" customHeight="1" spans="1:5">
      <c r="A49" s="39" t="s">
        <v>1693</v>
      </c>
      <c r="B49" s="21" t="s">
        <v>1694</v>
      </c>
      <c r="C49" s="18" t="s">
        <v>1695</v>
      </c>
      <c r="D49" s="18" t="s">
        <v>1696</v>
      </c>
      <c r="E49" s="10"/>
    </row>
    <row r="50" ht="49" customHeight="1" spans="1:5">
      <c r="A50" s="40"/>
      <c r="B50" s="18" t="s">
        <v>1697</v>
      </c>
      <c r="C50" s="18" t="s">
        <v>151</v>
      </c>
      <c r="D50" s="15" t="s">
        <v>1698</v>
      </c>
      <c r="E50" s="10"/>
    </row>
    <row r="51" ht="141" customHeight="1" spans="1:5">
      <c r="A51" s="40"/>
      <c r="B51" s="18" t="s">
        <v>1699</v>
      </c>
      <c r="C51" s="18" t="s">
        <v>1700</v>
      </c>
      <c r="D51" s="15" t="s">
        <v>1701</v>
      </c>
      <c r="E51" s="28" t="s">
        <v>1702</v>
      </c>
    </row>
    <row r="52" ht="92" customHeight="1" spans="1:8">
      <c r="A52" s="40"/>
      <c r="B52" s="18" t="s">
        <v>1703</v>
      </c>
      <c r="C52" s="18" t="s">
        <v>1704</v>
      </c>
      <c r="D52" s="18" t="s">
        <v>1705</v>
      </c>
      <c r="E52" s="41"/>
      <c r="F52" s="7" t="str">
        <f>_xlfn.DISPIMG("ID_1DBC411AEA144574A90F0F3A966D0ED9",1)</f>
        <v>=DISPIMG("ID_1DBC411AEA144574A90F0F3A966D0ED9",1)</v>
      </c>
      <c r="G52" s="7"/>
      <c r="H52" s="7"/>
    </row>
    <row r="53" ht="156" customHeight="1" spans="1:8">
      <c r="A53" s="40"/>
      <c r="B53" s="18" t="s">
        <v>1706</v>
      </c>
      <c r="C53" s="18" t="s">
        <v>1707</v>
      </c>
      <c r="D53" s="18" t="s">
        <v>1708</v>
      </c>
      <c r="E53" s="41"/>
      <c r="F53" s="7"/>
      <c r="G53" s="7"/>
      <c r="H53" s="7"/>
    </row>
    <row r="54" ht="108" customHeight="1" spans="1:8">
      <c r="A54" s="40"/>
      <c r="B54" s="18" t="s">
        <v>1709</v>
      </c>
      <c r="C54" s="18" t="s">
        <v>1710</v>
      </c>
      <c r="D54" s="18"/>
      <c r="E54" s="41"/>
      <c r="F54" s="7"/>
      <c r="G54" s="7"/>
      <c r="H54" s="7"/>
    </row>
    <row r="55" ht="164" customHeight="1" spans="1:8">
      <c r="A55" s="40"/>
      <c r="B55" s="18" t="s">
        <v>1711</v>
      </c>
      <c r="C55" s="18" t="s">
        <v>1712</v>
      </c>
      <c r="D55" s="18" t="s">
        <v>1713</v>
      </c>
      <c r="E55" s="41"/>
      <c r="F55" s="7"/>
      <c r="G55" s="7"/>
      <c r="H55" s="7"/>
    </row>
    <row r="56" ht="50" customHeight="1" spans="1:8">
      <c r="A56" s="40"/>
      <c r="B56" s="18" t="s">
        <v>1714</v>
      </c>
      <c r="C56" s="18"/>
      <c r="D56" s="22" t="s">
        <v>1715</v>
      </c>
      <c r="E56" s="41"/>
      <c r="F56" s="7"/>
      <c r="G56" s="7"/>
      <c r="H56" s="7"/>
    </row>
    <row r="57" ht="57.6" spans="1:5">
      <c r="A57" s="42" t="s">
        <v>1716</v>
      </c>
      <c r="B57" s="10" t="s">
        <v>1717</v>
      </c>
      <c r="C57" s="10" t="s">
        <v>151</v>
      </c>
      <c r="D57" s="15" t="s">
        <v>1718</v>
      </c>
      <c r="E57" s="10" t="s">
        <v>151</v>
      </c>
    </row>
    <row r="58" ht="72" spans="1:5">
      <c r="A58" s="43"/>
      <c r="B58" s="10" t="s">
        <v>1719</v>
      </c>
      <c r="C58" s="10" t="s">
        <v>1720</v>
      </c>
      <c r="D58" s="15" t="s">
        <v>1721</v>
      </c>
      <c r="E58" s="10"/>
    </row>
    <row r="59" ht="72" spans="1:5">
      <c r="A59" s="43"/>
      <c r="B59" s="10" t="s">
        <v>1722</v>
      </c>
      <c r="C59" s="10" t="s">
        <v>151</v>
      </c>
      <c r="D59" s="18" t="s">
        <v>1723</v>
      </c>
      <c r="E59" s="10"/>
    </row>
    <row r="60" ht="28.8" spans="1:5">
      <c r="A60" s="41"/>
      <c r="B60" s="15" t="s">
        <v>1724</v>
      </c>
      <c r="C60" s="44" t="s">
        <v>1725</v>
      </c>
      <c r="D60" s="16" t="s">
        <v>1726</v>
      </c>
      <c r="E60" s="10" t="s">
        <v>1727</v>
      </c>
    </row>
    <row r="62" s="2" customFormat="1" ht="18" customHeight="1" spans="1:6">
      <c r="A62" s="2" t="s">
        <v>649</v>
      </c>
      <c r="F62" s="17"/>
    </row>
    <row r="63" customFormat="1" ht="18" customHeight="1" spans="1:1">
      <c r="A63" t="s">
        <v>1728</v>
      </c>
    </row>
    <row r="64" ht="43.2" spans="1:5">
      <c r="A64" s="10" t="s">
        <v>1729</v>
      </c>
      <c r="B64" s="10" t="s">
        <v>151</v>
      </c>
      <c r="C64" s="10" t="s">
        <v>151</v>
      </c>
      <c r="D64" s="18" t="s">
        <v>1730</v>
      </c>
      <c r="E64" s="10"/>
    </row>
    <row r="65" ht="72" spans="1:5">
      <c r="A65" s="20" t="s">
        <v>1731</v>
      </c>
      <c r="B65" s="10" t="s">
        <v>1732</v>
      </c>
      <c r="C65" s="15" t="s">
        <v>1733</v>
      </c>
      <c r="D65" s="10" t="s">
        <v>151</v>
      </c>
      <c r="E65" s="32" t="s">
        <v>1734</v>
      </c>
    </row>
    <row r="66" ht="43.2" spans="1:5">
      <c r="A66" s="20"/>
      <c r="B66" s="10" t="s">
        <v>1735</v>
      </c>
      <c r="C66" s="18" t="s">
        <v>1736</v>
      </c>
      <c r="D66" s="15" t="s">
        <v>1737</v>
      </c>
      <c r="E66" s="43"/>
    </row>
    <row r="67" ht="28.8" spans="1:5">
      <c r="A67" s="20" t="s">
        <v>1738</v>
      </c>
      <c r="B67" s="10" t="s">
        <v>1739</v>
      </c>
      <c r="C67" s="15" t="s">
        <v>1740</v>
      </c>
      <c r="D67" s="10" t="s">
        <v>151</v>
      </c>
      <c r="E67" s="43"/>
    </row>
    <row r="68" ht="57.6" spans="1:5">
      <c r="A68" s="20"/>
      <c r="B68" s="10" t="s">
        <v>1741</v>
      </c>
      <c r="C68" s="18" t="s">
        <v>1742</v>
      </c>
      <c r="D68" s="15" t="s">
        <v>1743</v>
      </c>
      <c r="E68" s="43"/>
    </row>
    <row r="69" ht="27" customHeight="1" spans="1:5">
      <c r="A69" s="20" t="s">
        <v>1744</v>
      </c>
      <c r="B69" s="10" t="s">
        <v>1745</v>
      </c>
      <c r="C69" s="5" t="s">
        <v>1746</v>
      </c>
      <c r="D69" s="33" t="s">
        <v>1747</v>
      </c>
      <c r="E69" s="43"/>
    </row>
    <row r="70" ht="24" customHeight="1" spans="1:5">
      <c r="A70" s="20"/>
      <c r="B70" s="10" t="s">
        <v>1748</v>
      </c>
      <c r="C70" s="5"/>
      <c r="D70" s="33"/>
      <c r="E70" s="43"/>
    </row>
    <row r="71" ht="54" customHeight="1" spans="1:5">
      <c r="A71" s="20" t="s">
        <v>1749</v>
      </c>
      <c r="B71" s="10" t="s">
        <v>1750</v>
      </c>
      <c r="C71" s="15" t="s">
        <v>1751</v>
      </c>
      <c r="D71" s="15" t="s">
        <v>1752</v>
      </c>
      <c r="E71" s="43"/>
    </row>
    <row r="72" ht="84" customHeight="1" spans="1:5">
      <c r="A72" s="20"/>
      <c r="B72" s="10" t="s">
        <v>1753</v>
      </c>
      <c r="C72" s="18" t="s">
        <v>1754</v>
      </c>
      <c r="D72" s="15" t="s">
        <v>151</v>
      </c>
      <c r="E72" s="41"/>
    </row>
    <row r="73" ht="187.2" spans="1:5">
      <c r="A73" s="10" t="s">
        <v>1755</v>
      </c>
      <c r="B73" s="10" t="s">
        <v>1756</v>
      </c>
      <c r="C73" s="15" t="s">
        <v>1757</v>
      </c>
      <c r="D73" s="22" t="s">
        <v>1758</v>
      </c>
      <c r="E73" s="10" t="s">
        <v>151</v>
      </c>
    </row>
    <row r="74" ht="208" customHeight="1" spans="1:5">
      <c r="A74" s="18" t="s">
        <v>1759</v>
      </c>
      <c r="B74" s="10" t="s">
        <v>1760</v>
      </c>
      <c r="C74" s="15" t="s">
        <v>1761</v>
      </c>
      <c r="D74" s="18" t="s">
        <v>1762</v>
      </c>
      <c r="E74" s="10"/>
    </row>
    <row r="76" s="2" customFormat="1" ht="18" customHeight="1" spans="1:6">
      <c r="A76" s="2" t="s">
        <v>649</v>
      </c>
      <c r="F76" s="17"/>
    </row>
    <row r="77" customFormat="1" ht="18" customHeight="1" spans="1:1">
      <c r="A77" t="s">
        <v>1763</v>
      </c>
    </row>
    <row r="78" ht="115.2" spans="1:5">
      <c r="A78" s="31" t="s">
        <v>1764</v>
      </c>
      <c r="B78" s="10" t="s">
        <v>1765</v>
      </c>
      <c r="C78" s="18" t="s">
        <v>1766</v>
      </c>
      <c r="D78" s="18" t="s">
        <v>1767</v>
      </c>
      <c r="E78" s="10"/>
    </row>
    <row r="79" ht="100.8" spans="1:5">
      <c r="A79" s="31"/>
      <c r="B79" s="10" t="s">
        <v>1768</v>
      </c>
      <c r="C79" s="18" t="s">
        <v>1769</v>
      </c>
      <c r="D79" s="18" t="s">
        <v>1770</v>
      </c>
      <c r="E79" s="10"/>
    </row>
    <row r="80" ht="129.6" spans="1:5">
      <c r="A80" s="31" t="s">
        <v>1771</v>
      </c>
      <c r="B80" s="10" t="s">
        <v>1772</v>
      </c>
      <c r="C80" s="18" t="s">
        <v>1773</v>
      </c>
      <c r="D80" s="15" t="s">
        <v>1774</v>
      </c>
      <c r="E80" s="32" t="s">
        <v>1775</v>
      </c>
    </row>
    <row r="81" ht="115.2" spans="1:5">
      <c r="A81" s="31"/>
      <c r="B81" s="10" t="s">
        <v>1776</v>
      </c>
      <c r="C81" s="22" t="s">
        <v>1777</v>
      </c>
      <c r="D81" s="15" t="s">
        <v>1778</v>
      </c>
      <c r="E81" s="30"/>
    </row>
    <row r="82" ht="67" customHeight="1" spans="1:5">
      <c r="A82" s="20" t="s">
        <v>1779</v>
      </c>
      <c r="B82" s="10" t="s">
        <v>1780</v>
      </c>
      <c r="C82" s="10" t="s">
        <v>151</v>
      </c>
      <c r="D82" s="18" t="s">
        <v>1781</v>
      </c>
      <c r="E82" s="10"/>
    </row>
    <row r="83" ht="57.6" spans="1:5">
      <c r="A83" s="20"/>
      <c r="B83" s="10" t="s">
        <v>1782</v>
      </c>
      <c r="C83" s="15" t="s">
        <v>1783</v>
      </c>
      <c r="D83" s="15" t="s">
        <v>1784</v>
      </c>
      <c r="E83" s="10"/>
    </row>
    <row r="84" ht="43.2" spans="1:5">
      <c r="A84" s="20"/>
      <c r="B84" s="10" t="s">
        <v>1785</v>
      </c>
      <c r="C84" s="10" t="s">
        <v>151</v>
      </c>
      <c r="D84" s="18" t="s">
        <v>1786</v>
      </c>
      <c r="E84" s="15" t="s">
        <v>1787</v>
      </c>
    </row>
    <row r="85" ht="115.2" spans="1:5">
      <c r="A85" s="20"/>
      <c r="B85" s="10" t="s">
        <v>1788</v>
      </c>
      <c r="C85" s="18" t="s">
        <v>1789</v>
      </c>
      <c r="D85" s="18" t="s">
        <v>1790</v>
      </c>
      <c r="E85" s="15" t="s">
        <v>1791</v>
      </c>
    </row>
    <row r="86" ht="230.4" spans="1:5">
      <c r="A86" s="20"/>
      <c r="B86" s="10" t="s">
        <v>1792</v>
      </c>
      <c r="C86" s="18" t="s">
        <v>1793</v>
      </c>
      <c r="D86" s="18" t="s">
        <v>1794</v>
      </c>
      <c r="E86" s="18" t="s">
        <v>1795</v>
      </c>
    </row>
    <row r="88" s="2" customFormat="1" ht="18" customHeight="1" spans="1:6">
      <c r="A88" s="2" t="s">
        <v>649</v>
      </c>
      <c r="F88" s="17"/>
    </row>
    <row r="89" customFormat="1" ht="18" customHeight="1" spans="1:1">
      <c r="A89" t="s">
        <v>1796</v>
      </c>
    </row>
    <row r="90" ht="43.2" spans="1:5">
      <c r="A90" s="10" t="s">
        <v>1797</v>
      </c>
      <c r="B90" s="10" t="s">
        <v>269</v>
      </c>
      <c r="C90" s="10" t="s">
        <v>151</v>
      </c>
      <c r="D90" s="18" t="s">
        <v>1798</v>
      </c>
      <c r="E90" s="15" t="s">
        <v>1799</v>
      </c>
    </row>
    <row r="91" ht="72" spans="1:5">
      <c r="A91" s="10" t="s">
        <v>1800</v>
      </c>
      <c r="B91" s="10" t="s">
        <v>269</v>
      </c>
      <c r="C91" s="10" t="s">
        <v>151</v>
      </c>
      <c r="D91" s="18" t="s">
        <v>1801</v>
      </c>
      <c r="E91" s="15" t="s">
        <v>1802</v>
      </c>
    </row>
    <row r="92" ht="48" customHeight="1" spans="1:5">
      <c r="A92" s="10" t="s">
        <v>1803</v>
      </c>
      <c r="B92" s="10" t="s">
        <v>151</v>
      </c>
      <c r="C92" s="44" t="s">
        <v>1804</v>
      </c>
      <c r="D92" s="45" t="s">
        <v>1805</v>
      </c>
      <c r="E92" s="10" t="s">
        <v>1806</v>
      </c>
    </row>
    <row r="93" ht="129.6" spans="1:5">
      <c r="A93" s="20" t="s">
        <v>1807</v>
      </c>
      <c r="B93" s="10" t="s">
        <v>1808</v>
      </c>
      <c r="C93" s="18" t="s">
        <v>1809</v>
      </c>
      <c r="D93" s="18" t="s">
        <v>1810</v>
      </c>
      <c r="E93" s="15" t="s">
        <v>1811</v>
      </c>
    </row>
    <row r="94" ht="144" spans="1:5">
      <c r="A94" s="20"/>
      <c r="B94" s="10" t="s">
        <v>1812</v>
      </c>
      <c r="C94" s="18" t="s">
        <v>1813</v>
      </c>
      <c r="D94" s="18" t="s">
        <v>1814</v>
      </c>
      <c r="E94" s="15" t="s">
        <v>1815</v>
      </c>
    </row>
    <row r="95" ht="136" customHeight="1" spans="1:5">
      <c r="A95" s="20"/>
      <c r="B95" s="10" t="s">
        <v>1816</v>
      </c>
      <c r="C95" s="18" t="s">
        <v>1817</v>
      </c>
      <c r="D95" s="15" t="s">
        <v>1818</v>
      </c>
      <c r="E95" s="18" t="s">
        <v>1819</v>
      </c>
    </row>
    <row r="96" ht="88" customHeight="1" spans="1:5">
      <c r="A96" s="46" t="s">
        <v>1820</v>
      </c>
      <c r="B96" s="10" t="s">
        <v>1821</v>
      </c>
      <c r="C96" s="47" t="s">
        <v>1822</v>
      </c>
      <c r="D96" s="47" t="s">
        <v>1823</v>
      </c>
      <c r="E96" s="18" t="s">
        <v>1824</v>
      </c>
    </row>
    <row r="97" ht="187.2" spans="1:5">
      <c r="A97" s="46"/>
      <c r="B97" s="10" t="s">
        <v>1825</v>
      </c>
      <c r="C97" s="18" t="s">
        <v>1826</v>
      </c>
      <c r="D97" s="47" t="s">
        <v>1827</v>
      </c>
      <c r="E97" s="22" t="s">
        <v>1828</v>
      </c>
    </row>
    <row r="98" ht="86.4" spans="1:5">
      <c r="A98" s="46"/>
      <c r="B98" s="10" t="s">
        <v>1714</v>
      </c>
      <c r="C98" s="15" t="s">
        <v>1829</v>
      </c>
      <c r="D98" s="18" t="s">
        <v>1830</v>
      </c>
      <c r="E98" s="10" t="s">
        <v>151</v>
      </c>
    </row>
    <row r="99" ht="129.6" spans="1:5">
      <c r="A99" s="23" t="s">
        <v>1831</v>
      </c>
      <c r="B99" s="10" t="s">
        <v>1832</v>
      </c>
      <c r="C99" s="15" t="s">
        <v>1833</v>
      </c>
      <c r="D99" s="18" t="s">
        <v>1834</v>
      </c>
      <c r="E99" s="10" t="s">
        <v>151</v>
      </c>
    </row>
    <row r="100" ht="129.6" spans="1:5">
      <c r="A100" s="24"/>
      <c r="B100" s="10" t="s">
        <v>1835</v>
      </c>
      <c r="C100" s="18" t="s">
        <v>1836</v>
      </c>
      <c r="D100" s="18" t="s">
        <v>1837</v>
      </c>
      <c r="E100" s="10" t="s">
        <v>151</v>
      </c>
    </row>
    <row r="101" ht="86.4" spans="1:5">
      <c r="A101" s="24"/>
      <c r="B101" s="15" t="s">
        <v>1838</v>
      </c>
      <c r="C101" s="15" t="s">
        <v>1839</v>
      </c>
      <c r="D101" s="15" t="s">
        <v>1840</v>
      </c>
      <c r="E101" s="10" t="s">
        <v>151</v>
      </c>
    </row>
    <row r="102" ht="115.2" spans="1:5">
      <c r="A102" s="24"/>
      <c r="B102" s="10" t="s">
        <v>1841</v>
      </c>
      <c r="C102" s="15" t="s">
        <v>1842</v>
      </c>
      <c r="D102" s="10" t="s">
        <v>151</v>
      </c>
      <c r="E102" s="10" t="s">
        <v>151</v>
      </c>
    </row>
    <row r="103" ht="34" customHeight="1" spans="1:5">
      <c r="A103" s="24"/>
      <c r="B103" s="10" t="s">
        <v>1843</v>
      </c>
      <c r="C103" s="22" t="s">
        <v>1844</v>
      </c>
      <c r="D103" s="15" t="s">
        <v>1845</v>
      </c>
      <c r="E103" s="10"/>
    </row>
    <row r="104" ht="70" customHeight="1" spans="1:5">
      <c r="A104" s="25"/>
      <c r="B104" s="19" t="s">
        <v>1846</v>
      </c>
      <c r="C104" s="22" t="s">
        <v>1847</v>
      </c>
      <c r="D104" s="15"/>
      <c r="E104" s="10"/>
    </row>
    <row r="105" ht="144" spans="1:5">
      <c r="A105" s="10" t="s">
        <v>1848</v>
      </c>
      <c r="B105" s="10" t="s">
        <v>1849</v>
      </c>
      <c r="C105" s="18" t="s">
        <v>1850</v>
      </c>
      <c r="D105" s="18" t="s">
        <v>1851</v>
      </c>
      <c r="E105" s="22" t="s">
        <v>1852</v>
      </c>
    </row>
    <row r="106" ht="374.4" spans="1:5">
      <c r="A106" t="s">
        <v>1853</v>
      </c>
      <c r="B106" t="s">
        <v>151</v>
      </c>
      <c r="C106" s="12" t="s">
        <v>1854</v>
      </c>
      <c r="D106" s="12" t="s">
        <v>1855</v>
      </c>
      <c r="E106" s="48" t="s">
        <v>1856</v>
      </c>
    </row>
  </sheetData>
  <mergeCells count="35">
    <mergeCell ref="A11:A12"/>
    <mergeCell ref="A13:A16"/>
    <mergeCell ref="A17:A21"/>
    <mergeCell ref="A22:A23"/>
    <mergeCell ref="A24:A25"/>
    <mergeCell ref="A26:A28"/>
    <mergeCell ref="A34:A35"/>
    <mergeCell ref="A36:A37"/>
    <mergeCell ref="A38:A39"/>
    <mergeCell ref="A40:A41"/>
    <mergeCell ref="A49:A56"/>
    <mergeCell ref="A57:A60"/>
    <mergeCell ref="A65:A66"/>
    <mergeCell ref="A67:A68"/>
    <mergeCell ref="A69:A70"/>
    <mergeCell ref="A71:A72"/>
    <mergeCell ref="A78:A79"/>
    <mergeCell ref="A80:A81"/>
    <mergeCell ref="A82:A86"/>
    <mergeCell ref="A93:A95"/>
    <mergeCell ref="A96:A98"/>
    <mergeCell ref="A99:A104"/>
    <mergeCell ref="C69:C70"/>
    <mergeCell ref="D26:D28"/>
    <mergeCell ref="D36:D37"/>
    <mergeCell ref="D69:D70"/>
    <mergeCell ref="E17:E21"/>
    <mergeCell ref="E22:E23"/>
    <mergeCell ref="E24:E25"/>
    <mergeCell ref="E26:E28"/>
    <mergeCell ref="E40:E41"/>
    <mergeCell ref="E51:E52"/>
    <mergeCell ref="E65:E72"/>
    <mergeCell ref="E80:E81"/>
    <mergeCell ref="F52:H56"/>
  </mergeCells>
  <hyperlinks>
    <hyperlink ref="D3" r:id="rId1" display="https://hezi98.github.io/#/./vue/1.webpack配置" tooltip="https://hezi98.github.io/#/./vue/1.webpack配置"/>
    <hyperlink ref="D4" r:id="rId2" display="https://hezi98.github.io/#/./vue/2.vue洁净脚手架配置" tooltip="https://hezi98.github.io/#/./vue/2.vue洁净脚手架配置"/>
    <hyperlink ref="E39" r:id="rId3" display="全选/反选案例代码：&#10;https://hezi98.github.io/#/./js/1.常见开发场景代码?id=一、全选反选框案例💡"/>
    <hyperlink ref="D92" r:id="rId4" display="https://hezi98.github.io/#/./vue/3.vue知识点笔记"/>
    <hyperlink ref="D60" r:id="rId5" display="https://hezi98.github.io/#/./js/4.常见开发场景步骤?id=根据不同的状态展示不同的数据" tooltip="https://hezi98.github.io/#/./js/4.常见开发场景步骤?id=根据不同的状态展示不同的数据"/>
  </hyperlinks>
  <pageMargins left="0.75" right="0.75" top="1" bottom="1" header="0.5" footer="0.5"/>
  <pageSetup paperSize="9" scale="69" fitToHeight="0" orientation="landscape"/>
  <headerFooter/>
  <colBreaks count="1" manualBreakCount="1">
    <brk id="5"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4" workbookViewId="0">
      <selection activeCell="D5" sqref="D5"/>
    </sheetView>
  </sheetViews>
  <sheetFormatPr defaultColWidth="8.88888888888889" defaultRowHeight="14.4" outlineLevelCol="3"/>
  <cols>
    <col min="1" max="1" width="26.5555555555556" customWidth="1"/>
    <col min="2" max="2" width="38.6666666666667" customWidth="1"/>
    <col min="3" max="3" width="47.2222222222222" customWidth="1"/>
    <col min="4" max="4" width="55.4444444444444" customWidth="1"/>
    <col min="5" max="5" width="40" customWidth="1"/>
    <col min="6" max="6" width="41.3333333333333" customWidth="1"/>
  </cols>
  <sheetData>
    <row r="1" customFormat="1" spans="1:1">
      <c r="A1" t="s">
        <v>1857</v>
      </c>
    </row>
    <row r="2" customFormat="1" ht="114" customHeight="1" spans="1:4">
      <c r="A2" s="10" t="s">
        <v>1858</v>
      </c>
      <c r="B2" s="10"/>
      <c r="C2" s="15" t="s">
        <v>1859</v>
      </c>
      <c r="D2" s="10"/>
    </row>
    <row r="3" customFormat="1" ht="85" customHeight="1" spans="1:4">
      <c r="A3" s="10" t="s">
        <v>1860</v>
      </c>
      <c r="B3" s="15" t="s">
        <v>1861</v>
      </c>
      <c r="C3" s="15" t="s">
        <v>1862</v>
      </c>
      <c r="D3" s="10"/>
    </row>
    <row r="4" customFormat="1" ht="57.6" spans="1:4">
      <c r="A4" s="10" t="s">
        <v>1863</v>
      </c>
      <c r="B4" s="10" t="s">
        <v>1864</v>
      </c>
      <c r="C4" s="15" t="s">
        <v>1865</v>
      </c>
      <c r="D4" s="10"/>
    </row>
    <row r="5" customFormat="1" ht="100.8" spans="1:4">
      <c r="A5" s="10" t="s">
        <v>1866</v>
      </c>
      <c r="B5" s="15" t="s">
        <v>1867</v>
      </c>
      <c r="C5" s="10" t="s">
        <v>1868</v>
      </c>
      <c r="D5" s="10"/>
    </row>
    <row r="6" customFormat="1" spans="1:4">
      <c r="A6" s="10" t="s">
        <v>1869</v>
      </c>
      <c r="B6" s="10" t="s">
        <v>1870</v>
      </c>
      <c r="C6" s="10" t="s">
        <v>1871</v>
      </c>
      <c r="D6" s="10"/>
    </row>
    <row r="7" customFormat="1" ht="78" customHeight="1" spans="1:4">
      <c r="A7" s="10" t="s">
        <v>1872</v>
      </c>
      <c r="B7" s="15" t="s">
        <v>1873</v>
      </c>
      <c r="C7" s="15" t="s">
        <v>1874</v>
      </c>
      <c r="D7" s="15" t="s">
        <v>1875</v>
      </c>
    </row>
    <row r="8" customFormat="1" ht="36" customHeight="1" spans="1:4">
      <c r="A8" s="15" t="s">
        <v>1876</v>
      </c>
      <c r="B8" s="15" t="s">
        <v>1877</v>
      </c>
      <c r="C8" s="10"/>
      <c r="D8" s="10"/>
    </row>
    <row r="9" customFormat="1" ht="46" customHeight="1" spans="1:4">
      <c r="A9" s="10" t="s">
        <v>1878</v>
      </c>
      <c r="B9" s="10"/>
      <c r="C9" s="15" t="s">
        <v>1879</v>
      </c>
      <c r="D9" s="10"/>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opLeftCell="A14" workbookViewId="0">
      <selection activeCell="D16" sqref="D16"/>
    </sheetView>
  </sheetViews>
  <sheetFormatPr defaultColWidth="8.88888888888889" defaultRowHeight="14.4" outlineLevelCol="5"/>
  <cols>
    <col min="1" max="1" width="17.8888888888889" customWidth="1"/>
    <col min="2" max="2" width="18.1111111111111" customWidth="1"/>
    <col min="3" max="5" width="43.6666666666667" customWidth="1"/>
    <col min="6" max="6" width="27.3333333333333" customWidth="1"/>
  </cols>
  <sheetData>
    <row r="1" customFormat="1" spans="1:6">
      <c r="A1" t="s">
        <v>1880</v>
      </c>
      <c r="F1" s="9"/>
    </row>
    <row r="2" spans="1:6">
      <c r="A2" s="10" t="s">
        <v>522</v>
      </c>
      <c r="B2" s="10" t="s">
        <v>997</v>
      </c>
      <c r="C2" s="10" t="s">
        <v>523</v>
      </c>
      <c r="D2" s="10" t="s">
        <v>524</v>
      </c>
      <c r="E2" s="10" t="s">
        <v>7</v>
      </c>
      <c r="F2" s="9"/>
    </row>
    <row r="3" spans="1:4">
      <c r="A3" t="s">
        <v>1881</v>
      </c>
      <c r="D3" t="s">
        <v>1882</v>
      </c>
    </row>
    <row r="4" ht="216" spans="1:4">
      <c r="A4" t="s">
        <v>1883</v>
      </c>
      <c r="C4" s="11" t="s">
        <v>1884</v>
      </c>
      <c r="D4" s="11" t="s">
        <v>1885</v>
      </c>
    </row>
    <row r="5" ht="129.6" spans="1:5">
      <c r="A5" s="7" t="s">
        <v>1886</v>
      </c>
      <c r="B5" t="s">
        <v>1887</v>
      </c>
      <c r="C5" s="12" t="s">
        <v>1888</v>
      </c>
      <c r="D5" s="12" t="s">
        <v>1889</v>
      </c>
      <c r="E5" s="13" t="s">
        <v>1890</v>
      </c>
    </row>
    <row r="6" ht="86.4" spans="1:5">
      <c r="A6" s="7"/>
      <c r="B6" t="s">
        <v>1891</v>
      </c>
      <c r="C6" s="12" t="s">
        <v>1892</v>
      </c>
      <c r="D6" s="12" t="s">
        <v>1893</v>
      </c>
      <c r="E6" s="13"/>
    </row>
    <row r="7" ht="187.2" spans="1:5">
      <c r="A7" s="7"/>
      <c r="B7" t="s">
        <v>1894</v>
      </c>
      <c r="C7" s="12" t="s">
        <v>1895</v>
      </c>
      <c r="D7" s="12" t="s">
        <v>1896</v>
      </c>
      <c r="E7" s="13"/>
    </row>
    <row r="8" ht="187.2" spans="1:5">
      <c r="A8" s="14" t="s">
        <v>1897</v>
      </c>
      <c r="B8" s="11" t="s">
        <v>1898</v>
      </c>
      <c r="C8" s="11" t="s">
        <v>1899</v>
      </c>
      <c r="D8" s="11" t="s">
        <v>1900</v>
      </c>
      <c r="E8" s="11" t="s">
        <v>1901</v>
      </c>
    </row>
    <row r="9" ht="86.4" spans="1:3">
      <c r="A9" s="14"/>
      <c r="B9" s="11" t="s">
        <v>1902</v>
      </c>
      <c r="C9" s="11" t="s">
        <v>1903</v>
      </c>
    </row>
    <row r="10" ht="115.2" spans="1:3">
      <c r="A10" t="s">
        <v>1904</v>
      </c>
      <c r="C10" s="11" t="s">
        <v>1905</v>
      </c>
    </row>
    <row r="11" ht="115.2" spans="1:4">
      <c r="A11" t="s">
        <v>1906</v>
      </c>
      <c r="C11" s="12" t="s">
        <v>1907</v>
      </c>
      <c r="D11" s="11" t="s">
        <v>1908</v>
      </c>
    </row>
    <row r="12" ht="86.4" spans="1:3">
      <c r="A12" s="14" t="s">
        <v>1909</v>
      </c>
      <c r="B12" t="s">
        <v>1910</v>
      </c>
      <c r="C12" s="11" t="s">
        <v>1911</v>
      </c>
    </row>
    <row r="13" ht="172.8" spans="1:5">
      <c r="A13" s="14"/>
      <c r="B13" s="11" t="s">
        <v>1912</v>
      </c>
      <c r="C13" s="11" t="s">
        <v>1913</v>
      </c>
      <c r="D13" s="12" t="s">
        <v>1914</v>
      </c>
      <c r="E13" t="s">
        <v>1915</v>
      </c>
    </row>
    <row r="14" ht="144" spans="1:4">
      <c r="A14" s="11" t="s">
        <v>1916</v>
      </c>
      <c r="B14" t="s">
        <v>1917</v>
      </c>
      <c r="C14" s="12" t="s">
        <v>1918</v>
      </c>
      <c r="D14" s="11" t="s">
        <v>1919</v>
      </c>
    </row>
    <row r="15" ht="100.8" spans="1:4">
      <c r="A15" t="s">
        <v>1920</v>
      </c>
      <c r="B15" s="11" t="s">
        <v>1921</v>
      </c>
      <c r="C15" s="11" t="s">
        <v>1922</v>
      </c>
      <c r="D15" s="11" t="s">
        <v>1923</v>
      </c>
    </row>
    <row r="16" ht="86.4" spans="1:4">
      <c r="A16" t="s">
        <v>1924</v>
      </c>
      <c r="B16" t="s">
        <v>151</v>
      </c>
      <c r="C16" s="11" t="s">
        <v>1925</v>
      </c>
      <c r="D16" s="11" t="s">
        <v>1926</v>
      </c>
    </row>
  </sheetData>
  <mergeCells count="4">
    <mergeCell ref="A5:A7"/>
    <mergeCell ref="A8:A9"/>
    <mergeCell ref="A12:A13"/>
    <mergeCell ref="E5:E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A4" workbookViewId="0">
      <selection activeCell="M24" sqref="M24:S39"/>
    </sheetView>
  </sheetViews>
  <sheetFormatPr defaultColWidth="8.88888888888889" defaultRowHeight="14.4"/>
  <cols>
    <col min="13" max="13" width="8.88888888888889" style="1"/>
  </cols>
  <sheetData>
    <row r="1" spans="1:12">
      <c r="A1" s="2" t="s">
        <v>1927</v>
      </c>
      <c r="B1" s="2"/>
      <c r="C1" s="2"/>
      <c r="D1" s="2"/>
      <c r="E1" s="2"/>
      <c r="F1" s="2"/>
      <c r="G1" s="2"/>
      <c r="H1" s="2"/>
      <c r="I1" s="2"/>
      <c r="J1" s="2"/>
      <c r="K1" s="2"/>
      <c r="L1" s="2"/>
    </row>
    <row r="2" spans="1:1">
      <c r="A2" t="s">
        <v>1928</v>
      </c>
    </row>
    <row r="3" spans="1:1">
      <c r="A3" t="s">
        <v>1929</v>
      </c>
    </row>
    <row r="4" spans="1:1">
      <c r="A4" t="s">
        <v>1930</v>
      </c>
    </row>
    <row r="6" spans="1:12">
      <c r="A6" s="2" t="s">
        <v>1931</v>
      </c>
      <c r="B6" s="2"/>
      <c r="C6" s="2"/>
      <c r="D6" s="2"/>
      <c r="E6" s="2"/>
      <c r="F6" s="2"/>
      <c r="G6" s="2"/>
      <c r="H6" s="2"/>
      <c r="I6" s="2"/>
      <c r="J6" s="2"/>
      <c r="K6" s="2"/>
      <c r="L6" s="2"/>
    </row>
    <row r="7" spans="1:1">
      <c r="A7" t="s">
        <v>1932</v>
      </c>
    </row>
    <row r="8" spans="1:1">
      <c r="A8" t="s">
        <v>1933</v>
      </c>
    </row>
    <row r="9" spans="1:1">
      <c r="A9" t="s">
        <v>1934</v>
      </c>
    </row>
    <row r="11" spans="1:12">
      <c r="A11" s="3" t="s">
        <v>1935</v>
      </c>
      <c r="B11" s="4"/>
      <c r="C11" s="4"/>
      <c r="D11" s="4"/>
      <c r="E11" s="4"/>
      <c r="F11" s="4"/>
      <c r="G11" s="4"/>
      <c r="H11" s="4"/>
      <c r="I11" s="4"/>
      <c r="J11" s="4"/>
      <c r="K11" s="4"/>
      <c r="L11" s="8"/>
    </row>
    <row r="12" ht="73" customHeight="1" spans="1:12">
      <c r="A12" s="5" t="s">
        <v>1936</v>
      </c>
      <c r="B12" s="5"/>
      <c r="C12" s="5"/>
      <c r="D12" s="5"/>
      <c r="E12" s="5"/>
      <c r="F12" s="5"/>
      <c r="G12" s="5"/>
      <c r="H12" s="5"/>
      <c r="I12" s="5"/>
      <c r="J12" s="5"/>
      <c r="K12" s="5"/>
      <c r="L12" s="5"/>
    </row>
    <row r="14" spans="1:12">
      <c r="A14" s="6" t="s">
        <v>1937</v>
      </c>
      <c r="B14" s="6"/>
      <c r="C14" s="6"/>
      <c r="D14" s="6"/>
      <c r="E14" s="6"/>
      <c r="F14" s="6"/>
      <c r="G14" s="6"/>
      <c r="H14" s="6"/>
      <c r="I14" s="6"/>
      <c r="J14" s="6"/>
      <c r="K14" s="6"/>
      <c r="L14" s="6"/>
    </row>
    <row r="17" spans="1:12">
      <c r="A17" s="6" t="s">
        <v>1938</v>
      </c>
      <c r="B17" s="6"/>
      <c r="C17" s="6"/>
      <c r="D17" s="6"/>
      <c r="E17" s="6"/>
      <c r="F17" s="6"/>
      <c r="G17" s="6"/>
      <c r="H17" s="6"/>
      <c r="I17" s="6"/>
      <c r="J17" s="6"/>
      <c r="K17" s="6"/>
      <c r="L17" s="6"/>
    </row>
    <row r="18" spans="1:12">
      <c r="A18" s="7" t="str">
        <f>_xlfn.DISPIMG("ID_DB34FEDA0DDF4B41A3F5DEBBCBA1D6C7",1)</f>
        <v>=DISPIMG("ID_DB34FEDA0DDF4B41A3F5DEBBCBA1D6C7",1)</v>
      </c>
      <c r="B18" s="7"/>
      <c r="C18" s="7"/>
      <c r="D18" s="7"/>
      <c r="E18" s="7"/>
      <c r="F18" s="7"/>
      <c r="G18" s="7"/>
      <c r="H18" s="7"/>
      <c r="I18" s="7"/>
      <c r="J18" s="7"/>
      <c r="K18" s="7"/>
      <c r="L18" s="7"/>
    </row>
    <row r="19" spans="1:12">
      <c r="A19" s="7"/>
      <c r="B19" s="7"/>
      <c r="C19" s="7"/>
      <c r="D19" s="7"/>
      <c r="E19" s="7"/>
      <c r="F19" s="7"/>
      <c r="G19" s="7"/>
      <c r="H19" s="7"/>
      <c r="I19" s="7"/>
      <c r="J19" s="7"/>
      <c r="K19" s="7"/>
      <c r="L19" s="7"/>
    </row>
    <row r="20" ht="160" customHeight="1" spans="1:12">
      <c r="A20" s="7"/>
      <c r="B20" s="7"/>
      <c r="C20" s="7"/>
      <c r="D20" s="7"/>
      <c r="E20" s="7"/>
      <c r="F20" s="7"/>
      <c r="G20" s="7"/>
      <c r="H20" s="7"/>
      <c r="I20" s="7"/>
      <c r="J20" s="7"/>
      <c r="K20" s="7"/>
      <c r="L20" s="7"/>
    </row>
    <row r="23" spans="1:12">
      <c r="A23" s="6" t="s">
        <v>1939</v>
      </c>
      <c r="B23" s="6"/>
      <c r="C23" s="6"/>
      <c r="D23" s="6"/>
      <c r="E23" s="6"/>
      <c r="F23" s="6"/>
      <c r="G23" s="6"/>
      <c r="H23" s="6"/>
      <c r="I23" s="6"/>
      <c r="J23" s="6"/>
      <c r="K23" s="6"/>
      <c r="L23" s="6"/>
    </row>
    <row r="24" spans="1:12">
      <c r="A24" s="7" t="str">
        <f>_xlfn.DISPIMG("ID_B40EA5478B7149CBBFEFA2DC937DDC3A",1)</f>
        <v>=DISPIMG("ID_B40EA5478B7149CBBFEFA2DC937DDC3A",1)</v>
      </c>
      <c r="B24" s="7"/>
      <c r="C24" s="7"/>
      <c r="D24" s="7"/>
      <c r="E24" s="7"/>
      <c r="F24" s="7"/>
      <c r="G24" s="7"/>
      <c r="H24" s="7"/>
      <c r="I24" s="7"/>
      <c r="J24" s="7"/>
      <c r="K24" s="7"/>
      <c r="L24" s="7"/>
    </row>
    <row r="25" spans="1:12">
      <c r="A25" s="7"/>
      <c r="B25" s="7"/>
      <c r="C25" s="7"/>
      <c r="D25" s="7"/>
      <c r="E25" s="7"/>
      <c r="F25" s="7"/>
      <c r="G25" s="7"/>
      <c r="H25" s="7"/>
      <c r="I25" s="7"/>
      <c r="J25" s="7"/>
      <c r="K25" s="7"/>
      <c r="L25" s="7"/>
    </row>
    <row r="26" spans="1:12">
      <c r="A26" s="7"/>
      <c r="B26" s="7"/>
      <c r="C26" s="7"/>
      <c r="D26" s="7"/>
      <c r="E26" s="7"/>
      <c r="F26" s="7"/>
      <c r="G26" s="7"/>
      <c r="H26" s="7"/>
      <c r="I26" s="7"/>
      <c r="J26" s="7"/>
      <c r="K26" s="7"/>
      <c r="L26" s="7"/>
    </row>
    <row r="27" spans="1:12">
      <c r="A27" s="7"/>
      <c r="B27" s="7"/>
      <c r="C27" s="7"/>
      <c r="D27" s="7"/>
      <c r="E27" s="7"/>
      <c r="F27" s="7"/>
      <c r="G27" s="7"/>
      <c r="H27" s="7"/>
      <c r="I27" s="7"/>
      <c r="J27" s="7"/>
      <c r="K27" s="7"/>
      <c r="L27" s="7"/>
    </row>
    <row r="28" spans="1:12">
      <c r="A28" s="7"/>
      <c r="B28" s="7"/>
      <c r="C28" s="7"/>
      <c r="D28" s="7"/>
      <c r="E28" s="7"/>
      <c r="F28" s="7"/>
      <c r="G28" s="7"/>
      <c r="H28" s="7"/>
      <c r="I28" s="7"/>
      <c r="J28" s="7"/>
      <c r="K28" s="7"/>
      <c r="L28" s="7"/>
    </row>
    <row r="29" spans="1:12">
      <c r="A29" s="7"/>
      <c r="B29" s="7"/>
      <c r="C29" s="7"/>
      <c r="D29" s="7"/>
      <c r="E29" s="7"/>
      <c r="F29" s="7"/>
      <c r="G29" s="7"/>
      <c r="H29" s="7"/>
      <c r="I29" s="7"/>
      <c r="J29" s="7"/>
      <c r="K29" s="7"/>
      <c r="L29" s="7"/>
    </row>
    <row r="30" spans="1:12">
      <c r="A30" s="7"/>
      <c r="B30" s="7"/>
      <c r="C30" s="7"/>
      <c r="D30" s="7"/>
      <c r="E30" s="7"/>
      <c r="F30" s="7"/>
      <c r="G30" s="7"/>
      <c r="H30" s="7"/>
      <c r="I30" s="7"/>
      <c r="J30" s="7"/>
      <c r="K30" s="7"/>
      <c r="L30" s="7"/>
    </row>
    <row r="31" spans="1:12">
      <c r="A31" s="7"/>
      <c r="B31" s="7"/>
      <c r="C31" s="7"/>
      <c r="D31" s="7"/>
      <c r="E31" s="7"/>
      <c r="F31" s="7"/>
      <c r="G31" s="7"/>
      <c r="H31" s="7"/>
      <c r="I31" s="7"/>
      <c r="J31" s="7"/>
      <c r="K31" s="7"/>
      <c r="L31" s="7"/>
    </row>
    <row r="32" spans="1:12">
      <c r="A32" s="7"/>
      <c r="B32" s="7"/>
      <c r="C32" s="7"/>
      <c r="D32" s="7"/>
      <c r="E32" s="7"/>
      <c r="F32" s="7"/>
      <c r="G32" s="7"/>
      <c r="H32" s="7"/>
      <c r="I32" s="7"/>
      <c r="J32" s="7"/>
      <c r="K32" s="7"/>
      <c r="L32" s="7"/>
    </row>
    <row r="33" spans="1:12">
      <c r="A33" s="7"/>
      <c r="B33" s="7"/>
      <c r="C33" s="7"/>
      <c r="D33" s="7"/>
      <c r="E33" s="7"/>
      <c r="F33" s="7"/>
      <c r="G33" s="7"/>
      <c r="H33" s="7"/>
      <c r="I33" s="7"/>
      <c r="J33" s="7"/>
      <c r="K33" s="7"/>
      <c r="L33" s="7"/>
    </row>
    <row r="34" spans="1:12">
      <c r="A34" s="7"/>
      <c r="B34" s="7"/>
      <c r="C34" s="7"/>
      <c r="D34" s="7"/>
      <c r="E34" s="7"/>
      <c r="F34" s="7"/>
      <c r="G34" s="7"/>
      <c r="H34" s="7"/>
      <c r="I34" s="7"/>
      <c r="J34" s="7"/>
      <c r="K34" s="7"/>
      <c r="L34" s="7"/>
    </row>
    <row r="35" spans="1:12">
      <c r="A35" s="7"/>
      <c r="B35" s="7"/>
      <c r="C35" s="7"/>
      <c r="D35" s="7"/>
      <c r="E35" s="7"/>
      <c r="F35" s="7"/>
      <c r="G35" s="7"/>
      <c r="H35" s="7"/>
      <c r="I35" s="7"/>
      <c r="J35" s="7"/>
      <c r="K35" s="7"/>
      <c r="L35" s="7"/>
    </row>
    <row r="36" spans="1:12">
      <c r="A36" s="7"/>
      <c r="B36" s="7"/>
      <c r="C36" s="7"/>
      <c r="D36" s="7"/>
      <c r="E36" s="7"/>
      <c r="F36" s="7"/>
      <c r="G36" s="7"/>
      <c r="H36" s="7"/>
      <c r="I36" s="7"/>
      <c r="J36" s="7"/>
      <c r="K36" s="7"/>
      <c r="L36" s="7"/>
    </row>
    <row r="37" spans="1:12">
      <c r="A37" s="7"/>
      <c r="B37" s="7"/>
      <c r="C37" s="7"/>
      <c r="D37" s="7"/>
      <c r="E37" s="7"/>
      <c r="F37" s="7"/>
      <c r="G37" s="7"/>
      <c r="H37" s="7"/>
      <c r="I37" s="7"/>
      <c r="J37" s="7"/>
      <c r="K37" s="7"/>
      <c r="L37" s="7"/>
    </row>
  </sheetData>
  <mergeCells count="7">
    <mergeCell ref="A11:L11"/>
    <mergeCell ref="A12:L12"/>
    <mergeCell ref="A14:L14"/>
    <mergeCell ref="A17:L17"/>
    <mergeCell ref="A23:L23"/>
    <mergeCell ref="A18:L20"/>
    <mergeCell ref="A24:L37"/>
  </mergeCell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4" workbookViewId="0">
      <selection activeCell="F31" sqref="F31"/>
    </sheetView>
  </sheetViews>
  <sheetFormatPr defaultColWidth="9" defaultRowHeight="14.4"/>
  <sheetData>
    <row r="1" spans="1:9">
      <c r="A1" t="s">
        <v>1940</v>
      </c>
      <c r="I1" t="s">
        <v>1941</v>
      </c>
    </row>
    <row r="2" spans="1:9">
      <c r="A2" t="s">
        <v>1942</v>
      </c>
      <c r="I2" t="s">
        <v>1943</v>
      </c>
    </row>
    <row r="3" spans="1:9">
      <c r="A3" t="s">
        <v>1944</v>
      </c>
      <c r="I3" t="s">
        <v>1945</v>
      </c>
    </row>
    <row r="4" spans="1:9">
      <c r="A4" t="s">
        <v>1946</v>
      </c>
      <c r="I4" t="s">
        <v>1947</v>
      </c>
    </row>
    <row r="5" spans="1:1">
      <c r="A5" t="s">
        <v>1948</v>
      </c>
    </row>
    <row r="6" spans="1:1">
      <c r="A6" t="s">
        <v>1949</v>
      </c>
    </row>
    <row r="7" spans="1:1">
      <c r="A7" t="s">
        <v>1950</v>
      </c>
    </row>
    <row r="8" spans="1:1">
      <c r="A8" t="s">
        <v>1951</v>
      </c>
    </row>
    <row r="10" spans="9:9">
      <c r="I10" t="s">
        <v>1952</v>
      </c>
    </row>
    <row r="11" spans="9:9">
      <c r="I11" t="s">
        <v>1953</v>
      </c>
    </row>
    <row r="36" spans="9:9">
      <c r="I36" t="s">
        <v>1954</v>
      </c>
    </row>
    <row r="38" spans="9:9">
      <c r="I38" t="s">
        <v>1955</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49"/>
  <sheetViews>
    <sheetView zoomScale="85" zoomScaleNormal="85" zoomScaleSheetLayoutView="85" topLeftCell="A70" workbookViewId="0">
      <selection activeCell="E73" sqref="E73"/>
    </sheetView>
  </sheetViews>
  <sheetFormatPr defaultColWidth="9" defaultRowHeight="14.4" outlineLevelCol="4"/>
  <cols>
    <col min="1" max="1" width="31.8888888888889" customWidth="1"/>
    <col min="2" max="2" width="37.9074074074074" customWidth="1"/>
    <col min="3" max="3" width="49.537037037037" customWidth="1"/>
    <col min="4" max="4" width="46.5277777777778" customWidth="1"/>
    <col min="5" max="5" width="50.3240740740741" customWidth="1"/>
  </cols>
  <sheetData>
    <row r="1" spans="1:1">
      <c r="A1" t="s">
        <v>126</v>
      </c>
    </row>
    <row r="2" spans="1:4">
      <c r="A2" s="10" t="s">
        <v>127</v>
      </c>
      <c r="B2" s="10"/>
      <c r="C2" s="10"/>
      <c r="D2" s="10" t="s">
        <v>7</v>
      </c>
    </row>
    <row r="3" spans="1:4">
      <c r="A3" s="10" t="s">
        <v>128</v>
      </c>
      <c r="B3" s="10" t="s">
        <v>129</v>
      </c>
      <c r="C3" s="10" t="s">
        <v>130</v>
      </c>
      <c r="D3" s="10"/>
    </row>
    <row r="4" spans="1:4">
      <c r="A4" s="10" t="s">
        <v>131</v>
      </c>
      <c r="B4" s="10" t="s">
        <v>132</v>
      </c>
      <c r="C4" s="10" t="s">
        <v>133</v>
      </c>
      <c r="D4" s="10" t="s">
        <v>134</v>
      </c>
    </row>
    <row r="5" ht="43.2" spans="1:4">
      <c r="A5" s="10" t="s">
        <v>135</v>
      </c>
      <c r="B5" s="15" t="s">
        <v>136</v>
      </c>
      <c r="C5" s="15" t="s">
        <v>137</v>
      </c>
      <c r="D5" s="10"/>
    </row>
    <row r="6" ht="57.6" spans="1:4">
      <c r="A6" s="10" t="s">
        <v>138</v>
      </c>
      <c r="B6" s="15" t="s">
        <v>139</v>
      </c>
      <c r="C6" s="15" t="s">
        <v>140</v>
      </c>
      <c r="D6" s="15" t="s">
        <v>141</v>
      </c>
    </row>
    <row r="7" spans="1:4">
      <c r="A7" s="10" t="s">
        <v>142</v>
      </c>
      <c r="B7" s="10" t="s">
        <v>143</v>
      </c>
      <c r="C7" s="10"/>
      <c r="D7" s="10" t="s">
        <v>144</v>
      </c>
    </row>
    <row r="8" ht="72" spans="1:4">
      <c r="A8" s="10" t="s">
        <v>145</v>
      </c>
      <c r="B8" s="10" t="s">
        <v>146</v>
      </c>
      <c r="C8" s="15" t="s">
        <v>147</v>
      </c>
      <c r="D8" s="10"/>
    </row>
    <row r="9" spans="1:4">
      <c r="A9" s="10" t="s">
        <v>148</v>
      </c>
      <c r="B9" s="10"/>
      <c r="C9" s="10" t="s">
        <v>149</v>
      </c>
      <c r="D9" s="10"/>
    </row>
    <row r="10" ht="316.8" spans="1:4">
      <c r="A10" s="10" t="s">
        <v>150</v>
      </c>
      <c r="B10" s="10" t="s">
        <v>151</v>
      </c>
      <c r="C10" s="18" t="s">
        <v>152</v>
      </c>
      <c r="D10" s="10"/>
    </row>
    <row r="11" s="2" customFormat="1" spans="1:1">
      <c r="A11" s="2" t="s">
        <v>153</v>
      </c>
    </row>
    <row r="12" spans="1:1">
      <c r="A12" t="s">
        <v>154</v>
      </c>
    </row>
    <row r="13" ht="57.6" spans="1:5">
      <c r="A13" s="20" t="s">
        <v>155</v>
      </c>
      <c r="B13" s="10" t="s">
        <v>156</v>
      </c>
      <c r="C13" s="15" t="s">
        <v>157</v>
      </c>
      <c r="D13" s="15" t="s">
        <v>158</v>
      </c>
      <c r="E13" s="10"/>
    </row>
    <row r="14" ht="57.6" spans="1:5">
      <c r="A14" s="20"/>
      <c r="B14" s="10" t="s">
        <v>159</v>
      </c>
      <c r="C14" s="15" t="s">
        <v>160</v>
      </c>
      <c r="D14" s="15" t="s">
        <v>161</v>
      </c>
      <c r="E14" s="15" t="s">
        <v>162</v>
      </c>
    </row>
    <row r="15" ht="86.4" spans="1:5">
      <c r="A15" s="20"/>
      <c r="B15" s="10" t="s">
        <v>163</v>
      </c>
      <c r="C15" s="15" t="s">
        <v>164</v>
      </c>
      <c r="D15" s="15" t="s">
        <v>165</v>
      </c>
      <c r="E15" s="15" t="s">
        <v>166</v>
      </c>
    </row>
    <row r="16" ht="43.2" spans="1:5">
      <c r="A16" s="20"/>
      <c r="B16" s="10" t="s">
        <v>167</v>
      </c>
      <c r="C16" s="15" t="s">
        <v>168</v>
      </c>
      <c r="D16" s="15" t="s">
        <v>169</v>
      </c>
      <c r="E16" s="10"/>
    </row>
    <row r="17" ht="165" customHeight="1" spans="1:5">
      <c r="A17" s="20"/>
      <c r="B17" s="10" t="s">
        <v>170</v>
      </c>
      <c r="C17" s="15" t="s">
        <v>171</v>
      </c>
      <c r="D17" s="15" t="s">
        <v>172</v>
      </c>
      <c r="E17" s="10"/>
    </row>
    <row r="18" ht="28.8" spans="1:5">
      <c r="A18" s="20" t="s">
        <v>173</v>
      </c>
      <c r="B18" s="15" t="s">
        <v>174</v>
      </c>
      <c r="C18" s="10"/>
      <c r="D18" s="15" t="s">
        <v>175</v>
      </c>
      <c r="E18" s="10"/>
    </row>
    <row r="19" ht="28.8" spans="1:5">
      <c r="A19" s="20"/>
      <c r="B19" s="15" t="s">
        <v>176</v>
      </c>
      <c r="C19" s="10" t="s">
        <v>177</v>
      </c>
      <c r="D19" s="15" t="s">
        <v>178</v>
      </c>
      <c r="E19" s="10"/>
    </row>
    <row r="20" ht="28.8" spans="1:5">
      <c r="A20" s="20"/>
      <c r="B20" s="15" t="s">
        <v>179</v>
      </c>
      <c r="C20" s="15" t="s">
        <v>180</v>
      </c>
      <c r="D20" s="15" t="s">
        <v>181</v>
      </c>
      <c r="E20" s="10"/>
    </row>
    <row r="21" ht="43.2" spans="1:5">
      <c r="A21" s="20"/>
      <c r="B21" s="15" t="s">
        <v>182</v>
      </c>
      <c r="C21" s="10" t="s">
        <v>183</v>
      </c>
      <c r="D21" s="15" t="s">
        <v>184</v>
      </c>
      <c r="E21" s="10"/>
    </row>
    <row r="22" ht="72" spans="1:5">
      <c r="A22" s="20"/>
      <c r="B22" s="15" t="s">
        <v>185</v>
      </c>
      <c r="C22" s="15" t="s">
        <v>186</v>
      </c>
      <c r="D22" s="15" t="s">
        <v>187</v>
      </c>
      <c r="E22" s="10"/>
    </row>
    <row r="23" ht="43.2" spans="1:5">
      <c r="A23" s="20"/>
      <c r="B23" s="10" t="s">
        <v>188</v>
      </c>
      <c r="C23" s="18" t="s">
        <v>189</v>
      </c>
      <c r="D23" s="15" t="s">
        <v>190</v>
      </c>
      <c r="E23" s="10"/>
    </row>
    <row r="24" spans="1:5">
      <c r="A24" s="20"/>
      <c r="B24" s="10" t="s">
        <v>191</v>
      </c>
      <c r="C24" s="10" t="s">
        <v>192</v>
      </c>
      <c r="D24" s="10" t="s">
        <v>193</v>
      </c>
      <c r="E24" s="10"/>
    </row>
    <row r="25" spans="1:5">
      <c r="A25" s="20"/>
      <c r="B25" s="10" t="s">
        <v>194</v>
      </c>
      <c r="C25" s="10" t="s">
        <v>195</v>
      </c>
      <c r="D25" s="10" t="s">
        <v>196</v>
      </c>
      <c r="E25" s="10"/>
    </row>
    <row r="26" ht="72" spans="1:5">
      <c r="A26" s="20" t="s">
        <v>197</v>
      </c>
      <c r="B26" s="10" t="s">
        <v>198</v>
      </c>
      <c r="C26" s="18" t="s">
        <v>199</v>
      </c>
      <c r="D26" s="15" t="s">
        <v>200</v>
      </c>
      <c r="E26" s="10"/>
    </row>
    <row r="27" ht="86.4" spans="1:5">
      <c r="A27" s="20"/>
      <c r="B27" s="10" t="s">
        <v>201</v>
      </c>
      <c r="C27" s="21" t="s">
        <v>202</v>
      </c>
      <c r="D27" s="15" t="s">
        <v>203</v>
      </c>
      <c r="E27" s="10"/>
    </row>
    <row r="28" ht="57.6" spans="1:5">
      <c r="A28" s="20"/>
      <c r="B28" s="10" t="s">
        <v>204</v>
      </c>
      <c r="C28" s="10" t="s">
        <v>205</v>
      </c>
      <c r="D28" s="15" t="s">
        <v>206</v>
      </c>
      <c r="E28" s="10"/>
    </row>
    <row r="29" ht="57.6" spans="1:5">
      <c r="A29" s="15" t="s">
        <v>207</v>
      </c>
      <c r="B29" s="10"/>
      <c r="C29" s="15" t="s">
        <v>208</v>
      </c>
      <c r="D29" s="10"/>
      <c r="E29" s="10"/>
    </row>
    <row r="30" ht="57.6" spans="1:5">
      <c r="A30" s="10" t="s">
        <v>209</v>
      </c>
      <c r="B30" s="10"/>
      <c r="C30" s="15" t="s">
        <v>210</v>
      </c>
      <c r="D30" s="10"/>
      <c r="E30" s="10"/>
    </row>
    <row r="31" ht="57.6" spans="1:5">
      <c r="A31" s="20" t="s">
        <v>211</v>
      </c>
      <c r="B31" s="10" t="s">
        <v>212</v>
      </c>
      <c r="C31" s="15" t="s">
        <v>213</v>
      </c>
      <c r="D31" s="10"/>
      <c r="E31" s="10"/>
    </row>
    <row r="32" ht="28.8" spans="1:5">
      <c r="A32" s="20"/>
      <c r="B32" s="10" t="s">
        <v>214</v>
      </c>
      <c r="C32" s="15" t="s">
        <v>215</v>
      </c>
      <c r="D32" s="10"/>
      <c r="E32" s="10"/>
    </row>
    <row r="33" ht="115.2" spans="1:5">
      <c r="A33" s="20"/>
      <c r="B33" s="10" t="s">
        <v>216</v>
      </c>
      <c r="C33" s="18" t="s">
        <v>217</v>
      </c>
      <c r="D33" s="18" t="s">
        <v>218</v>
      </c>
      <c r="E33" s="10"/>
    </row>
    <row r="34" s="77" customFormat="1" spans="1:4">
      <c r="A34" s="80" t="s">
        <v>153</v>
      </c>
      <c r="C34" s="81"/>
      <c r="D34" s="81"/>
    </row>
    <row r="35" s="1" customFormat="1" spans="1:4">
      <c r="A35" s="82" t="s">
        <v>219</v>
      </c>
      <c r="C35" s="83"/>
      <c r="D35" s="83"/>
    </row>
    <row r="36" spans="1:4">
      <c r="A36" s="27" t="s">
        <v>220</v>
      </c>
      <c r="B36" s="10" t="s">
        <v>221</v>
      </c>
      <c r="C36" s="10" t="s">
        <v>222</v>
      </c>
      <c r="D36" s="10"/>
    </row>
    <row r="37" s="1" customFormat="1" ht="86.4" spans="1:4">
      <c r="A37" s="84"/>
      <c r="B37" s="57" t="s">
        <v>223</v>
      </c>
      <c r="C37" s="85" t="s">
        <v>224</v>
      </c>
      <c r="D37" s="85" t="s">
        <v>225</v>
      </c>
    </row>
    <row r="38" ht="144" spans="1:4">
      <c r="A38" s="27"/>
      <c r="B38" s="10" t="s">
        <v>226</v>
      </c>
      <c r="C38" s="15" t="s">
        <v>227</v>
      </c>
      <c r="D38" s="18" t="s">
        <v>228</v>
      </c>
    </row>
    <row r="39" ht="43.2" spans="1:4">
      <c r="A39" s="27"/>
      <c r="B39" s="10" t="s">
        <v>229</v>
      </c>
      <c r="C39" s="15">
        <v>0</v>
      </c>
      <c r="D39" s="15" t="s">
        <v>230</v>
      </c>
    </row>
    <row r="40" ht="43.2" spans="1:4">
      <c r="A40" s="27" t="s">
        <v>231</v>
      </c>
      <c r="B40" s="10" t="s">
        <v>232</v>
      </c>
      <c r="C40" s="15" t="s">
        <v>233</v>
      </c>
      <c r="D40" s="10"/>
    </row>
    <row r="41" ht="86.4" spans="1:4">
      <c r="A41" s="27"/>
      <c r="B41" s="10" t="s">
        <v>234</v>
      </c>
      <c r="C41" s="18" t="s">
        <v>235</v>
      </c>
      <c r="D41" s="15" t="s">
        <v>236</v>
      </c>
    </row>
    <row r="42" ht="28.8" spans="1:4">
      <c r="A42" s="27"/>
      <c r="B42" s="15" t="s">
        <v>237</v>
      </c>
      <c r="C42" s="15" t="s">
        <v>238</v>
      </c>
      <c r="D42" s="10"/>
    </row>
    <row r="43" ht="28" customHeight="1" spans="1:4">
      <c r="A43" s="20" t="s">
        <v>239</v>
      </c>
      <c r="B43" s="10" t="s">
        <v>240</v>
      </c>
      <c r="C43" s="10" t="s">
        <v>241</v>
      </c>
      <c r="D43" s="10"/>
    </row>
    <row r="44" ht="86.4" spans="1:4">
      <c r="A44" s="20"/>
      <c r="B44" s="10" t="s">
        <v>242</v>
      </c>
      <c r="C44" s="15" t="s">
        <v>243</v>
      </c>
      <c r="D44" s="10"/>
    </row>
    <row r="45" s="77" customFormat="1" spans="1:1">
      <c r="A45" s="77" t="s">
        <v>153</v>
      </c>
    </row>
    <row r="46" spans="1:1">
      <c r="A46" t="s">
        <v>244</v>
      </c>
    </row>
    <row r="47" ht="115.2" spans="1:4">
      <c r="A47" s="10" t="s">
        <v>245</v>
      </c>
      <c r="B47" s="15" t="s">
        <v>246</v>
      </c>
      <c r="C47" s="15" t="s">
        <v>247</v>
      </c>
      <c r="D47" s="15" t="s">
        <v>248</v>
      </c>
    </row>
    <row r="48" ht="158.4" spans="1:4">
      <c r="A48" s="10" t="s">
        <v>249</v>
      </c>
      <c r="B48" s="10" t="s">
        <v>250</v>
      </c>
      <c r="C48" s="15" t="s">
        <v>251</v>
      </c>
      <c r="D48" s="15" t="s">
        <v>252</v>
      </c>
    </row>
    <row r="49" ht="43.2" spans="1:4">
      <c r="A49" s="10" t="s">
        <v>253</v>
      </c>
      <c r="B49" s="15" t="s">
        <v>254</v>
      </c>
      <c r="C49" s="15" t="s">
        <v>255</v>
      </c>
      <c r="D49" s="10"/>
    </row>
    <row r="50" ht="28.8" spans="1:4">
      <c r="A50" s="20" t="s">
        <v>256</v>
      </c>
      <c r="B50" s="10" t="s">
        <v>257</v>
      </c>
      <c r="C50" s="10" t="s">
        <v>258</v>
      </c>
      <c r="D50" s="15" t="s">
        <v>259</v>
      </c>
    </row>
    <row r="51" spans="1:4">
      <c r="A51" s="20"/>
      <c r="B51" s="10" t="s">
        <v>260</v>
      </c>
      <c r="C51" s="10" t="s">
        <v>261</v>
      </c>
      <c r="D51" s="10"/>
    </row>
    <row r="52" ht="144" spans="1:4">
      <c r="A52" s="20"/>
      <c r="B52" s="10" t="s">
        <v>262</v>
      </c>
      <c r="C52" s="18" t="s">
        <v>263</v>
      </c>
      <c r="D52" s="15" t="s">
        <v>264</v>
      </c>
    </row>
    <row r="53" ht="72" spans="1:4">
      <c r="A53" s="20"/>
      <c r="B53" s="20" t="s">
        <v>265</v>
      </c>
      <c r="C53" s="15" t="s">
        <v>266</v>
      </c>
      <c r="D53" s="10"/>
    </row>
    <row r="54" ht="288" spans="1:4">
      <c r="A54" s="20"/>
      <c r="B54" s="20"/>
      <c r="C54" s="15" t="s">
        <v>267</v>
      </c>
      <c r="D54" s="10"/>
    </row>
    <row r="55" ht="43.2" spans="1:4">
      <c r="A55" s="23" t="s">
        <v>268</v>
      </c>
      <c r="B55" s="10" t="s">
        <v>269</v>
      </c>
      <c r="C55" s="15" t="s">
        <v>270</v>
      </c>
      <c r="D55" s="10"/>
    </row>
    <row r="56" ht="57.6" spans="1:4">
      <c r="A56" s="24"/>
      <c r="B56" s="10" t="s">
        <v>271</v>
      </c>
      <c r="C56" s="15" t="s">
        <v>272</v>
      </c>
      <c r="D56" s="10"/>
    </row>
    <row r="57" ht="57.6" spans="1:4">
      <c r="A57" s="25"/>
      <c r="B57" s="10" t="s">
        <v>273</v>
      </c>
      <c r="C57" s="15" t="s">
        <v>274</v>
      </c>
      <c r="D57" s="10"/>
    </row>
    <row r="58" s="77" customFormat="1" spans="1:1">
      <c r="A58" s="78" t="s">
        <v>153</v>
      </c>
    </row>
    <row r="59" spans="1:1">
      <c r="A59" t="s">
        <v>275</v>
      </c>
    </row>
    <row r="60" ht="57.6" spans="1:5">
      <c r="A60" s="27" t="s">
        <v>276</v>
      </c>
      <c r="B60" s="10" t="s">
        <v>277</v>
      </c>
      <c r="C60" s="15" t="s">
        <v>278</v>
      </c>
      <c r="D60" s="15" t="s">
        <v>279</v>
      </c>
      <c r="E60" s="10"/>
    </row>
    <row r="61" ht="28.8" spans="1:5">
      <c r="A61" s="27"/>
      <c r="B61" s="10" t="s">
        <v>280</v>
      </c>
      <c r="C61" s="15" t="s">
        <v>281</v>
      </c>
      <c r="D61" s="10" t="s">
        <v>282</v>
      </c>
      <c r="E61" s="10"/>
    </row>
    <row r="62" ht="129.6" spans="1:5">
      <c r="A62" s="27"/>
      <c r="B62" s="10" t="s">
        <v>283</v>
      </c>
      <c r="C62" s="15" t="s">
        <v>284</v>
      </c>
      <c r="D62" s="18" t="s">
        <v>285</v>
      </c>
      <c r="E62" s="15" t="s">
        <v>286</v>
      </c>
    </row>
    <row r="63" ht="144" spans="1:5">
      <c r="A63" s="27"/>
      <c r="B63" s="10" t="s">
        <v>287</v>
      </c>
      <c r="C63" s="15" t="s">
        <v>288</v>
      </c>
      <c r="D63" s="18" t="s">
        <v>289</v>
      </c>
      <c r="E63" s="18" t="s">
        <v>290</v>
      </c>
    </row>
    <row r="64" ht="72" spans="1:5">
      <c r="A64" s="27"/>
      <c r="B64" s="10" t="s">
        <v>291</v>
      </c>
      <c r="C64" s="15" t="s">
        <v>292</v>
      </c>
      <c r="D64" s="15" t="s">
        <v>293</v>
      </c>
      <c r="E64" s="15" t="s">
        <v>294</v>
      </c>
    </row>
    <row r="65" ht="57.6" spans="1:5">
      <c r="A65" s="27"/>
      <c r="B65" s="10" t="s">
        <v>295</v>
      </c>
      <c r="C65" s="15" t="s">
        <v>296</v>
      </c>
      <c r="D65" s="18" t="s">
        <v>297</v>
      </c>
      <c r="E65" s="22" t="s">
        <v>298</v>
      </c>
    </row>
    <row r="66" ht="129.6" spans="1:5">
      <c r="A66" s="10" t="s">
        <v>299</v>
      </c>
      <c r="B66" s="10" t="s">
        <v>300</v>
      </c>
      <c r="C66" s="15" t="s">
        <v>301</v>
      </c>
      <c r="D66" s="15" t="s">
        <v>302</v>
      </c>
      <c r="E66" s="15" t="s">
        <v>303</v>
      </c>
    </row>
    <row r="67" ht="57.6" spans="1:5">
      <c r="A67" s="10" t="s">
        <v>304</v>
      </c>
      <c r="B67" s="10" t="s">
        <v>305</v>
      </c>
      <c r="C67" s="15" t="s">
        <v>306</v>
      </c>
      <c r="D67" s="10"/>
      <c r="E67" s="10"/>
    </row>
    <row r="68" ht="72" spans="1:5">
      <c r="A68" s="10" t="s">
        <v>307</v>
      </c>
      <c r="B68" s="10" t="s">
        <v>308</v>
      </c>
      <c r="C68" s="15" t="s">
        <v>309</v>
      </c>
      <c r="D68" s="15" t="s">
        <v>310</v>
      </c>
      <c r="E68" s="10"/>
    </row>
    <row r="69" ht="43.2" spans="1:5">
      <c r="A69" s="10" t="s">
        <v>311</v>
      </c>
      <c r="B69" s="10" t="s">
        <v>129</v>
      </c>
      <c r="C69" s="18" t="s">
        <v>312</v>
      </c>
      <c r="D69" s="10"/>
      <c r="E69" s="15" t="s">
        <v>313</v>
      </c>
    </row>
    <row r="70" ht="43.2" spans="1:5">
      <c r="A70" s="10" t="s">
        <v>314</v>
      </c>
      <c r="B70" s="10" t="s">
        <v>129</v>
      </c>
      <c r="C70" s="15" t="s">
        <v>315</v>
      </c>
      <c r="D70" s="15" t="s">
        <v>316</v>
      </c>
      <c r="E70" s="10"/>
    </row>
    <row r="71" ht="28" customHeight="1" spans="1:5">
      <c r="A71" s="10" t="s">
        <v>317</v>
      </c>
      <c r="B71" s="10" t="s">
        <v>129</v>
      </c>
      <c r="C71" s="10" t="s">
        <v>318</v>
      </c>
      <c r="D71" s="10" t="s">
        <v>319</v>
      </c>
      <c r="E71" s="10"/>
    </row>
    <row r="72" ht="28" customHeight="1" spans="1:5">
      <c r="A72" s="10" t="s">
        <v>320</v>
      </c>
      <c r="B72" s="10" t="s">
        <v>129</v>
      </c>
      <c r="C72" s="10" t="s">
        <v>321</v>
      </c>
      <c r="D72" s="10"/>
      <c r="E72" s="10"/>
    </row>
    <row r="73" ht="129.6" spans="1:5">
      <c r="A73" s="10" t="s">
        <v>322</v>
      </c>
      <c r="B73" s="10" t="s">
        <v>323</v>
      </c>
      <c r="C73" s="18" t="s">
        <v>324</v>
      </c>
      <c r="D73" s="18" t="s">
        <v>325</v>
      </c>
      <c r="E73" s="10"/>
    </row>
    <row r="74" ht="72" spans="1:5">
      <c r="A74" s="10" t="s">
        <v>326</v>
      </c>
      <c r="B74" s="15" t="s">
        <v>327</v>
      </c>
      <c r="C74" s="15" t="s">
        <v>328</v>
      </c>
      <c r="D74" s="10"/>
      <c r="E74" s="10"/>
    </row>
    <row r="75" ht="25" customHeight="1" spans="1:5">
      <c r="A75" s="10" t="s">
        <v>329</v>
      </c>
      <c r="B75" s="10" t="s">
        <v>330</v>
      </c>
      <c r="C75" s="10" t="s">
        <v>331</v>
      </c>
      <c r="D75" s="10" t="s">
        <v>332</v>
      </c>
      <c r="E75" s="10"/>
    </row>
    <row r="76" s="77" customFormat="1" spans="1:1">
      <c r="A76" s="78" t="s">
        <v>153</v>
      </c>
    </row>
    <row r="77" spans="1:1">
      <c r="A77" t="s">
        <v>333</v>
      </c>
    </row>
    <row r="78" ht="100.8" spans="1:5">
      <c r="A78" s="10" t="s">
        <v>334</v>
      </c>
      <c r="B78" s="15" t="s">
        <v>335</v>
      </c>
      <c r="C78" s="15" t="s">
        <v>336</v>
      </c>
      <c r="D78" s="15" t="s">
        <v>337</v>
      </c>
      <c r="E78" s="10"/>
    </row>
    <row r="79" ht="28.8" spans="1:5">
      <c r="A79" s="23" t="s">
        <v>338</v>
      </c>
      <c r="B79" s="15" t="s">
        <v>339</v>
      </c>
      <c r="C79" s="15" t="s">
        <v>340</v>
      </c>
      <c r="D79" s="15" t="s">
        <v>341</v>
      </c>
      <c r="E79" s="10"/>
    </row>
    <row r="80" ht="28.8" spans="1:5">
      <c r="A80" s="24"/>
      <c r="B80" s="10" t="s">
        <v>342</v>
      </c>
      <c r="C80" s="15" t="s">
        <v>343</v>
      </c>
      <c r="D80" s="10" t="s">
        <v>344</v>
      </c>
      <c r="E80" s="10"/>
    </row>
    <row r="81" ht="28.8" spans="1:5">
      <c r="A81" s="25"/>
      <c r="B81" s="10" t="s">
        <v>345</v>
      </c>
      <c r="C81" s="15" t="s">
        <v>346</v>
      </c>
      <c r="D81" s="15" t="s">
        <v>347</v>
      </c>
      <c r="E81" s="10"/>
    </row>
    <row r="82" ht="115.2" spans="1:5">
      <c r="A82" s="10" t="s">
        <v>348</v>
      </c>
      <c r="B82" s="15" t="s">
        <v>349</v>
      </c>
      <c r="C82" s="15" t="s">
        <v>350</v>
      </c>
      <c r="D82" s="15" t="s">
        <v>351</v>
      </c>
      <c r="E82" s="10"/>
    </row>
    <row r="83" ht="115.2" spans="1:5">
      <c r="A83" s="15" t="s">
        <v>352</v>
      </c>
      <c r="B83" s="15" t="s">
        <v>353</v>
      </c>
      <c r="C83" s="15" t="s">
        <v>354</v>
      </c>
      <c r="D83" s="15" t="s">
        <v>355</v>
      </c>
      <c r="E83" s="10"/>
    </row>
    <row r="84" ht="43.2" spans="1:5">
      <c r="A84" s="10" t="s">
        <v>356</v>
      </c>
      <c r="B84" s="10" t="s">
        <v>357</v>
      </c>
      <c r="C84" s="15" t="s">
        <v>358</v>
      </c>
      <c r="D84" s="10"/>
      <c r="E84" s="10"/>
    </row>
    <row r="85" ht="43.2" spans="1:5">
      <c r="A85" s="10" t="s">
        <v>359</v>
      </c>
      <c r="B85" s="10"/>
      <c r="C85" s="15" t="s">
        <v>360</v>
      </c>
      <c r="D85" s="10"/>
      <c r="E85" s="10"/>
    </row>
    <row r="86" ht="129.6" spans="1:5">
      <c r="A86" s="10" t="s">
        <v>361</v>
      </c>
      <c r="B86" s="10" t="s">
        <v>362</v>
      </c>
      <c r="C86" s="15" t="s">
        <v>363</v>
      </c>
      <c r="D86" s="10"/>
      <c r="E86" s="10"/>
    </row>
    <row r="87" ht="111" customHeight="1" spans="1:5">
      <c r="A87" s="10" t="s">
        <v>364</v>
      </c>
      <c r="B87" s="10"/>
      <c r="C87" s="10" t="str">
        <f>_xlfn.DISPIMG("ID_0755E056B30244A4BB6DD8217AA78421",1)</f>
        <v>=DISPIMG("ID_0755E056B30244A4BB6DD8217AA78421",1)</v>
      </c>
      <c r="D87" s="10"/>
      <c r="E87" s="10"/>
    </row>
    <row r="88" s="78" customFormat="1" spans="1:1">
      <c r="A88" s="78" t="s">
        <v>153</v>
      </c>
    </row>
    <row r="89" s="79" customFormat="1" spans="1:1">
      <c r="A89" s="86" t="s">
        <v>365</v>
      </c>
    </row>
    <row r="90" ht="96" customHeight="1" spans="1:5">
      <c r="A90" s="10" t="s">
        <v>366</v>
      </c>
      <c r="B90" s="10" t="s">
        <v>367</v>
      </c>
      <c r="C90" s="15" t="str">
        <f>_xlfn.DISPIMG("ID_7BA2F30CEA37404287E2D80909F2CEFB",1)</f>
        <v>=DISPIMG("ID_7BA2F30CEA37404287E2D80909F2CEFB",1)</v>
      </c>
      <c r="D90" s="10" t="s">
        <v>368</v>
      </c>
      <c r="E90" s="10"/>
    </row>
    <row r="91" s="2" customFormat="1" spans="1:1">
      <c r="A91" s="2" t="s">
        <v>153</v>
      </c>
    </row>
    <row r="92" spans="1:5">
      <c r="A92" s="20" t="s">
        <v>369</v>
      </c>
      <c r="B92" s="10"/>
      <c r="C92" s="10"/>
      <c r="D92" s="10"/>
      <c r="E92" s="10"/>
    </row>
    <row r="93" spans="1:5">
      <c r="A93" s="20"/>
      <c r="B93" s="10" t="s">
        <v>370</v>
      </c>
      <c r="C93" s="10" t="s">
        <v>371</v>
      </c>
      <c r="D93" s="10"/>
      <c r="E93" s="10"/>
    </row>
    <row r="94" ht="67" customHeight="1" spans="1:5">
      <c r="A94" s="20"/>
      <c r="B94" s="10" t="s">
        <v>372</v>
      </c>
      <c r="C94" s="10" t="s">
        <v>373</v>
      </c>
      <c r="D94" s="18" t="s">
        <v>374</v>
      </c>
      <c r="E94" s="10" t="s">
        <v>375</v>
      </c>
    </row>
    <row r="95" ht="43.2" spans="1:5">
      <c r="A95" s="20"/>
      <c r="B95" s="10" t="s">
        <v>376</v>
      </c>
      <c r="C95" s="15" t="s">
        <v>377</v>
      </c>
      <c r="D95" s="15" t="s">
        <v>378</v>
      </c>
      <c r="E95" s="10"/>
    </row>
    <row r="96" ht="72" spans="1:5">
      <c r="A96" s="20"/>
      <c r="B96" s="10" t="s">
        <v>379</v>
      </c>
      <c r="C96" s="15" t="s">
        <v>380</v>
      </c>
      <c r="D96" s="10"/>
      <c r="E96" s="10"/>
    </row>
    <row r="97" spans="1:5">
      <c r="A97" s="20"/>
      <c r="B97" s="10" t="s">
        <v>381</v>
      </c>
      <c r="C97" s="10" t="s">
        <v>382</v>
      </c>
      <c r="D97" s="10"/>
      <c r="E97" s="10"/>
    </row>
    <row r="98" spans="1:5">
      <c r="A98" s="20"/>
      <c r="B98" s="10" t="s">
        <v>383</v>
      </c>
      <c r="C98" s="10"/>
      <c r="D98" s="10"/>
      <c r="E98" s="10"/>
    </row>
    <row r="99" ht="43.2" spans="1:5">
      <c r="A99" s="20"/>
      <c r="B99" s="10" t="s">
        <v>384</v>
      </c>
      <c r="C99" s="10" t="s">
        <v>385</v>
      </c>
      <c r="D99" s="15" t="s">
        <v>386</v>
      </c>
      <c r="E99" s="10"/>
    </row>
    <row r="100" s="2" customFormat="1" spans="1:1">
      <c r="A100" s="2" t="s">
        <v>153</v>
      </c>
    </row>
    <row r="101" spans="1:1">
      <c r="A101" t="s">
        <v>387</v>
      </c>
    </row>
    <row r="102" ht="63" customHeight="1" spans="1:5">
      <c r="A102" s="20" t="s">
        <v>388</v>
      </c>
      <c r="B102" s="10" t="s">
        <v>389</v>
      </c>
      <c r="C102" s="10" t="str">
        <f>_xlfn.DISPIMG("ID_23A5E871A2A64D4387671D9F7AFEFF03",1)</f>
        <v>=DISPIMG("ID_23A5E871A2A64D4387671D9F7AFEFF03",1)</v>
      </c>
      <c r="D102" s="5" t="s">
        <v>390</v>
      </c>
      <c r="E102" s="39" t="s">
        <v>391</v>
      </c>
    </row>
    <row r="103" ht="57" customHeight="1" spans="1:5">
      <c r="A103" s="20"/>
      <c r="B103" s="10" t="s">
        <v>392</v>
      </c>
      <c r="C103" s="87" t="str">
        <f>_xlfn.DISPIMG("ID_57698F868A624A9BB06CA4384801BC46",1)</f>
        <v>=DISPIMG("ID_57698F868A624A9BB06CA4384801BC46",1)</v>
      </c>
      <c r="D103" s="5"/>
      <c r="E103" s="49"/>
    </row>
    <row r="104" ht="154" customHeight="1" spans="1:5">
      <c r="A104" s="20" t="s">
        <v>393</v>
      </c>
      <c r="B104" s="18" t="s">
        <v>394</v>
      </c>
      <c r="C104" s="5" t="s">
        <v>395</v>
      </c>
      <c r="D104" s="15" t="s">
        <v>396</v>
      </c>
      <c r="E104" s="88" t="s">
        <v>397</v>
      </c>
    </row>
    <row r="105" ht="57.6" spans="1:5">
      <c r="A105" s="20"/>
      <c r="B105" s="46" t="s">
        <v>398</v>
      </c>
      <c r="C105" s="15" t="s">
        <v>399</v>
      </c>
      <c r="D105" s="15" t="s">
        <v>400</v>
      </c>
      <c r="E105" s="24"/>
    </row>
    <row r="106" ht="43.2" spans="1:5">
      <c r="A106" s="20"/>
      <c r="B106" s="31"/>
      <c r="C106" s="18" t="s">
        <v>401</v>
      </c>
      <c r="D106" s="15" t="s">
        <v>402</v>
      </c>
      <c r="E106" s="24"/>
    </row>
    <row r="107" ht="72" spans="1:5">
      <c r="A107" s="20"/>
      <c r="B107" s="10" t="s">
        <v>403</v>
      </c>
      <c r="C107" s="15" t="s">
        <v>404</v>
      </c>
      <c r="D107" s="15" t="s">
        <v>405</v>
      </c>
      <c r="E107" s="24"/>
    </row>
    <row r="108" ht="28.8" spans="1:5">
      <c r="A108" s="20"/>
      <c r="B108" s="21" t="s">
        <v>406</v>
      </c>
      <c r="C108" s="15" t="s">
        <v>407</v>
      </c>
      <c r="D108" s="15" t="s">
        <v>408</v>
      </c>
      <c r="E108" s="24"/>
    </row>
    <row r="109" ht="43.2" spans="1:5">
      <c r="A109" s="20"/>
      <c r="B109" s="10" t="s">
        <v>409</v>
      </c>
      <c r="C109" s="15" t="s">
        <v>410</v>
      </c>
      <c r="D109" s="15" t="s">
        <v>411</v>
      </c>
      <c r="E109" s="25"/>
    </row>
    <row r="110" ht="43.2" spans="1:5">
      <c r="A110" s="20" t="s">
        <v>412</v>
      </c>
      <c r="B110" s="19" t="s">
        <v>413</v>
      </c>
      <c r="C110" s="15" t="s">
        <v>414</v>
      </c>
      <c r="D110" s="15" t="s">
        <v>415</v>
      </c>
      <c r="E110" s="10"/>
    </row>
    <row r="111" ht="60" customHeight="1" spans="1:5">
      <c r="A111" s="20"/>
      <c r="B111" s="10" t="s">
        <v>416</v>
      </c>
      <c r="C111" s="15" t="s">
        <v>417</v>
      </c>
      <c r="D111" s="15" t="s">
        <v>418</v>
      </c>
      <c r="E111" s="10"/>
    </row>
    <row r="112" s="2" customFormat="1" spans="1:1">
      <c r="A112" s="2" t="s">
        <v>153</v>
      </c>
    </row>
    <row r="113" spans="1:1">
      <c r="A113" t="s">
        <v>419</v>
      </c>
    </row>
    <row r="114" ht="105" customHeight="1" spans="1:5">
      <c r="A114" s="20" t="s">
        <v>420</v>
      </c>
      <c r="B114" s="10" t="s">
        <v>421</v>
      </c>
      <c r="C114" s="15" t="s">
        <v>422</v>
      </c>
      <c r="D114" s="18" t="s">
        <v>423</v>
      </c>
      <c r="E114" s="5" t="s">
        <v>424</v>
      </c>
    </row>
    <row r="115" ht="114" customHeight="1" spans="1:5">
      <c r="A115" s="20"/>
      <c r="B115" s="10" t="s">
        <v>425</v>
      </c>
      <c r="C115" s="18" t="s">
        <v>426</v>
      </c>
      <c r="D115" s="18" t="s">
        <v>427</v>
      </c>
      <c r="E115" s="31"/>
    </row>
    <row r="116" ht="43.2" spans="1:5">
      <c r="A116" s="20" t="s">
        <v>428</v>
      </c>
      <c r="B116" s="10" t="s">
        <v>429</v>
      </c>
      <c r="C116" s="10" t="s">
        <v>151</v>
      </c>
      <c r="D116" s="15" t="s">
        <v>430</v>
      </c>
      <c r="E116" s="10"/>
    </row>
    <row r="117" ht="86.4" spans="1:5">
      <c r="A117" s="20"/>
      <c r="B117" s="10" t="s">
        <v>431</v>
      </c>
      <c r="C117" s="18" t="s">
        <v>432</v>
      </c>
      <c r="D117" s="15" t="s">
        <v>433</v>
      </c>
      <c r="E117" s="10"/>
    </row>
    <row r="118" ht="217" customHeight="1" spans="1:5">
      <c r="A118" s="20"/>
      <c r="B118" s="31" t="s">
        <v>434</v>
      </c>
      <c r="C118" s="15" t="s">
        <v>435</v>
      </c>
      <c r="D118" s="15" t="s">
        <v>436</v>
      </c>
      <c r="E118" s="10"/>
    </row>
    <row r="119" ht="124" customHeight="1" spans="1:5">
      <c r="A119" s="20"/>
      <c r="B119" s="31"/>
      <c r="C119" s="15" t="s">
        <v>437</v>
      </c>
      <c r="D119" s="15" t="s">
        <v>438</v>
      </c>
      <c r="E119" s="15" t="s">
        <v>439</v>
      </c>
    </row>
    <row r="120" s="2" customFormat="1" spans="1:1">
      <c r="A120" s="2" t="s">
        <v>153</v>
      </c>
    </row>
    <row r="121" spans="1:1">
      <c r="A121" t="s">
        <v>440</v>
      </c>
    </row>
    <row r="122" ht="28.8" spans="1:5">
      <c r="A122" s="20" t="s">
        <v>441</v>
      </c>
      <c r="B122" s="10" t="s">
        <v>442</v>
      </c>
      <c r="C122" s="10" t="s">
        <v>151</v>
      </c>
      <c r="D122" s="15" t="s">
        <v>443</v>
      </c>
      <c r="E122" s="10"/>
    </row>
    <row r="123" ht="103" customHeight="1" spans="1:5">
      <c r="A123" s="20"/>
      <c r="B123" s="10" t="s">
        <v>444</v>
      </c>
      <c r="C123" s="10" t="s">
        <v>445</v>
      </c>
      <c r="D123" s="15" t="s">
        <v>446</v>
      </c>
      <c r="E123" s="15" t="s">
        <v>447</v>
      </c>
    </row>
    <row r="124" ht="86.4" spans="1:5">
      <c r="A124" s="20"/>
      <c r="B124" s="10" t="s">
        <v>448</v>
      </c>
      <c r="C124" s="10" t="s">
        <v>449</v>
      </c>
      <c r="D124" s="15" t="s">
        <v>450</v>
      </c>
      <c r="E124" s="10"/>
    </row>
    <row r="125" ht="23" customHeight="1" spans="1:5">
      <c r="A125" s="20"/>
      <c r="B125" s="10" t="s">
        <v>451</v>
      </c>
      <c r="C125" s="10" t="s">
        <v>151</v>
      </c>
      <c r="D125" s="16" t="s">
        <v>452</v>
      </c>
      <c r="E125" s="10"/>
    </row>
    <row r="126" ht="34" customHeight="1" spans="1:5">
      <c r="A126" s="10" t="s">
        <v>453</v>
      </c>
      <c r="B126" s="10" t="s">
        <v>454</v>
      </c>
      <c r="C126" s="10"/>
      <c r="D126" s="15" t="s">
        <v>455</v>
      </c>
      <c r="E126" s="10"/>
    </row>
    <row r="127" ht="72" spans="1:5">
      <c r="A127" s="50" t="s">
        <v>456</v>
      </c>
      <c r="B127" s="10" t="s">
        <v>457</v>
      </c>
      <c r="C127" s="15" t="s">
        <v>458</v>
      </c>
      <c r="D127" s="15" t="s">
        <v>459</v>
      </c>
      <c r="E127" s="18" t="s">
        <v>460</v>
      </c>
    </row>
    <row r="128" ht="227" customHeight="1" spans="1:5">
      <c r="A128" s="27"/>
      <c r="B128" s="10" t="s">
        <v>461</v>
      </c>
      <c r="C128" s="18" t="s">
        <v>462</v>
      </c>
      <c r="D128" s="18" t="s">
        <v>463</v>
      </c>
      <c r="E128" s="10"/>
    </row>
    <row r="129" ht="100.8" spans="1:5">
      <c r="A129" s="27"/>
      <c r="B129" s="10" t="s">
        <v>464</v>
      </c>
      <c r="C129" s="18" t="s">
        <v>465</v>
      </c>
      <c r="D129" s="18" t="s">
        <v>466</v>
      </c>
      <c r="E129" s="10"/>
    </row>
    <row r="130" ht="211" customHeight="1" spans="1:5">
      <c r="A130" s="27"/>
      <c r="B130" s="10" t="s">
        <v>467</v>
      </c>
      <c r="C130" s="15" t="s">
        <v>468</v>
      </c>
      <c r="D130" s="15" t="s">
        <v>469</v>
      </c>
      <c r="E130" s="22" t="s">
        <v>470</v>
      </c>
    </row>
    <row r="131" ht="43.2" spans="1:5">
      <c r="A131" s="27"/>
      <c r="B131" s="10" t="s">
        <v>471</v>
      </c>
      <c r="C131" s="18" t="s">
        <v>472</v>
      </c>
      <c r="D131" s="15" t="s">
        <v>473</v>
      </c>
      <c r="E131" s="15" t="s">
        <v>474</v>
      </c>
    </row>
    <row r="132" ht="57.6" spans="1:5">
      <c r="A132" s="27"/>
      <c r="B132" s="19" t="s">
        <v>475</v>
      </c>
      <c r="C132" s="18" t="s">
        <v>476</v>
      </c>
      <c r="D132" s="18" t="s">
        <v>477</v>
      </c>
      <c r="E132" s="10"/>
    </row>
    <row r="133" s="2" customFormat="1" spans="1:1">
      <c r="A133" s="2" t="s">
        <v>153</v>
      </c>
    </row>
    <row r="134" spans="1:1">
      <c r="A134" t="s">
        <v>478</v>
      </c>
    </row>
    <row r="135" ht="57.6" spans="1:5">
      <c r="A135" s="54" t="s">
        <v>479</v>
      </c>
      <c r="B135" s="15" t="s">
        <v>480</v>
      </c>
      <c r="C135" s="15" t="s">
        <v>481</v>
      </c>
      <c r="D135" s="15" t="s">
        <v>482</v>
      </c>
      <c r="E135" s="23" t="s">
        <v>483</v>
      </c>
    </row>
    <row r="136" ht="172.8" spans="1:5">
      <c r="A136" s="54"/>
      <c r="B136" s="15" t="s">
        <v>484</v>
      </c>
      <c r="C136" s="15" t="s">
        <v>485</v>
      </c>
      <c r="D136" s="18" t="s">
        <v>486</v>
      </c>
      <c r="E136" s="24"/>
    </row>
    <row r="137" ht="28.8" spans="1:5">
      <c r="A137" s="54"/>
      <c r="B137" s="10" t="s">
        <v>487</v>
      </c>
      <c r="C137" s="10"/>
      <c r="D137" s="15" t="s">
        <v>488</v>
      </c>
      <c r="E137" s="25"/>
    </row>
    <row r="138" ht="57.6" spans="1:5">
      <c r="A138" s="89" t="s">
        <v>489</v>
      </c>
      <c r="B138" s="15" t="s">
        <v>490</v>
      </c>
      <c r="C138" s="15" t="s">
        <v>491</v>
      </c>
      <c r="D138" s="18" t="s">
        <v>492</v>
      </c>
      <c r="E138" s="23" t="s">
        <v>493</v>
      </c>
    </row>
    <row r="139" ht="115.2" spans="1:5">
      <c r="A139" s="89"/>
      <c r="B139" s="10" t="s">
        <v>494</v>
      </c>
      <c r="C139" s="10" t="s">
        <v>151</v>
      </c>
      <c r="D139" s="18" t="s">
        <v>495</v>
      </c>
      <c r="E139" s="24"/>
    </row>
    <row r="140" ht="53" customHeight="1" spans="1:5">
      <c r="A140" s="89"/>
      <c r="B140" s="10" t="s">
        <v>496</v>
      </c>
      <c r="C140" s="10"/>
      <c r="D140" s="15" t="s">
        <v>497</v>
      </c>
      <c r="E140" s="25"/>
    </row>
    <row r="141" ht="100.8" spans="1:5">
      <c r="A141" s="38" t="s">
        <v>498</v>
      </c>
      <c r="B141" s="10" t="s">
        <v>499</v>
      </c>
      <c r="C141" s="15" t="s">
        <v>500</v>
      </c>
      <c r="D141" s="18" t="s">
        <v>501</v>
      </c>
      <c r="E141" s="10"/>
    </row>
    <row r="142" ht="53" customHeight="1" spans="1:5">
      <c r="A142" s="20"/>
      <c r="B142" s="21" t="s">
        <v>502</v>
      </c>
      <c r="C142" s="10" t="s">
        <v>503</v>
      </c>
      <c r="D142" s="18" t="s">
        <v>504</v>
      </c>
      <c r="E142" s="10"/>
    </row>
    <row r="143" ht="72" spans="1:5">
      <c r="A143" s="20"/>
      <c r="B143" s="21" t="s">
        <v>505</v>
      </c>
      <c r="C143" s="10" t="s">
        <v>151</v>
      </c>
      <c r="D143" s="18" t="s">
        <v>506</v>
      </c>
      <c r="E143" s="10"/>
    </row>
    <row r="144" ht="115.2" spans="1:5">
      <c r="A144" s="10" t="s">
        <v>507</v>
      </c>
      <c r="B144" s="15" t="s">
        <v>508</v>
      </c>
      <c r="C144" s="10" t="s">
        <v>151</v>
      </c>
      <c r="D144" s="18" t="s">
        <v>509</v>
      </c>
      <c r="E144" s="18" t="s">
        <v>510</v>
      </c>
    </row>
    <row r="145" ht="72" spans="1:5">
      <c r="A145" s="10" t="s">
        <v>511</v>
      </c>
      <c r="B145" s="10" t="s">
        <v>151</v>
      </c>
      <c r="C145" s="10" t="s">
        <v>151</v>
      </c>
      <c r="D145" s="15" t="s">
        <v>512</v>
      </c>
      <c r="E145" s="10"/>
    </row>
    <row r="146" s="2" customFormat="1" spans="1:1">
      <c r="A146" s="2" t="s">
        <v>153</v>
      </c>
    </row>
    <row r="147" spans="1:1">
      <c r="A147" t="s">
        <v>513</v>
      </c>
    </row>
    <row r="148" ht="144" spans="1:5">
      <c r="A148" s="10" t="s">
        <v>514</v>
      </c>
      <c r="B148" s="15" t="s">
        <v>515</v>
      </c>
      <c r="C148" s="15" t="s">
        <v>516</v>
      </c>
      <c r="D148" s="15" t="s">
        <v>517</v>
      </c>
      <c r="E148" s="10"/>
    </row>
    <row r="149" ht="43.2" spans="1:5">
      <c r="A149" s="10" t="s">
        <v>518</v>
      </c>
      <c r="B149" s="10"/>
      <c r="C149" s="15" t="s">
        <v>519</v>
      </c>
      <c r="D149" s="10" t="s">
        <v>520</v>
      </c>
      <c r="E149" s="10"/>
    </row>
  </sheetData>
  <mergeCells count="31">
    <mergeCell ref="A13:A17"/>
    <mergeCell ref="A18:A25"/>
    <mergeCell ref="A26:A28"/>
    <mergeCell ref="A31:A33"/>
    <mergeCell ref="A36:A39"/>
    <mergeCell ref="A40:A42"/>
    <mergeCell ref="A43:A44"/>
    <mergeCell ref="A50:A54"/>
    <mergeCell ref="A55:A57"/>
    <mergeCell ref="A60:A65"/>
    <mergeCell ref="A79:A81"/>
    <mergeCell ref="A92:A99"/>
    <mergeCell ref="A102:A103"/>
    <mergeCell ref="A104:A109"/>
    <mergeCell ref="A110:A111"/>
    <mergeCell ref="A114:A115"/>
    <mergeCell ref="A116:A119"/>
    <mergeCell ref="A122:A125"/>
    <mergeCell ref="A127:A132"/>
    <mergeCell ref="A135:A137"/>
    <mergeCell ref="A138:A140"/>
    <mergeCell ref="A141:A143"/>
    <mergeCell ref="B53:B54"/>
    <mergeCell ref="B105:B106"/>
    <mergeCell ref="B118:B119"/>
    <mergeCell ref="D102:D103"/>
    <mergeCell ref="E102:E103"/>
    <mergeCell ref="E104:E109"/>
    <mergeCell ref="E114:E115"/>
    <mergeCell ref="E135:E137"/>
    <mergeCell ref="E138:E140"/>
  </mergeCells>
  <hyperlinks>
    <hyperlink ref="D125" r:id="rId1" display="https://product.pconline.com.cn/itbk/software/dnyw/1703/8977240.html"/>
  </hyperlinks>
  <pageMargins left="0.7" right="0.7" top="0.75" bottom="0.75" header="0.3" footer="0.3"/>
  <pageSetup paperSize="9" scale="62"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70"/>
  <sheetViews>
    <sheetView view="pageBreakPreview" zoomScaleNormal="100" topLeftCell="A64" workbookViewId="0">
      <selection activeCell="B70" sqref="B70"/>
    </sheetView>
  </sheetViews>
  <sheetFormatPr defaultColWidth="8.88888888888889" defaultRowHeight="14.4" outlineLevelCol="5"/>
  <cols>
    <col min="1" max="1" width="19.3333333333333" customWidth="1"/>
    <col min="2" max="2" width="23" customWidth="1"/>
    <col min="3" max="3" width="27.2222222222222" customWidth="1"/>
    <col min="4" max="4" width="52.8888888888889" customWidth="1"/>
    <col min="5" max="5" width="44.1111111111111" customWidth="1"/>
    <col min="6" max="6" width="38.2222222222222" customWidth="1"/>
  </cols>
  <sheetData>
    <row r="1" spans="1:1">
      <c r="A1" t="s">
        <v>521</v>
      </c>
    </row>
    <row r="2" s="2" customFormat="1" spans="1:5">
      <c r="A2" s="2" t="s">
        <v>522</v>
      </c>
      <c r="C2" s="2" t="s">
        <v>523</v>
      </c>
      <c r="D2" s="2" t="s">
        <v>524</v>
      </c>
      <c r="E2" s="2" t="s">
        <v>7</v>
      </c>
    </row>
    <row r="3" ht="111" customHeight="1" spans="1:5">
      <c r="A3" s="20" t="s">
        <v>525</v>
      </c>
      <c r="B3" s="10" t="s">
        <v>257</v>
      </c>
      <c r="C3" s="15" t="s">
        <v>526</v>
      </c>
      <c r="D3" s="15" t="s">
        <v>527</v>
      </c>
      <c r="E3" s="10"/>
    </row>
    <row r="4" ht="85" customHeight="1" spans="1:5">
      <c r="A4" s="20"/>
      <c r="B4" s="10" t="s">
        <v>528</v>
      </c>
      <c r="C4" s="10" t="s">
        <v>151</v>
      </c>
      <c r="D4" s="15" t="s">
        <v>529</v>
      </c>
      <c r="E4" s="15" t="s">
        <v>530</v>
      </c>
    </row>
    <row r="5" ht="100.8" spans="1:5">
      <c r="A5" s="10" t="s">
        <v>531</v>
      </c>
      <c r="B5" s="10" t="s">
        <v>532</v>
      </c>
      <c r="C5" s="10" t="s">
        <v>151</v>
      </c>
      <c r="D5" s="15" t="s">
        <v>533</v>
      </c>
      <c r="E5" s="10" t="str">
        <f>_xlfn.DISPIMG("ID_6C310AE9A24F4CF2AB4A3D3F0148DAAC",1)</f>
        <v>=DISPIMG("ID_6C310AE9A24F4CF2AB4A3D3F0148DAAC",1)</v>
      </c>
    </row>
    <row r="6" ht="28.8" spans="1:5">
      <c r="A6" s="31" t="s">
        <v>534</v>
      </c>
      <c r="B6" s="31" t="s">
        <v>535</v>
      </c>
      <c r="C6" s="10" t="s">
        <v>536</v>
      </c>
      <c r="D6" s="15" t="s">
        <v>537</v>
      </c>
      <c r="E6" s="10"/>
    </row>
    <row r="7" spans="1:5">
      <c r="A7" s="31"/>
      <c r="B7" s="31" t="s">
        <v>538</v>
      </c>
      <c r="C7" s="10" t="s">
        <v>539</v>
      </c>
      <c r="D7" s="10" t="s">
        <v>540</v>
      </c>
      <c r="E7" s="10"/>
    </row>
    <row r="8" spans="1:5">
      <c r="A8" s="31"/>
      <c r="B8" s="31"/>
      <c r="C8" s="10" t="s">
        <v>541</v>
      </c>
      <c r="D8" s="10" t="s">
        <v>542</v>
      </c>
      <c r="E8" s="10"/>
    </row>
    <row r="9" spans="1:5">
      <c r="A9" s="31"/>
      <c r="B9" s="31"/>
      <c r="C9" s="10" t="s">
        <v>543</v>
      </c>
      <c r="D9" s="10" t="s">
        <v>544</v>
      </c>
      <c r="E9" s="10"/>
    </row>
    <row r="10" ht="28.8" spans="1:5">
      <c r="A10" s="10" t="s">
        <v>545</v>
      </c>
      <c r="B10" s="10" t="s">
        <v>151</v>
      </c>
      <c r="C10" s="10" t="s">
        <v>151</v>
      </c>
      <c r="D10" s="15" t="s">
        <v>546</v>
      </c>
      <c r="E10" s="10"/>
    </row>
    <row r="11" ht="86.4" spans="1:5">
      <c r="A11" s="20" t="s">
        <v>547</v>
      </c>
      <c r="B11" s="20" t="s">
        <v>548</v>
      </c>
      <c r="C11" s="15" t="s">
        <v>549</v>
      </c>
      <c r="D11" s="15" t="s">
        <v>550</v>
      </c>
      <c r="E11" s="15" t="s">
        <v>551</v>
      </c>
    </row>
    <row r="12" ht="116" customHeight="1" spans="1:5">
      <c r="A12" s="20"/>
      <c r="B12" s="20"/>
      <c r="C12" s="10" t="s">
        <v>552</v>
      </c>
      <c r="D12" s="18" t="s">
        <v>553</v>
      </c>
      <c r="E12" s="10"/>
    </row>
    <row r="13" ht="72" spans="1:5">
      <c r="A13" s="20"/>
      <c r="B13" s="20"/>
      <c r="C13" s="10" t="s">
        <v>554</v>
      </c>
      <c r="D13" s="15" t="s">
        <v>555</v>
      </c>
      <c r="E13" s="10"/>
    </row>
    <row r="14" ht="100.8" spans="1:5">
      <c r="A14" s="20"/>
      <c r="B14" s="10" t="s">
        <v>556</v>
      </c>
      <c r="C14" s="10" t="s">
        <v>151</v>
      </c>
      <c r="D14" s="15" t="s">
        <v>557</v>
      </c>
      <c r="E14" s="10"/>
    </row>
    <row r="15" ht="72" spans="1:5">
      <c r="A15" s="10" t="s">
        <v>558</v>
      </c>
      <c r="B15" s="10" t="s">
        <v>559</v>
      </c>
      <c r="C15" s="10"/>
      <c r="D15" s="15" t="s">
        <v>560</v>
      </c>
      <c r="E15" s="10"/>
    </row>
    <row r="16" ht="144" spans="1:5">
      <c r="A16" s="20" t="s">
        <v>561</v>
      </c>
      <c r="B16" s="20" t="s">
        <v>562</v>
      </c>
      <c r="C16" s="10" t="s">
        <v>563</v>
      </c>
      <c r="D16" s="18" t="s">
        <v>564</v>
      </c>
      <c r="E16" s="15" t="s">
        <v>565</v>
      </c>
    </row>
    <row r="17" ht="147" customHeight="1" spans="1:5">
      <c r="A17" s="20"/>
      <c r="B17" s="20"/>
      <c r="C17" s="10" t="s">
        <v>566</v>
      </c>
      <c r="D17" s="18" t="s">
        <v>567</v>
      </c>
      <c r="E17" s="76" t="s">
        <v>568</v>
      </c>
    </row>
    <row r="18" spans="1:5">
      <c r="A18" s="20"/>
      <c r="B18" s="20"/>
      <c r="C18" s="10" t="s">
        <v>569</v>
      </c>
      <c r="D18" s="10" t="s">
        <v>570</v>
      </c>
      <c r="E18" s="29"/>
    </row>
    <row r="19" ht="72" spans="1:5">
      <c r="A19" s="20"/>
      <c r="B19" s="20"/>
      <c r="C19" s="10" t="s">
        <v>571</v>
      </c>
      <c r="D19" s="15" t="s">
        <v>572</v>
      </c>
      <c r="E19" s="30"/>
    </row>
    <row r="20" ht="43.2" spans="1:5">
      <c r="A20" s="20"/>
      <c r="B20" s="20"/>
      <c r="C20" s="10" t="s">
        <v>573</v>
      </c>
      <c r="D20" s="10" t="s">
        <v>574</v>
      </c>
      <c r="E20" s="15" t="s">
        <v>575</v>
      </c>
    </row>
    <row r="21" ht="86.4" spans="1:5">
      <c r="A21" s="20"/>
      <c r="B21" s="10" t="s">
        <v>576</v>
      </c>
      <c r="C21" s="10" t="s">
        <v>577</v>
      </c>
      <c r="D21" s="15" t="s">
        <v>578</v>
      </c>
      <c r="E21" s="10"/>
    </row>
    <row r="22" ht="86.4" spans="1:5">
      <c r="A22" s="20"/>
      <c r="B22" s="19" t="s">
        <v>579</v>
      </c>
      <c r="C22" s="15" t="s">
        <v>580</v>
      </c>
      <c r="D22" s="18" t="s">
        <v>581</v>
      </c>
      <c r="E22" s="18" t="s">
        <v>582</v>
      </c>
    </row>
    <row r="23" ht="100.8" spans="1:5">
      <c r="A23" s="27" t="s">
        <v>583</v>
      </c>
      <c r="B23" s="20" t="s">
        <v>584</v>
      </c>
      <c r="C23" s="10" t="s">
        <v>585</v>
      </c>
      <c r="D23" s="18" t="s">
        <v>586</v>
      </c>
      <c r="E23" s="10"/>
    </row>
    <row r="24" ht="28.8" spans="1:5">
      <c r="A24" s="27"/>
      <c r="B24" s="20"/>
      <c r="C24" s="10" t="s">
        <v>587</v>
      </c>
      <c r="D24" s="15" t="s">
        <v>588</v>
      </c>
      <c r="E24" s="10"/>
    </row>
    <row r="25" ht="158.4" spans="1:5">
      <c r="A25" s="27"/>
      <c r="B25" s="20" t="s">
        <v>589</v>
      </c>
      <c r="C25" s="10" t="s">
        <v>151</v>
      </c>
      <c r="D25" s="18" t="s">
        <v>590</v>
      </c>
      <c r="E25" s="10"/>
    </row>
    <row r="26" s="2" customFormat="1" spans="1:1">
      <c r="A26" s="2" t="s">
        <v>153</v>
      </c>
    </row>
    <row r="27" spans="1:1">
      <c r="A27" t="s">
        <v>591</v>
      </c>
    </row>
    <row r="28" ht="28.8" spans="1:5">
      <c r="A28" s="20" t="s">
        <v>592</v>
      </c>
      <c r="B28" s="10" t="s">
        <v>593</v>
      </c>
      <c r="C28" s="15" t="s">
        <v>594</v>
      </c>
      <c r="D28" s="15" t="s">
        <v>595</v>
      </c>
      <c r="E28" s="10"/>
    </row>
    <row r="29" ht="115.2" spans="1:5">
      <c r="A29" s="20"/>
      <c r="B29" s="10" t="s">
        <v>596</v>
      </c>
      <c r="C29" s="10" t="s">
        <v>597</v>
      </c>
      <c r="D29" s="15" t="s">
        <v>598</v>
      </c>
      <c r="E29" s="15" t="s">
        <v>599</v>
      </c>
    </row>
    <row r="30" ht="115.2" spans="1:5">
      <c r="A30" s="20"/>
      <c r="B30" s="10" t="s">
        <v>600</v>
      </c>
      <c r="C30" s="15" t="s">
        <v>601</v>
      </c>
      <c r="D30" s="18" t="s">
        <v>602</v>
      </c>
      <c r="E30" s="15" t="s">
        <v>603</v>
      </c>
    </row>
    <row r="31" ht="86.4" spans="1:5">
      <c r="A31" s="20"/>
      <c r="B31" s="10" t="s">
        <v>604</v>
      </c>
      <c r="C31" s="10" t="s">
        <v>605</v>
      </c>
      <c r="D31" s="18" t="s">
        <v>606</v>
      </c>
      <c r="E31" s="22" t="s">
        <v>607</v>
      </c>
    </row>
    <row r="32" ht="157" customHeight="1" spans="1:5">
      <c r="A32" s="20"/>
      <c r="B32" s="10" t="s">
        <v>608</v>
      </c>
      <c r="C32" s="10" t="s">
        <v>151</v>
      </c>
      <c r="D32" s="18" t="s">
        <v>609</v>
      </c>
      <c r="E32" s="10"/>
    </row>
    <row r="33" ht="57.6" spans="1:5">
      <c r="A33" s="10" t="s">
        <v>610</v>
      </c>
      <c r="B33" s="10" t="s">
        <v>151</v>
      </c>
      <c r="C33" s="10" t="s">
        <v>151</v>
      </c>
      <c r="D33" s="15" t="s">
        <v>611</v>
      </c>
      <c r="E33" s="10"/>
    </row>
    <row r="34" ht="115.2" spans="1:5">
      <c r="A34" s="20" t="s">
        <v>612</v>
      </c>
      <c r="B34" s="10" t="s">
        <v>613</v>
      </c>
      <c r="C34" s="15" t="s">
        <v>614</v>
      </c>
      <c r="D34" s="18" t="s">
        <v>615</v>
      </c>
      <c r="E34" s="10"/>
    </row>
    <row r="35" ht="144" spans="1:5">
      <c r="A35" s="20"/>
      <c r="B35" s="10" t="s">
        <v>616</v>
      </c>
      <c r="C35" s="15" t="s">
        <v>617</v>
      </c>
      <c r="D35" s="18" t="s">
        <v>618</v>
      </c>
      <c r="E35" s="10"/>
    </row>
    <row r="36" ht="57.6" spans="1:5">
      <c r="A36" s="20"/>
      <c r="B36" s="10" t="s">
        <v>619</v>
      </c>
      <c r="C36" s="18" t="s">
        <v>620</v>
      </c>
      <c r="D36" s="15" t="s">
        <v>621</v>
      </c>
      <c r="E36" s="10"/>
    </row>
    <row r="37" ht="187.2" spans="1:5">
      <c r="A37" s="20"/>
      <c r="B37" s="10" t="s">
        <v>622</v>
      </c>
      <c r="C37" s="18" t="s">
        <v>623</v>
      </c>
      <c r="D37" s="18" t="s">
        <v>624</v>
      </c>
      <c r="E37" s="10"/>
    </row>
    <row r="38" s="2" customFormat="1" spans="1:4">
      <c r="A38" s="6" t="s">
        <v>153</v>
      </c>
      <c r="C38" s="52"/>
      <c r="D38" s="52"/>
    </row>
    <row r="39" spans="1:4">
      <c r="A39" s="7" t="s">
        <v>625</v>
      </c>
      <c r="C39" s="12"/>
      <c r="D39" s="12"/>
    </row>
    <row r="40" ht="115.2" spans="1:5">
      <c r="A40" s="20" t="s">
        <v>626</v>
      </c>
      <c r="B40" s="10" t="s">
        <v>627</v>
      </c>
      <c r="C40" s="15" t="s">
        <v>628</v>
      </c>
      <c r="D40" s="18" t="s">
        <v>629</v>
      </c>
      <c r="E40" s="15" t="s">
        <v>630</v>
      </c>
    </row>
    <row r="41" ht="100.8" spans="1:5">
      <c r="A41" s="20"/>
      <c r="B41" s="10" t="s">
        <v>631</v>
      </c>
      <c r="C41" s="15" t="s">
        <v>632</v>
      </c>
      <c r="D41" s="10"/>
      <c r="E41" s="18" t="s">
        <v>633</v>
      </c>
    </row>
    <row r="42" ht="126.1" spans="1:5">
      <c r="A42" s="20" t="s">
        <v>634</v>
      </c>
      <c r="B42" s="10" t="s">
        <v>635</v>
      </c>
      <c r="C42" s="15" t="s">
        <v>636</v>
      </c>
      <c r="D42" s="22" t="s">
        <v>637</v>
      </c>
      <c r="E42" t="str">
        <f>_xlfn.DISPIMG("ID_29DAA375AA494905BAC0D34C54E0F384",1)</f>
        <v>=DISPIMG("ID_29DAA375AA494905BAC0D34C54E0F384",1)</v>
      </c>
    </row>
    <row r="43" ht="57.6" spans="1:5">
      <c r="A43" s="20"/>
      <c r="B43" s="20" t="s">
        <v>638</v>
      </c>
      <c r="C43" s="10" t="s">
        <v>639</v>
      </c>
      <c r="D43" s="22" t="s">
        <v>640</v>
      </c>
      <c r="E43" s="10"/>
    </row>
    <row r="44" ht="86.4" spans="1:5">
      <c r="A44" s="20"/>
      <c r="B44" s="20"/>
      <c r="C44" s="10" t="s">
        <v>641</v>
      </c>
      <c r="D44" s="22" t="s">
        <v>642</v>
      </c>
      <c r="E44" s="15" t="s">
        <v>643</v>
      </c>
    </row>
    <row r="45" ht="28.8" spans="1:5">
      <c r="A45" s="20"/>
      <c r="B45" s="20"/>
      <c r="C45" s="15" t="s">
        <v>644</v>
      </c>
      <c r="D45" s="10"/>
      <c r="E45" s="10"/>
    </row>
    <row r="46" ht="25" customHeight="1" spans="1:5">
      <c r="A46" s="20"/>
      <c r="B46" s="20"/>
      <c r="C46" s="10" t="s">
        <v>645</v>
      </c>
      <c r="D46" s="10"/>
      <c r="E46" s="10"/>
    </row>
    <row r="47" ht="115.2" spans="1:5">
      <c r="A47" s="20"/>
      <c r="B47" s="10" t="s">
        <v>646</v>
      </c>
      <c r="C47" s="10" t="s">
        <v>647</v>
      </c>
      <c r="D47" s="15" t="s">
        <v>648</v>
      </c>
      <c r="E47" s="10"/>
    </row>
    <row r="48" s="2" customFormat="1" spans="1:1">
      <c r="A48" s="2" t="s">
        <v>649</v>
      </c>
    </row>
    <row r="49" spans="1:1">
      <c r="A49" t="s">
        <v>650</v>
      </c>
    </row>
    <row r="50" ht="115.2" spans="1:5">
      <c r="A50" s="20" t="s">
        <v>651</v>
      </c>
      <c r="B50" s="10" t="s">
        <v>652</v>
      </c>
      <c r="C50" s="15" t="s">
        <v>653</v>
      </c>
      <c r="D50" s="18" t="s">
        <v>654</v>
      </c>
      <c r="E50" s="10" t="s">
        <v>655</v>
      </c>
    </row>
    <row r="51" ht="86.4" spans="1:5">
      <c r="A51" s="20"/>
      <c r="B51" s="10" t="s">
        <v>656</v>
      </c>
      <c r="C51" s="15" t="s">
        <v>657</v>
      </c>
      <c r="D51" s="18" t="s">
        <v>658</v>
      </c>
      <c r="E51" s="10"/>
    </row>
    <row r="52" ht="86.4" spans="1:5">
      <c r="A52" s="20"/>
      <c r="B52" s="10" t="s">
        <v>659</v>
      </c>
      <c r="C52" s="15" t="s">
        <v>660</v>
      </c>
      <c r="D52" s="18" t="s">
        <v>661</v>
      </c>
      <c r="E52" s="18" t="s">
        <v>662</v>
      </c>
    </row>
    <row r="53" ht="86.4" spans="1:5">
      <c r="A53" s="10" t="s">
        <v>663</v>
      </c>
      <c r="B53" s="10" t="s">
        <v>151</v>
      </c>
      <c r="C53" s="10" t="s">
        <v>151</v>
      </c>
      <c r="D53" s="18" t="s">
        <v>664</v>
      </c>
      <c r="E53" s="18" t="s">
        <v>665</v>
      </c>
    </row>
    <row r="54" ht="25" customHeight="1" spans="1:5">
      <c r="A54" s="10" t="s">
        <v>666</v>
      </c>
      <c r="B54" s="10"/>
      <c r="C54" s="10"/>
      <c r="D54" s="19" t="s">
        <v>667</v>
      </c>
      <c r="E54" s="10"/>
    </row>
    <row r="55" ht="72" spans="1:5">
      <c r="A55" s="42" t="s">
        <v>668</v>
      </c>
      <c r="B55" s="10" t="s">
        <v>669</v>
      </c>
      <c r="C55" s="15" t="s">
        <v>653</v>
      </c>
      <c r="D55" s="19" t="s">
        <v>670</v>
      </c>
      <c r="E55" s="10"/>
    </row>
    <row r="56" ht="72" spans="1:5">
      <c r="A56" s="43"/>
      <c r="B56" s="10" t="s">
        <v>671</v>
      </c>
      <c r="C56" s="15" t="s">
        <v>672</v>
      </c>
      <c r="D56" s="15" t="s">
        <v>673</v>
      </c>
      <c r="E56" s="10"/>
    </row>
    <row r="57" ht="72" spans="1:6">
      <c r="A57" s="41"/>
      <c r="B57" s="10" t="s">
        <v>674</v>
      </c>
      <c r="C57" s="15" t="s">
        <v>675</v>
      </c>
      <c r="D57" s="18" t="s">
        <v>676</v>
      </c>
      <c r="E57" s="15" t="s">
        <v>677</v>
      </c>
      <c r="F57" t="str">
        <f>_xlfn.DISPIMG("ID_CE444749B7994004A55BF4D97478B321",1)</f>
        <v>=DISPIMG("ID_CE444749B7994004A55BF4D97478B321",1)</v>
      </c>
    </row>
    <row r="58" ht="100.8" spans="1:5">
      <c r="A58" s="10" t="s">
        <v>678</v>
      </c>
      <c r="B58" s="10" t="s">
        <v>679</v>
      </c>
      <c r="C58" s="15" t="s">
        <v>680</v>
      </c>
      <c r="D58" s="15" t="s">
        <v>681</v>
      </c>
      <c r="E58" s="15" t="s">
        <v>682</v>
      </c>
    </row>
    <row r="59" s="2" customFormat="1" spans="1:1">
      <c r="A59" s="2" t="s">
        <v>649</v>
      </c>
    </row>
    <row r="60" customFormat="1" spans="1:1">
      <c r="A60" t="s">
        <v>683</v>
      </c>
    </row>
    <row r="61" ht="115.2" spans="1:5">
      <c r="A61" s="20" t="s">
        <v>684</v>
      </c>
      <c r="B61" s="10" t="s">
        <v>685</v>
      </c>
      <c r="C61" s="18" t="s">
        <v>686</v>
      </c>
      <c r="D61" s="15" t="s">
        <v>687</v>
      </c>
      <c r="E61" s="10"/>
    </row>
    <row r="62" ht="129.6" spans="1:5">
      <c r="A62" s="20"/>
      <c r="B62" s="10" t="s">
        <v>688</v>
      </c>
      <c r="C62" s="18" t="s">
        <v>689</v>
      </c>
      <c r="D62" s="10" t="s">
        <v>690</v>
      </c>
      <c r="E62" s="10"/>
    </row>
    <row r="63" ht="115.2" spans="1:5">
      <c r="A63" s="20"/>
      <c r="B63" s="10" t="s">
        <v>691</v>
      </c>
      <c r="C63" s="18" t="s">
        <v>692</v>
      </c>
      <c r="D63" s="18" t="s">
        <v>693</v>
      </c>
      <c r="E63" s="10" t="str">
        <f>_xlfn.DISPIMG("ID_544A0AEE5D8045479E0ED654F1F799A0",1)</f>
        <v>=DISPIMG("ID_544A0AEE5D8045479E0ED654F1F799A0",1)</v>
      </c>
    </row>
    <row r="64" ht="72" spans="1:5">
      <c r="A64" s="10" t="s">
        <v>694</v>
      </c>
      <c r="B64" s="10" t="s">
        <v>695</v>
      </c>
      <c r="C64" s="15" t="s">
        <v>696</v>
      </c>
      <c r="D64" s="15" t="s">
        <v>697</v>
      </c>
      <c r="E64" s="18" t="s">
        <v>698</v>
      </c>
    </row>
    <row r="65" ht="43.2" spans="1:5">
      <c r="A65" s="20" t="s">
        <v>239</v>
      </c>
      <c r="B65" s="10" t="s">
        <v>699</v>
      </c>
      <c r="C65" s="10" t="s">
        <v>151</v>
      </c>
      <c r="D65" s="15" t="s">
        <v>700</v>
      </c>
      <c r="E65" s="10"/>
    </row>
    <row r="66" ht="43.2" spans="1:5">
      <c r="A66" s="20"/>
      <c r="B66" s="10" t="s">
        <v>701</v>
      </c>
      <c r="C66" s="10" t="s">
        <v>151</v>
      </c>
      <c r="D66" s="15" t="s">
        <v>702</v>
      </c>
      <c r="E66" s="10"/>
    </row>
    <row r="67" ht="28.8" spans="1:5">
      <c r="A67" s="20"/>
      <c r="B67" s="10" t="s">
        <v>703</v>
      </c>
      <c r="C67" s="10" t="s">
        <v>151</v>
      </c>
      <c r="D67" s="15" t="s">
        <v>704</v>
      </c>
      <c r="E67" s="10"/>
    </row>
    <row r="68" ht="28.8" spans="1:5">
      <c r="A68" s="20"/>
      <c r="B68" s="10" t="s">
        <v>671</v>
      </c>
      <c r="C68" s="10" t="s">
        <v>151</v>
      </c>
      <c r="D68" s="15" t="s">
        <v>705</v>
      </c>
      <c r="E68" s="10"/>
    </row>
    <row r="69" ht="28.8" spans="1:5">
      <c r="A69" s="20"/>
      <c r="B69" s="10" t="s">
        <v>706</v>
      </c>
      <c r="C69" s="10" t="s">
        <v>151</v>
      </c>
      <c r="D69" s="15" t="s">
        <v>707</v>
      </c>
      <c r="E69" s="10"/>
    </row>
    <row r="70" ht="136" customHeight="1" spans="1:5">
      <c r="A70" s="20"/>
      <c r="B70" s="15" t="s">
        <v>708</v>
      </c>
      <c r="C70" s="10" t="s">
        <v>151</v>
      </c>
      <c r="D70" s="18" t="s">
        <v>709</v>
      </c>
      <c r="E70" s="15" t="s">
        <v>710</v>
      </c>
    </row>
  </sheetData>
  <autoFilter ref="A1:F70">
    <extLst/>
  </autoFilter>
  <mergeCells count="19">
    <mergeCell ref="A3:A4"/>
    <mergeCell ref="A6:A9"/>
    <mergeCell ref="A11:A14"/>
    <mergeCell ref="A16:A22"/>
    <mergeCell ref="A23:A25"/>
    <mergeCell ref="A28:A32"/>
    <mergeCell ref="A34:A37"/>
    <mergeCell ref="A40:A41"/>
    <mergeCell ref="A42:A47"/>
    <mergeCell ref="A50:A52"/>
    <mergeCell ref="A55:A57"/>
    <mergeCell ref="A61:A63"/>
    <mergeCell ref="A65:A70"/>
    <mergeCell ref="B7:B9"/>
    <mergeCell ref="B11:B13"/>
    <mergeCell ref="B16:B20"/>
    <mergeCell ref="B23:B24"/>
    <mergeCell ref="B43:B46"/>
    <mergeCell ref="E17:E19"/>
  </mergeCells>
  <pageMargins left="0.75" right="0.75" top="1" bottom="1" header="0.5" footer="0.5"/>
  <pageSetup paperSize="9" scale="79" fitToHeight="0" orientation="landscape"/>
  <headerFooter/>
  <colBreaks count="1" manualBreakCount="1">
    <brk id="5"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5"/>
  <sheetViews>
    <sheetView view="pageBreakPreview" zoomScaleNormal="100" topLeftCell="A73" workbookViewId="0">
      <selection activeCell="E76" sqref="E76"/>
    </sheetView>
  </sheetViews>
  <sheetFormatPr defaultColWidth="8.88888888888889" defaultRowHeight="14.4" outlineLevelCol="5"/>
  <cols>
    <col min="1" max="1" width="17.5555555555556" customWidth="1"/>
    <col min="2" max="2" width="24.4444444444444" customWidth="1"/>
    <col min="3" max="3" width="37.6666666666667" customWidth="1"/>
    <col min="4" max="4" width="41.8888888888889" customWidth="1"/>
    <col min="5" max="5" width="45.6666666666667" customWidth="1"/>
    <col min="6" max="6" width="39.4444444444444" customWidth="1"/>
  </cols>
  <sheetData>
    <row r="1" spans="1:1">
      <c r="A1" t="s">
        <v>711</v>
      </c>
    </row>
    <row r="2" spans="1:5">
      <c r="A2" t="s">
        <v>522</v>
      </c>
      <c r="C2" t="s">
        <v>523</v>
      </c>
      <c r="D2" t="s">
        <v>524</v>
      </c>
      <c r="E2" t="s">
        <v>7</v>
      </c>
    </row>
    <row r="3" ht="34" customHeight="1" spans="1:5">
      <c r="A3" s="10" t="s">
        <v>712</v>
      </c>
      <c r="B3" s="10"/>
      <c r="C3" s="10" t="s">
        <v>151</v>
      </c>
      <c r="D3" s="15" t="s">
        <v>713</v>
      </c>
      <c r="E3" s="10"/>
    </row>
    <row r="4" ht="107" customHeight="1" spans="1:5">
      <c r="A4" s="20" t="s">
        <v>714</v>
      </c>
      <c r="B4" s="10" t="s">
        <v>715</v>
      </c>
      <c r="C4" s="10" t="s">
        <v>151</v>
      </c>
      <c r="D4" s="18" t="s">
        <v>716</v>
      </c>
      <c r="E4" s="10"/>
    </row>
    <row r="5" ht="85" customHeight="1" spans="1:5">
      <c r="A5" s="20"/>
      <c r="B5" s="10" t="s">
        <v>717</v>
      </c>
      <c r="C5" s="10" t="s">
        <v>151</v>
      </c>
      <c r="D5" s="15" t="s">
        <v>718</v>
      </c>
      <c r="E5" s="10" t="str">
        <f>_xlfn.DISPIMG("ID_D421D351B3724DCF81B767535F92078C",1)</f>
        <v>=DISPIMG("ID_D421D351B3724DCF81B767535F92078C",1)</v>
      </c>
    </row>
    <row r="6" ht="100.8" spans="1:5">
      <c r="A6" s="20"/>
      <c r="B6" s="19" t="s">
        <v>719</v>
      </c>
      <c r="C6" s="10" t="s">
        <v>151</v>
      </c>
      <c r="D6" s="18" t="s">
        <v>720</v>
      </c>
      <c r="E6" s="10"/>
    </row>
    <row r="7" ht="72" spans="1:5">
      <c r="A7" s="20" t="s">
        <v>721</v>
      </c>
      <c r="B7" s="38" t="s">
        <v>722</v>
      </c>
      <c r="C7" s="15" t="s">
        <v>723</v>
      </c>
      <c r="D7" s="15" t="s">
        <v>724</v>
      </c>
      <c r="E7" s="15" t="s">
        <v>725</v>
      </c>
    </row>
    <row r="8" ht="57" customHeight="1" spans="1:5">
      <c r="A8" s="20"/>
      <c r="B8" s="38"/>
      <c r="C8" s="15" t="s">
        <v>726</v>
      </c>
      <c r="D8" s="18" t="s">
        <v>727</v>
      </c>
      <c r="E8" s="10"/>
    </row>
    <row r="9" ht="86.4" spans="1:5">
      <c r="A9" s="20"/>
      <c r="B9" s="10" t="s">
        <v>728</v>
      </c>
      <c r="C9" s="10" t="s">
        <v>151</v>
      </c>
      <c r="D9" s="15" t="s">
        <v>729</v>
      </c>
      <c r="E9" s="10"/>
    </row>
    <row r="10" ht="72" spans="1:5">
      <c r="A10" s="20" t="s">
        <v>730</v>
      </c>
      <c r="B10" s="10" t="s">
        <v>731</v>
      </c>
      <c r="C10" s="15" t="s">
        <v>732</v>
      </c>
      <c r="D10" s="18" t="s">
        <v>733</v>
      </c>
      <c r="E10" s="5" t="s">
        <v>734</v>
      </c>
    </row>
    <row r="11" ht="28.8" spans="1:5">
      <c r="A11" s="20"/>
      <c r="B11" s="19" t="s">
        <v>735</v>
      </c>
      <c r="C11" s="15" t="s">
        <v>736</v>
      </c>
      <c r="D11" s="10" t="s">
        <v>737</v>
      </c>
      <c r="E11" s="31"/>
    </row>
    <row r="12" ht="43.2" spans="1:5">
      <c r="A12" s="20" t="s">
        <v>738</v>
      </c>
      <c r="B12" s="21" t="s">
        <v>739</v>
      </c>
      <c r="C12" s="15" t="s">
        <v>740</v>
      </c>
      <c r="D12" s="15" t="s">
        <v>741</v>
      </c>
      <c r="E12" s="10"/>
    </row>
    <row r="13" ht="86.4" spans="1:5">
      <c r="A13" s="20"/>
      <c r="B13" s="21" t="s">
        <v>742</v>
      </c>
      <c r="C13" s="15" t="s">
        <v>743</v>
      </c>
      <c r="D13" s="18" t="s">
        <v>744</v>
      </c>
      <c r="E13" s="15" t="s">
        <v>745</v>
      </c>
    </row>
    <row r="14" ht="158.4" spans="1:5">
      <c r="A14" s="20"/>
      <c r="B14" s="21" t="s">
        <v>746</v>
      </c>
      <c r="C14" s="15" t="s">
        <v>747</v>
      </c>
      <c r="D14" s="18" t="s">
        <v>748</v>
      </c>
      <c r="E14" s="10"/>
    </row>
    <row r="15" ht="129.6" spans="1:5">
      <c r="A15" s="20"/>
      <c r="B15" s="18" t="s">
        <v>749</v>
      </c>
      <c r="C15" s="18" t="s">
        <v>750</v>
      </c>
      <c r="D15" s="18" t="s">
        <v>751</v>
      </c>
      <c r="E15" s="10"/>
    </row>
    <row r="16" ht="100.8" spans="1:5">
      <c r="A16" s="20"/>
      <c r="B16" s="21" t="s">
        <v>752</v>
      </c>
      <c r="C16" s="15" t="s">
        <v>753</v>
      </c>
      <c r="D16" s="18" t="s">
        <v>754</v>
      </c>
      <c r="E16" s="22" t="s">
        <v>755</v>
      </c>
    </row>
    <row r="17" ht="57.6" spans="1:5">
      <c r="A17" s="20"/>
      <c r="B17" s="19" t="s">
        <v>756</v>
      </c>
      <c r="C17" s="18" t="s">
        <v>757</v>
      </c>
      <c r="D17" s="10" t="s">
        <v>758</v>
      </c>
      <c r="E17" s="18" t="s">
        <v>759</v>
      </c>
    </row>
    <row r="18" ht="129.6" spans="1:5">
      <c r="A18" s="20" t="s">
        <v>760</v>
      </c>
      <c r="B18" s="10" t="s">
        <v>761</v>
      </c>
      <c r="C18" s="18" t="s">
        <v>762</v>
      </c>
      <c r="D18" s="18" t="s">
        <v>763</v>
      </c>
      <c r="E18" s="15" t="s">
        <v>764</v>
      </c>
    </row>
    <row r="19" ht="43.2" spans="1:5">
      <c r="A19" s="20"/>
      <c r="B19" s="10" t="s">
        <v>765</v>
      </c>
      <c r="C19" s="15" t="s">
        <v>766</v>
      </c>
      <c r="D19" s="10"/>
      <c r="E19" s="15" t="s">
        <v>767</v>
      </c>
    </row>
    <row r="20" s="2" customFormat="1" spans="1:1">
      <c r="A20" s="2" t="s">
        <v>649</v>
      </c>
    </row>
    <row r="21" customFormat="1" spans="1:1">
      <c r="A21" t="s">
        <v>768</v>
      </c>
    </row>
    <row r="22" ht="158.4" spans="1:6">
      <c r="A22" s="10" t="s">
        <v>769</v>
      </c>
      <c r="B22" s="10" t="s">
        <v>151</v>
      </c>
      <c r="C22" s="18" t="s">
        <v>770</v>
      </c>
      <c r="D22" s="18" t="s">
        <v>771</v>
      </c>
      <c r="E22" s="18" t="s">
        <v>772</v>
      </c>
      <c r="F22" t="str">
        <f>_xlfn.DISPIMG("ID_CBCF84C3A98642459D1A9F50011AE196",1)</f>
        <v>=DISPIMG("ID_CBCF84C3A98642459D1A9F50011AE196",1)</v>
      </c>
    </row>
    <row r="23" ht="86.4" spans="1:5">
      <c r="A23" s="20" t="s">
        <v>773</v>
      </c>
      <c r="B23" s="10" t="s">
        <v>774</v>
      </c>
      <c r="C23" s="10" t="s">
        <v>151</v>
      </c>
      <c r="D23" s="18" t="s">
        <v>775</v>
      </c>
      <c r="E23" s="18" t="s">
        <v>776</v>
      </c>
    </row>
    <row r="24" ht="28.8" spans="1:5">
      <c r="A24" s="20"/>
      <c r="B24" s="10" t="s">
        <v>777</v>
      </c>
      <c r="C24" s="10" t="s">
        <v>151</v>
      </c>
      <c r="D24" s="15" t="s">
        <v>778</v>
      </c>
      <c r="E24" s="10" t="s">
        <v>779</v>
      </c>
    </row>
    <row r="25" ht="28.8" spans="1:5">
      <c r="A25" s="20"/>
      <c r="B25" s="10" t="s">
        <v>780</v>
      </c>
      <c r="C25" s="10" t="s">
        <v>151</v>
      </c>
      <c r="D25" s="15" t="s">
        <v>781</v>
      </c>
      <c r="E25" s="18" t="s">
        <v>782</v>
      </c>
    </row>
    <row r="26" ht="57.6" spans="1:5">
      <c r="A26" s="20"/>
      <c r="B26" s="10" t="s">
        <v>783</v>
      </c>
      <c r="C26" s="15" t="s">
        <v>784</v>
      </c>
      <c r="D26" s="18" t="s">
        <v>785</v>
      </c>
      <c r="E26" s="10"/>
    </row>
    <row r="27" ht="72" spans="1:5">
      <c r="A27" s="20" t="s">
        <v>786</v>
      </c>
      <c r="B27" s="10" t="s">
        <v>787</v>
      </c>
      <c r="C27" s="18" t="s">
        <v>788</v>
      </c>
      <c r="D27" s="15" t="s">
        <v>789</v>
      </c>
      <c r="E27" s="10"/>
    </row>
    <row r="28" ht="57.6" spans="1:5">
      <c r="A28" s="20"/>
      <c r="B28" s="10" t="s">
        <v>790</v>
      </c>
      <c r="C28" s="10" t="s">
        <v>151</v>
      </c>
      <c r="D28" s="18" t="s">
        <v>791</v>
      </c>
      <c r="E28" s="10"/>
    </row>
    <row r="29" ht="72" spans="1:5">
      <c r="A29" s="19" t="s">
        <v>792</v>
      </c>
      <c r="B29" s="10" t="s">
        <v>793</v>
      </c>
      <c r="C29" s="10" t="s">
        <v>151</v>
      </c>
      <c r="D29" s="15" t="s">
        <v>794</v>
      </c>
      <c r="E29" s="15" t="s">
        <v>795</v>
      </c>
    </row>
    <row r="30" ht="86.4" spans="1:5">
      <c r="A30" s="10" t="s">
        <v>796</v>
      </c>
      <c r="B30" s="10" t="s">
        <v>151</v>
      </c>
      <c r="C30" s="10" t="s">
        <v>151</v>
      </c>
      <c r="D30" s="15" t="s">
        <v>797</v>
      </c>
      <c r="E30" s="10"/>
    </row>
    <row r="31" s="2" customFormat="1" spans="1:1">
      <c r="A31" s="2" t="s">
        <v>649</v>
      </c>
    </row>
    <row r="32" customFormat="1" spans="1:1">
      <c r="A32" t="s">
        <v>798</v>
      </c>
    </row>
    <row r="33" customFormat="1" ht="57.6" spans="1:5">
      <c r="A33" s="10" t="s">
        <v>799</v>
      </c>
      <c r="B33" s="10" t="s">
        <v>800</v>
      </c>
      <c r="C33" s="15" t="s">
        <v>801</v>
      </c>
      <c r="D33" s="10" t="s">
        <v>802</v>
      </c>
      <c r="E33" s="10" t="s">
        <v>61</v>
      </c>
    </row>
    <row r="34" ht="129.6" spans="1:5">
      <c r="A34" s="38" t="s">
        <v>803</v>
      </c>
      <c r="B34" s="10" t="s">
        <v>804</v>
      </c>
      <c r="C34" s="18" t="s">
        <v>805</v>
      </c>
      <c r="D34" s="18" t="s">
        <v>806</v>
      </c>
      <c r="E34" s="10" t="s">
        <v>807</v>
      </c>
    </row>
    <row r="35" ht="28.8" spans="1:5">
      <c r="A35" s="20"/>
      <c r="B35" s="10" t="s">
        <v>808</v>
      </c>
      <c r="C35" s="10" t="s">
        <v>151</v>
      </c>
      <c r="D35" s="15" t="s">
        <v>809</v>
      </c>
      <c r="E35" s="10"/>
    </row>
    <row r="36" ht="43.2" spans="1:5">
      <c r="A36" s="20"/>
      <c r="B36" s="10" t="s">
        <v>810</v>
      </c>
      <c r="C36" s="10" t="s">
        <v>151</v>
      </c>
      <c r="D36" s="15" t="s">
        <v>811</v>
      </c>
      <c r="E36" s="10"/>
    </row>
    <row r="37" ht="72" spans="1:5">
      <c r="A37" s="20"/>
      <c r="B37" s="19" t="s">
        <v>812</v>
      </c>
      <c r="C37" s="18" t="s">
        <v>813</v>
      </c>
      <c r="D37" s="18" t="s">
        <v>814</v>
      </c>
      <c r="E37" s="10" t="str">
        <f>_xlfn.DISPIMG("ID_431D7257654745F1BFDC2A62578B920F",1)</f>
        <v>=DISPIMG("ID_431D7257654745F1BFDC2A62578B920F",1)</v>
      </c>
    </row>
    <row r="38" ht="54.25" spans="1:5">
      <c r="A38" s="19" t="s">
        <v>815</v>
      </c>
      <c r="B38" s="15" t="s">
        <v>816</v>
      </c>
      <c r="C38" s="18" t="s">
        <v>817</v>
      </c>
      <c r="D38" s="15" t="s">
        <v>818</v>
      </c>
      <c r="E38" s="10" t="str">
        <f>_xlfn.DISPIMG("ID_7378BCD187164D9894B9FA4875E25BF6",1)</f>
        <v>=DISPIMG("ID_7378BCD187164D9894B9FA4875E25BF6",1)</v>
      </c>
    </row>
    <row r="39" ht="28.8" spans="1:5">
      <c r="A39" s="20" t="s">
        <v>819</v>
      </c>
      <c r="B39" s="10" t="s">
        <v>820</v>
      </c>
      <c r="C39" s="15" t="s">
        <v>821</v>
      </c>
      <c r="D39" s="10" t="s">
        <v>822</v>
      </c>
      <c r="E39" s="10"/>
    </row>
    <row r="40" ht="90" customHeight="1" spans="1:5">
      <c r="A40" s="20"/>
      <c r="B40" s="10" t="s">
        <v>823</v>
      </c>
      <c r="C40" s="15" t="s">
        <v>824</v>
      </c>
      <c r="D40" s="18" t="s">
        <v>825</v>
      </c>
      <c r="E40" s="10" t="str">
        <f>_xlfn.DISPIMG("ID_0B9635E62FB943428E8B5DA0B08C5A65",1)</f>
        <v>=DISPIMG("ID_0B9635E62FB943428E8B5DA0B08C5A65",1)</v>
      </c>
    </row>
    <row r="41" ht="100.8" spans="1:5">
      <c r="A41" s="10" t="s">
        <v>826</v>
      </c>
      <c r="B41" s="10" t="s">
        <v>827</v>
      </c>
      <c r="C41" s="18" t="s">
        <v>828</v>
      </c>
      <c r="D41" s="18" t="s">
        <v>829</v>
      </c>
      <c r="E41" s="18" t="s">
        <v>830</v>
      </c>
    </row>
    <row r="42" ht="72" spans="1:5">
      <c r="A42" s="20" t="s">
        <v>831</v>
      </c>
      <c r="B42" s="10" t="s">
        <v>832</v>
      </c>
      <c r="C42" s="18" t="s">
        <v>833</v>
      </c>
      <c r="D42" s="18" t="s">
        <v>834</v>
      </c>
      <c r="E42" s="15" t="s">
        <v>835</v>
      </c>
    </row>
    <row r="43" ht="43.2" spans="1:5">
      <c r="A43" s="20"/>
      <c r="B43" s="31" t="s">
        <v>836</v>
      </c>
      <c r="C43" s="18" t="s">
        <v>837</v>
      </c>
      <c r="D43" s="68" t="s">
        <v>838</v>
      </c>
      <c r="E43" s="20" t="str">
        <f>_xlfn.DISPIMG("ID_78A8D141AE5C496F8FA56A2F96D3E190",1)</f>
        <v>=DISPIMG("ID_78A8D141AE5C496F8FA56A2F96D3E190",1)</v>
      </c>
    </row>
    <row r="44" ht="100" customHeight="1" spans="1:5">
      <c r="A44" s="20"/>
      <c r="B44" s="31"/>
      <c r="C44" s="15" t="s">
        <v>839</v>
      </c>
      <c r="D44" s="69"/>
      <c r="E44" s="20"/>
    </row>
    <row r="45" ht="86.4" spans="1:5">
      <c r="A45" s="20"/>
      <c r="B45" s="31" t="s">
        <v>840</v>
      </c>
      <c r="C45" s="18" t="s">
        <v>841</v>
      </c>
      <c r="D45" s="10" t="s">
        <v>842</v>
      </c>
      <c r="E45" s="15" t="s">
        <v>843</v>
      </c>
    </row>
    <row r="46" ht="28.8" spans="1:5">
      <c r="A46" s="20"/>
      <c r="B46" s="31"/>
      <c r="C46" s="15" t="s">
        <v>844</v>
      </c>
      <c r="D46" s="22" t="s">
        <v>845</v>
      </c>
      <c r="E46" s="20" t="s">
        <v>846</v>
      </c>
    </row>
    <row r="47" ht="43.2" spans="1:5">
      <c r="A47" s="27" t="s">
        <v>847</v>
      </c>
      <c r="B47" s="42" t="s">
        <v>848</v>
      </c>
      <c r="C47" s="15" t="s">
        <v>849</v>
      </c>
      <c r="D47" s="22" t="s">
        <v>850</v>
      </c>
      <c r="E47" s="20"/>
    </row>
    <row r="48" ht="72" spans="1:5">
      <c r="A48" s="27"/>
      <c r="B48" s="41"/>
      <c r="C48" s="15" t="s">
        <v>851</v>
      </c>
      <c r="D48" s="18" t="s">
        <v>852</v>
      </c>
      <c r="E48" s="15" t="s">
        <v>853</v>
      </c>
    </row>
    <row r="49" ht="60" customHeight="1" spans="1:5">
      <c r="A49" s="27"/>
      <c r="B49" s="15" t="s">
        <v>854</v>
      </c>
      <c r="C49" s="18" t="s">
        <v>855</v>
      </c>
      <c r="D49" s="18" t="s">
        <v>856</v>
      </c>
      <c r="E49" s="10" t="str">
        <f>_xlfn.DISPIMG("ID_B0B655C9D9574AA88757931AAA5B6D66",1)</f>
        <v>=DISPIMG("ID_B0B655C9D9574AA88757931AAA5B6D66",1)</v>
      </c>
    </row>
    <row r="50" ht="43.2" spans="1:5">
      <c r="A50" s="10" t="s">
        <v>239</v>
      </c>
      <c r="B50" s="10" t="s">
        <v>857</v>
      </c>
      <c r="C50" s="10" t="s">
        <v>151</v>
      </c>
      <c r="D50" s="15" t="s">
        <v>858</v>
      </c>
      <c r="E50" s="10"/>
    </row>
    <row r="51" s="2" customFormat="1" spans="1:1">
      <c r="A51" s="2" t="s">
        <v>649</v>
      </c>
    </row>
    <row r="52" customFormat="1" spans="1:1">
      <c r="A52" t="s">
        <v>859</v>
      </c>
    </row>
    <row r="53" ht="86.4" spans="1:5">
      <c r="A53" s="20" t="s">
        <v>860</v>
      </c>
      <c r="B53" s="10" t="s">
        <v>861</v>
      </c>
      <c r="C53" s="15" t="s">
        <v>862</v>
      </c>
      <c r="D53" s="18" t="s">
        <v>863</v>
      </c>
      <c r="E53" s="10"/>
    </row>
    <row r="54" ht="82.95" spans="1:5">
      <c r="A54" s="20"/>
      <c r="B54" s="10" t="s">
        <v>864</v>
      </c>
      <c r="C54" s="18" t="s">
        <v>865</v>
      </c>
      <c r="D54" s="33" t="s">
        <v>866</v>
      </c>
      <c r="E54" s="10" t="str">
        <f>_xlfn.DISPIMG("ID_2E73846ACCD64C35AFB6D0A1AF50401F",1)</f>
        <v>=DISPIMG("ID_2E73846ACCD64C35AFB6D0A1AF50401F",1)</v>
      </c>
    </row>
    <row r="55" ht="67" customHeight="1" spans="1:5">
      <c r="A55" s="20" t="s">
        <v>867</v>
      </c>
      <c r="B55" s="21" t="s">
        <v>868</v>
      </c>
      <c r="C55" s="15" t="s">
        <v>869</v>
      </c>
      <c r="D55" s="15" t="s">
        <v>870</v>
      </c>
      <c r="E55" s="10"/>
    </row>
    <row r="56" ht="73" customHeight="1" spans="1:5">
      <c r="A56" s="20"/>
      <c r="B56" s="21" t="s">
        <v>871</v>
      </c>
      <c r="C56" s="18" t="s">
        <v>872</v>
      </c>
      <c r="D56" s="18" t="s">
        <v>873</v>
      </c>
      <c r="E56" s="15" t="s">
        <v>874</v>
      </c>
    </row>
    <row r="57" ht="86.4" spans="1:5">
      <c r="A57" s="20"/>
      <c r="B57" s="21" t="s">
        <v>875</v>
      </c>
      <c r="C57" s="15" t="s">
        <v>876</v>
      </c>
      <c r="D57" s="10" t="s">
        <v>151</v>
      </c>
      <c r="E57" s="10" t="s">
        <v>151</v>
      </c>
    </row>
    <row r="58" ht="86.4" spans="1:5">
      <c r="A58" s="20"/>
      <c r="B58" s="19" t="s">
        <v>877</v>
      </c>
      <c r="C58" s="15" t="s">
        <v>878</v>
      </c>
      <c r="D58" s="15" t="s">
        <v>879</v>
      </c>
      <c r="E58" s="10" t="s">
        <v>151</v>
      </c>
    </row>
    <row r="59" ht="64" customHeight="1" spans="1:5">
      <c r="A59" s="20"/>
      <c r="B59" s="10" t="s">
        <v>880</v>
      </c>
      <c r="C59" s="18" t="s">
        <v>881</v>
      </c>
      <c r="D59" s="15" t="s">
        <v>882</v>
      </c>
      <c r="E59" s="10" t="s">
        <v>151</v>
      </c>
    </row>
    <row r="60" ht="43.2" spans="1:5">
      <c r="A60" s="20"/>
      <c r="B60" s="10" t="s">
        <v>883</v>
      </c>
      <c r="C60" s="15" t="s">
        <v>884</v>
      </c>
      <c r="D60" s="18" t="s">
        <v>885</v>
      </c>
      <c r="E60" s="15" t="s">
        <v>886</v>
      </c>
    </row>
    <row r="61" ht="57.6" spans="1:5">
      <c r="A61" s="10" t="s">
        <v>887</v>
      </c>
      <c r="B61" s="10" t="s">
        <v>888</v>
      </c>
      <c r="C61" s="15" t="s">
        <v>889</v>
      </c>
      <c r="D61" s="15" t="s">
        <v>890</v>
      </c>
      <c r="E61" s="10"/>
    </row>
    <row r="62" s="2" customFormat="1" spans="1:1">
      <c r="A62" s="2" t="s">
        <v>649</v>
      </c>
    </row>
    <row r="63" customFormat="1" spans="1:1">
      <c r="A63" t="s">
        <v>891</v>
      </c>
    </row>
    <row r="64" ht="61.8" spans="1:5">
      <c r="A64" s="10" t="s">
        <v>892</v>
      </c>
      <c r="B64" s="10" t="s">
        <v>893</v>
      </c>
      <c r="C64" s="10" t="s">
        <v>894</v>
      </c>
      <c r="D64" s="15" t="s">
        <v>895</v>
      </c>
      <c r="E64" s="10" t="str">
        <f>_xlfn.DISPIMG("ID_DCE7705F0044499E9E4613C13B2B7179",1)</f>
        <v>=DISPIMG("ID_DCE7705F0044499E9E4613C13B2B7179",1)</v>
      </c>
    </row>
    <row r="65" ht="72" spans="1:5">
      <c r="A65" s="10" t="s">
        <v>896</v>
      </c>
      <c r="B65" s="10" t="s">
        <v>897</v>
      </c>
      <c r="C65" s="15" t="s">
        <v>898</v>
      </c>
      <c r="D65" s="15" t="s">
        <v>899</v>
      </c>
      <c r="E65" s="10" t="s">
        <v>900</v>
      </c>
    </row>
    <row r="66" ht="201.6" spans="1:5">
      <c r="A66" s="19" t="s">
        <v>901</v>
      </c>
      <c r="B66" s="10" t="s">
        <v>902</v>
      </c>
      <c r="C66" s="22" t="s">
        <v>903</v>
      </c>
      <c r="D66" s="18" t="s">
        <v>904</v>
      </c>
      <c r="E66" s="15" t="s">
        <v>905</v>
      </c>
    </row>
    <row r="67" ht="100.8" spans="1:5">
      <c r="A67" s="31" t="s">
        <v>906</v>
      </c>
      <c r="B67" s="10" t="s">
        <v>907</v>
      </c>
      <c r="C67" s="18" t="s">
        <v>908</v>
      </c>
      <c r="D67" s="18" t="s">
        <v>909</v>
      </c>
      <c r="E67" s="10"/>
    </row>
    <row r="68" ht="43.2" spans="1:5">
      <c r="A68" s="31"/>
      <c r="B68" s="10" t="s">
        <v>910</v>
      </c>
      <c r="C68" s="18" t="s">
        <v>911</v>
      </c>
      <c r="D68" s="15" t="s">
        <v>912</v>
      </c>
      <c r="E68" s="10"/>
    </row>
    <row r="69" ht="72" spans="1:5">
      <c r="A69" s="31"/>
      <c r="B69" s="10" t="s">
        <v>913</v>
      </c>
      <c r="C69" s="15" t="s">
        <v>914</v>
      </c>
      <c r="D69" s="15" t="s">
        <v>915</v>
      </c>
      <c r="E69" s="10"/>
    </row>
    <row r="70" ht="72" spans="1:5">
      <c r="A70" s="70" t="s">
        <v>916</v>
      </c>
      <c r="B70" s="10" t="s">
        <v>715</v>
      </c>
      <c r="C70" s="10" t="s">
        <v>151</v>
      </c>
      <c r="D70" s="15" t="s">
        <v>917</v>
      </c>
      <c r="E70" s="10"/>
    </row>
    <row r="71" ht="129.6" spans="1:5">
      <c r="A71" s="71"/>
      <c r="B71" s="10" t="s">
        <v>918</v>
      </c>
      <c r="C71" s="15" t="s">
        <v>919</v>
      </c>
      <c r="D71" s="18" t="s">
        <v>920</v>
      </c>
      <c r="E71" s="10"/>
    </row>
    <row r="72" ht="28.8" spans="1:5">
      <c r="A72" s="71"/>
      <c r="B72" s="10" t="s">
        <v>921</v>
      </c>
      <c r="C72" s="10" t="s">
        <v>922</v>
      </c>
      <c r="D72" s="18" t="s">
        <v>923</v>
      </c>
      <c r="E72" s="10"/>
    </row>
    <row r="73" ht="100.8" spans="1:5">
      <c r="A73" s="71"/>
      <c r="B73" s="19" t="s">
        <v>924</v>
      </c>
      <c r="C73" s="18" t="s">
        <v>925</v>
      </c>
      <c r="D73" s="18" t="s">
        <v>926</v>
      </c>
      <c r="E73" s="10"/>
    </row>
    <row r="74" spans="1:5">
      <c r="A74" s="72"/>
      <c r="B74" s="59" t="s">
        <v>927</v>
      </c>
      <c r="C74" s="18"/>
      <c r="D74" s="18"/>
      <c r="E74" s="10"/>
    </row>
    <row r="75" ht="57.6" spans="1:5">
      <c r="A75" s="5" t="s">
        <v>928</v>
      </c>
      <c r="B75" s="21" t="s">
        <v>929</v>
      </c>
      <c r="C75" s="15" t="s">
        <v>930</v>
      </c>
      <c r="D75" s="15" t="s">
        <v>931</v>
      </c>
      <c r="E75" s="15" t="s">
        <v>932</v>
      </c>
    </row>
    <row r="76" ht="72" spans="1:5">
      <c r="A76" s="5"/>
      <c r="B76" s="21" t="s">
        <v>933</v>
      </c>
      <c r="C76" s="15" t="s">
        <v>934</v>
      </c>
      <c r="D76" s="15" t="s">
        <v>935</v>
      </c>
      <c r="E76" s="10"/>
    </row>
    <row r="77" ht="97" customHeight="1" spans="1:5">
      <c r="A77" s="5"/>
      <c r="B77" s="18" t="s">
        <v>936</v>
      </c>
      <c r="C77" s="18" t="s">
        <v>937</v>
      </c>
      <c r="D77" s="18" t="s">
        <v>938</v>
      </c>
      <c r="E77" s="10"/>
    </row>
    <row r="78" ht="28.8" spans="1:5">
      <c r="A78" s="5"/>
      <c r="B78" s="15" t="s">
        <v>939</v>
      </c>
      <c r="C78" s="10" t="s">
        <v>940</v>
      </c>
      <c r="D78" s="15" t="s">
        <v>941</v>
      </c>
      <c r="E78" s="10"/>
    </row>
    <row r="79" s="2" customFormat="1" spans="1:1">
      <c r="A79" s="2" t="s">
        <v>649</v>
      </c>
    </row>
    <row r="80" customFormat="1" spans="1:1">
      <c r="A80" t="s">
        <v>942</v>
      </c>
    </row>
    <row r="81" ht="57.6" spans="1:5">
      <c r="A81" s="23" t="s">
        <v>943</v>
      </c>
      <c r="B81" s="10" t="s">
        <v>944</v>
      </c>
      <c r="C81" s="10" t="s">
        <v>945</v>
      </c>
      <c r="D81" s="15" t="s">
        <v>946</v>
      </c>
      <c r="E81" s="10"/>
    </row>
    <row r="82" ht="43.2" spans="1:5">
      <c r="A82" s="24"/>
      <c r="B82" s="10" t="s">
        <v>947</v>
      </c>
      <c r="C82" s="15" t="s">
        <v>948</v>
      </c>
      <c r="D82" s="15" t="s">
        <v>949</v>
      </c>
      <c r="E82" s="15" t="s">
        <v>950</v>
      </c>
    </row>
    <row r="83" ht="43.2" spans="1:5">
      <c r="A83" s="24"/>
      <c r="B83" s="10" t="s">
        <v>951</v>
      </c>
      <c r="C83" s="15" t="s">
        <v>952</v>
      </c>
      <c r="D83" s="18" t="s">
        <v>953</v>
      </c>
      <c r="E83" s="10"/>
    </row>
    <row r="84" ht="72" spans="1:5">
      <c r="A84" s="24"/>
      <c r="B84" s="10" t="s">
        <v>954</v>
      </c>
      <c r="C84" s="15" t="s">
        <v>955</v>
      </c>
      <c r="D84" s="18" t="s">
        <v>956</v>
      </c>
      <c r="E84" s="15" t="s">
        <v>957</v>
      </c>
    </row>
    <row r="85" ht="86.4" spans="1:5">
      <c r="A85" s="24"/>
      <c r="B85" s="10" t="s">
        <v>958</v>
      </c>
      <c r="C85" s="18" t="s">
        <v>959</v>
      </c>
      <c r="D85" s="18" t="s">
        <v>960</v>
      </c>
      <c r="E85" s="10"/>
    </row>
    <row r="86" ht="100.6" spans="1:5">
      <c r="A86" s="24"/>
      <c r="B86" s="10" t="s">
        <v>961</v>
      </c>
      <c r="C86" s="10"/>
      <c r="D86" s="10" t="str">
        <f>_xlfn.DISPIMG("ID_DA0A0EDB58C34585983E31EE76978B82",1)</f>
        <v>=DISPIMG("ID_DA0A0EDB58C34585983E31EE76978B82",1)</v>
      </c>
      <c r="E86" s="10"/>
    </row>
    <row r="87" ht="57.6" spans="1:5">
      <c r="A87" s="25"/>
      <c r="B87" s="10" t="s">
        <v>962</v>
      </c>
      <c r="C87" s="15" t="s">
        <v>963</v>
      </c>
      <c r="D87" s="10" t="s">
        <v>964</v>
      </c>
      <c r="E87" s="10"/>
    </row>
    <row r="88" ht="43.2" spans="1:5">
      <c r="A88" s="10" t="s">
        <v>965</v>
      </c>
      <c r="B88" s="10" t="s">
        <v>966</v>
      </c>
      <c r="C88" s="15" t="s">
        <v>967</v>
      </c>
      <c r="D88" s="10"/>
      <c r="E88" s="10"/>
    </row>
    <row r="89" s="2" customFormat="1" spans="1:1">
      <c r="A89" s="2" t="s">
        <v>649</v>
      </c>
    </row>
    <row r="90" customFormat="1" spans="1:1">
      <c r="A90" t="s">
        <v>968</v>
      </c>
    </row>
    <row r="91" ht="43.2" spans="1:5">
      <c r="A91" s="20" t="s">
        <v>969</v>
      </c>
      <c r="B91" s="73" t="s">
        <v>970</v>
      </c>
      <c r="C91" s="15" t="s">
        <v>971</v>
      </c>
      <c r="D91" s="15" t="s">
        <v>972</v>
      </c>
      <c r="E91" s="10"/>
    </row>
    <row r="92" ht="43.2" spans="1:5">
      <c r="A92" s="20"/>
      <c r="B92" s="74" t="s">
        <v>973</v>
      </c>
      <c r="C92" s="10" t="s">
        <v>151</v>
      </c>
      <c r="D92" s="15" t="s">
        <v>974</v>
      </c>
      <c r="E92" s="10"/>
    </row>
    <row r="93" ht="43.2" spans="1:5">
      <c r="A93" s="20"/>
      <c r="B93" s="73" t="s">
        <v>975</v>
      </c>
      <c r="C93" s="15" t="s">
        <v>976</v>
      </c>
      <c r="D93" s="15" t="s">
        <v>977</v>
      </c>
      <c r="E93" s="10"/>
    </row>
    <row r="94" ht="57.6" spans="1:5">
      <c r="A94" s="20"/>
      <c r="B94" s="75" t="s">
        <v>978</v>
      </c>
      <c r="C94" s="10" t="s">
        <v>979</v>
      </c>
      <c r="D94" s="18" t="s">
        <v>980</v>
      </c>
      <c r="E94" s="10"/>
    </row>
    <row r="95" ht="86.4" spans="1:5">
      <c r="A95" s="20"/>
      <c r="B95" s="74" t="s">
        <v>981</v>
      </c>
      <c r="C95" s="10" t="s">
        <v>982</v>
      </c>
      <c r="D95" s="15" t="s">
        <v>983</v>
      </c>
      <c r="E95" s="10"/>
    </row>
  </sheetData>
  <mergeCells count="26">
    <mergeCell ref="A4:A6"/>
    <mergeCell ref="A7:A9"/>
    <mergeCell ref="A10:A11"/>
    <mergeCell ref="A12:A17"/>
    <mergeCell ref="A18:A19"/>
    <mergeCell ref="A23:A26"/>
    <mergeCell ref="A27:A28"/>
    <mergeCell ref="A34:A37"/>
    <mergeCell ref="A39:A40"/>
    <mergeCell ref="A42:A46"/>
    <mergeCell ref="A47:A49"/>
    <mergeCell ref="A53:A54"/>
    <mergeCell ref="A55:A60"/>
    <mergeCell ref="A67:A69"/>
    <mergeCell ref="A70:A74"/>
    <mergeCell ref="A75:A78"/>
    <mergeCell ref="A81:A87"/>
    <mergeCell ref="A91:A95"/>
    <mergeCell ref="B7:B8"/>
    <mergeCell ref="B43:B44"/>
    <mergeCell ref="B45:B46"/>
    <mergeCell ref="B47:B48"/>
    <mergeCell ref="D43:D44"/>
    <mergeCell ref="E10:E11"/>
    <mergeCell ref="E43:E44"/>
    <mergeCell ref="E46:E47"/>
  </mergeCells>
  <pageMargins left="0.75" right="0.75" top="1" bottom="1" header="0.5" footer="0.5"/>
  <pageSetup paperSize="9" scale="79" fitToHeight="0" orientation="landscape"/>
  <headerFooter/>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
  <sheetViews>
    <sheetView view="pageBreakPreview" zoomScale="85" zoomScaleNormal="100" topLeftCell="A4" workbookViewId="0">
      <selection activeCell="D6" sqref="D6"/>
    </sheetView>
  </sheetViews>
  <sheetFormatPr defaultColWidth="8.88888888888889" defaultRowHeight="14.4" outlineLevelRow="5" outlineLevelCol="4"/>
  <cols>
    <col min="1" max="1" width="20.8888888888889" customWidth="1"/>
    <col min="2" max="2" width="13.5555555555556" customWidth="1"/>
    <col min="3" max="3" width="34.5555555555556" customWidth="1"/>
    <col min="4" max="4" width="45.4444444444444" customWidth="1"/>
    <col min="5" max="5" width="28.1111111111111" customWidth="1"/>
  </cols>
  <sheetData>
    <row r="1" customFormat="1" spans="1:1">
      <c r="A1" t="s">
        <v>984</v>
      </c>
    </row>
    <row r="2" spans="1:5">
      <c r="A2" s="10" t="s">
        <v>522</v>
      </c>
      <c r="B2" s="10"/>
      <c r="C2" s="10" t="s">
        <v>523</v>
      </c>
      <c r="D2" s="10" t="s">
        <v>524</v>
      </c>
      <c r="E2" s="10" t="s">
        <v>7</v>
      </c>
    </row>
    <row r="3" ht="57.6" spans="1:5">
      <c r="A3" s="10" t="s">
        <v>985</v>
      </c>
      <c r="B3" s="10" t="s">
        <v>151</v>
      </c>
      <c r="C3" s="10" t="s">
        <v>151</v>
      </c>
      <c r="D3" s="15" t="s">
        <v>986</v>
      </c>
      <c r="E3" s="67" t="s">
        <v>987</v>
      </c>
    </row>
    <row r="4" ht="119" customHeight="1" spans="1:5">
      <c r="A4" s="20" t="s">
        <v>988</v>
      </c>
      <c r="B4" s="10" t="s">
        <v>989</v>
      </c>
      <c r="C4" s="10" t="s">
        <v>151</v>
      </c>
      <c r="D4" s="18" t="s">
        <v>990</v>
      </c>
      <c r="E4" s="10"/>
    </row>
    <row r="5" ht="273.6" spans="1:5">
      <c r="A5" s="20"/>
      <c r="B5" s="10" t="s">
        <v>991</v>
      </c>
      <c r="C5" s="10" t="s">
        <v>151</v>
      </c>
      <c r="D5" s="15" t="s">
        <v>992</v>
      </c>
      <c r="E5" s="15" t="str">
        <f>_xlfn.DISPIMG("ID_404F022516EC4D3EB5BED0C57FC6084C",1)</f>
        <v>=DISPIMG("ID_404F022516EC4D3EB5BED0C57FC6084C",1)</v>
      </c>
    </row>
    <row r="6" ht="172.8" spans="1:5">
      <c r="A6" s="10" t="s">
        <v>993</v>
      </c>
      <c r="B6" s="10" t="s">
        <v>994</v>
      </c>
      <c r="C6" s="15" t="s">
        <v>995</v>
      </c>
      <c r="D6" s="10" t="s">
        <v>151</v>
      </c>
      <c r="E6" s="10" t="str">
        <f>_xlfn.DISPIMG("ID_8B938A3383C246DBB2F73FEC7CAC25BE",1)</f>
        <v>=DISPIMG("ID_8B938A3383C246DBB2F73FEC7CAC25BE",1)</v>
      </c>
    </row>
  </sheetData>
  <mergeCells count="1">
    <mergeCell ref="A4:A5"/>
  </mergeCells>
  <hyperlinks>
    <hyperlink ref="E3" r:id="rId1" display="Echarts官网：&#10;https://echarts.apache.org/zh/index.html"/>
  </hyperlinks>
  <pageMargins left="0.75" right="0.75" top="1" bottom="1" header="0.5" footer="0.5"/>
  <pageSetup paperSize="9" scale="93"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1"/>
  <sheetViews>
    <sheetView tabSelected="1" topLeftCell="A11" workbookViewId="0">
      <selection activeCell="E13" sqref="E13"/>
    </sheetView>
  </sheetViews>
  <sheetFormatPr defaultColWidth="8.88888888888889" defaultRowHeight="14.4" outlineLevelCol="5"/>
  <cols>
    <col min="1" max="1" width="22.0833333333333" customWidth="1"/>
    <col min="2" max="2" width="26.5555555555556" customWidth="1"/>
    <col min="3" max="3" width="33.5925925925926" customWidth="1"/>
    <col min="4" max="4" width="50.7777777777778" customWidth="1"/>
    <col min="5" max="5" width="63.787037037037" customWidth="1"/>
    <col min="6" max="6" width="36.6666666666667" customWidth="1"/>
  </cols>
  <sheetData>
    <row r="1" customFormat="1" spans="1:1">
      <c r="A1" t="s">
        <v>996</v>
      </c>
    </row>
    <row r="2" spans="1:5">
      <c r="A2" t="s">
        <v>522</v>
      </c>
      <c r="B2" t="s">
        <v>997</v>
      </c>
      <c r="C2" t="s">
        <v>523</v>
      </c>
      <c r="D2" t="s">
        <v>524</v>
      </c>
      <c r="E2" t="s">
        <v>7</v>
      </c>
    </row>
    <row r="3" ht="106" customHeight="1" spans="1:5">
      <c r="A3" s="31" t="s">
        <v>998</v>
      </c>
      <c r="B3" s="5" t="s">
        <v>999</v>
      </c>
      <c r="C3" s="15" t="s">
        <v>1000</v>
      </c>
      <c r="D3" s="18" t="s">
        <v>1001</v>
      </c>
      <c r="E3" s="10"/>
    </row>
    <row r="4" ht="57.6" spans="1:5">
      <c r="A4" s="31"/>
      <c r="B4" s="5"/>
      <c r="C4" s="10" t="s">
        <v>1002</v>
      </c>
      <c r="D4" s="18" t="s">
        <v>1003</v>
      </c>
      <c r="E4" s="15" t="s">
        <v>1004</v>
      </c>
    </row>
    <row r="5" ht="72" spans="1:5">
      <c r="A5" s="31"/>
      <c r="B5" s="15" t="s">
        <v>1005</v>
      </c>
      <c r="C5" s="10" t="s">
        <v>151</v>
      </c>
      <c r="D5" s="15" t="s">
        <v>1006</v>
      </c>
      <c r="E5" s="10"/>
    </row>
    <row r="6" ht="57.6" spans="1:5">
      <c r="A6" s="31" t="s">
        <v>1007</v>
      </c>
      <c r="B6" s="10" t="s">
        <v>1008</v>
      </c>
      <c r="C6" s="10" t="s">
        <v>151</v>
      </c>
      <c r="D6" s="18" t="s">
        <v>1009</v>
      </c>
      <c r="E6" s="10"/>
    </row>
    <row r="7" ht="124" customHeight="1" spans="1:5">
      <c r="A7" s="31"/>
      <c r="B7" s="10" t="s">
        <v>651</v>
      </c>
      <c r="C7" s="10" t="s">
        <v>151</v>
      </c>
      <c r="D7" s="18" t="s">
        <v>1010</v>
      </c>
      <c r="E7" s="15" t="s">
        <v>1011</v>
      </c>
    </row>
    <row r="8" ht="103" customHeight="1" spans="1:5">
      <c r="A8" s="19" t="s">
        <v>1012</v>
      </c>
      <c r="B8" s="10" t="s">
        <v>151</v>
      </c>
      <c r="C8" s="10" t="s">
        <v>151</v>
      </c>
      <c r="D8" s="18" t="s">
        <v>1013</v>
      </c>
      <c r="E8" s="10"/>
    </row>
    <row r="9" ht="80" customHeight="1" spans="1:5">
      <c r="A9" s="46" t="s">
        <v>1014</v>
      </c>
      <c r="B9" s="10" t="s">
        <v>715</v>
      </c>
      <c r="C9" s="10" t="s">
        <v>151</v>
      </c>
      <c r="D9" s="15" t="s">
        <v>1015</v>
      </c>
      <c r="E9" s="15" t="s">
        <v>1016</v>
      </c>
    </row>
    <row r="10" ht="100" customHeight="1" spans="1:5">
      <c r="A10" s="31"/>
      <c r="B10" s="31" t="s">
        <v>1017</v>
      </c>
      <c r="C10" s="10" t="s">
        <v>1018</v>
      </c>
      <c r="D10" s="15" t="s">
        <v>1019</v>
      </c>
      <c r="E10" s="15" t="s">
        <v>1020</v>
      </c>
    </row>
    <row r="11" ht="72" customHeight="1" spans="1:5">
      <c r="A11" s="31"/>
      <c r="B11" s="31"/>
      <c r="C11" s="19" t="s">
        <v>1021</v>
      </c>
      <c r="D11" s="15" t="s">
        <v>1022</v>
      </c>
      <c r="E11" s="15" t="s">
        <v>1023</v>
      </c>
    </row>
    <row r="12" ht="129.6" spans="1:5">
      <c r="A12" s="38" t="s">
        <v>1024</v>
      </c>
      <c r="B12" s="10" t="s">
        <v>269</v>
      </c>
      <c r="C12" s="18" t="s">
        <v>1025</v>
      </c>
      <c r="D12" s="18" t="s">
        <v>1026</v>
      </c>
      <c r="E12" s="15" t="s">
        <v>1027</v>
      </c>
    </row>
    <row r="13" ht="64" customHeight="1" spans="1:5">
      <c r="A13" s="38"/>
      <c r="B13" s="10" t="s">
        <v>1028</v>
      </c>
      <c r="C13" s="10" t="s">
        <v>151</v>
      </c>
      <c r="D13" s="15" t="s">
        <v>1029</v>
      </c>
      <c r="E13" s="15" t="s">
        <v>1030</v>
      </c>
    </row>
    <row r="14" ht="35" customHeight="1" spans="1:5">
      <c r="A14" s="31" t="s">
        <v>1031</v>
      </c>
      <c r="B14" s="10" t="s">
        <v>1032</v>
      </c>
      <c r="C14" s="10" t="s">
        <v>151</v>
      </c>
      <c r="D14" s="18" t="s">
        <v>1033</v>
      </c>
      <c r="E14" s="10"/>
    </row>
    <row r="15" ht="57.6" spans="1:5">
      <c r="A15" s="31"/>
      <c r="B15" s="19" t="s">
        <v>1034</v>
      </c>
      <c r="C15" s="15" t="s">
        <v>1035</v>
      </c>
      <c r="D15" s="18" t="s">
        <v>1036</v>
      </c>
      <c r="E15" s="10"/>
    </row>
    <row r="16" ht="201.6" spans="1:6">
      <c r="A16" s="58" t="s">
        <v>1037</v>
      </c>
      <c r="B16" s="10" t="s">
        <v>1038</v>
      </c>
      <c r="C16" s="15" t="s">
        <v>1039</v>
      </c>
      <c r="D16" s="18" t="s">
        <v>1040</v>
      </c>
      <c r="E16" s="18" t="s">
        <v>1041</v>
      </c>
      <c r="F16" t="str">
        <f>_xlfn.DISPIMG("ID_1D0711C0EAC947598E2821591053086D",1)</f>
        <v>=DISPIMG("ID_1D0711C0EAC947598E2821591053086D",1)</v>
      </c>
    </row>
    <row r="17" ht="50" customHeight="1" spans="1:5">
      <c r="A17" s="18" t="s">
        <v>1042</v>
      </c>
      <c r="B17" s="10" t="s">
        <v>1043</v>
      </c>
      <c r="C17" s="15"/>
      <c r="D17" s="22" t="s">
        <v>1044</v>
      </c>
      <c r="E17" s="18"/>
    </row>
    <row r="18" ht="117" customHeight="1" spans="1:5">
      <c r="A18" s="10" t="s">
        <v>1045</v>
      </c>
      <c r="B18" s="10" t="s">
        <v>151</v>
      </c>
      <c r="C18" s="15" t="s">
        <v>1046</v>
      </c>
      <c r="D18" s="18" t="s">
        <v>1047</v>
      </c>
      <c r="E18" s="18" t="s">
        <v>1048</v>
      </c>
    </row>
    <row r="19" ht="43.2" spans="1:5">
      <c r="A19" s="31" t="s">
        <v>1049</v>
      </c>
      <c r="B19" s="10" t="s">
        <v>715</v>
      </c>
      <c r="C19" s="10" t="s">
        <v>151</v>
      </c>
      <c r="D19" s="18" t="s">
        <v>1050</v>
      </c>
      <c r="E19" s="10"/>
    </row>
    <row r="20" ht="100.8" spans="1:5">
      <c r="A20" s="31"/>
      <c r="B20" s="10" t="s">
        <v>1051</v>
      </c>
      <c r="C20" s="18" t="s">
        <v>1052</v>
      </c>
      <c r="D20" s="15" t="s">
        <v>1053</v>
      </c>
      <c r="E20" s="10"/>
    </row>
    <row r="21" ht="158.4" spans="1:5">
      <c r="A21" s="31"/>
      <c r="B21" s="10" t="s">
        <v>1054</v>
      </c>
      <c r="C21" s="18" t="s">
        <v>1055</v>
      </c>
      <c r="D21" s="18" t="s">
        <v>1056</v>
      </c>
      <c r="E21" s="10"/>
    </row>
    <row r="22" customFormat="1" ht="129.6" spans="1:4">
      <c r="A22" s="34" t="s">
        <v>1057</v>
      </c>
      <c r="B22" t="s">
        <v>151</v>
      </c>
      <c r="C22" s="12" t="s">
        <v>1058</v>
      </c>
      <c r="D22" s="12" t="s">
        <v>1059</v>
      </c>
    </row>
    <row r="23" s="2" customFormat="1" spans="1:4">
      <c r="A23" s="51" t="s">
        <v>649</v>
      </c>
      <c r="C23" s="52"/>
      <c r="D23" s="52"/>
    </row>
    <row r="24" customFormat="1" spans="1:1">
      <c r="A24" t="s">
        <v>1060</v>
      </c>
    </row>
    <row r="25" customFormat="1" ht="100.8" spans="1:5">
      <c r="A25" s="27" t="s">
        <v>1061</v>
      </c>
      <c r="B25" s="10" t="s">
        <v>1062</v>
      </c>
      <c r="C25" s="15" t="s">
        <v>1063</v>
      </c>
      <c r="D25" s="18" t="s">
        <v>1064</v>
      </c>
      <c r="E25" s="18" t="s">
        <v>1065</v>
      </c>
    </row>
    <row r="26" ht="57.6" spans="1:5">
      <c r="A26" s="27"/>
      <c r="B26" s="21" t="s">
        <v>1066</v>
      </c>
      <c r="C26" s="18" t="s">
        <v>1067</v>
      </c>
      <c r="D26" s="10" t="s">
        <v>151</v>
      </c>
      <c r="E26" s="10" t="s">
        <v>151</v>
      </c>
    </row>
    <row r="27" ht="158.4" spans="1:5">
      <c r="A27" s="27"/>
      <c r="B27" s="19" t="s">
        <v>1068</v>
      </c>
      <c r="C27" s="18" t="s">
        <v>1069</v>
      </c>
      <c r="D27" s="18" t="s">
        <v>1070</v>
      </c>
      <c r="E27" s="22" t="s">
        <v>1071</v>
      </c>
    </row>
    <row r="28" ht="43.2" spans="1:5">
      <c r="A28" s="27"/>
      <c r="B28" s="10" t="s">
        <v>1072</v>
      </c>
      <c r="C28" s="10" t="s">
        <v>151</v>
      </c>
      <c r="D28" s="18" t="s">
        <v>1073</v>
      </c>
      <c r="E28" s="22" t="s">
        <v>1074</v>
      </c>
    </row>
    <row r="29" ht="43.2" spans="1:5">
      <c r="A29" s="20" t="s">
        <v>1075</v>
      </c>
      <c r="B29" s="10" t="s">
        <v>1076</v>
      </c>
      <c r="C29" s="15" t="s">
        <v>1077</v>
      </c>
      <c r="D29" s="18" t="s">
        <v>1078</v>
      </c>
      <c r="E29" s="22" t="s">
        <v>1079</v>
      </c>
    </row>
    <row r="30" ht="28.8" spans="1:5">
      <c r="A30" s="20"/>
      <c r="B30" s="10" t="s">
        <v>1080</v>
      </c>
      <c r="C30" s="15" t="s">
        <v>1081</v>
      </c>
      <c r="D30" s="18" t="s">
        <v>1082</v>
      </c>
      <c r="E30" s="10"/>
    </row>
    <row r="31" ht="86.4" spans="1:5">
      <c r="A31" s="20"/>
      <c r="B31" s="21" t="s">
        <v>1083</v>
      </c>
      <c r="C31" s="15" t="s">
        <v>1084</v>
      </c>
      <c r="D31" s="18" t="s">
        <v>1085</v>
      </c>
      <c r="E31" s="10"/>
    </row>
    <row r="32" ht="31" customHeight="1" spans="1:5">
      <c r="A32" s="20" t="s">
        <v>1086</v>
      </c>
      <c r="B32" s="10" t="s">
        <v>1087</v>
      </c>
      <c r="C32" s="15" t="s">
        <v>1088</v>
      </c>
      <c r="D32" s="18" t="s">
        <v>1089</v>
      </c>
      <c r="E32" s="10"/>
    </row>
    <row r="33" spans="1:5">
      <c r="A33" s="20"/>
      <c r="B33" s="10" t="s">
        <v>1090</v>
      </c>
      <c r="C33" s="31" t="s">
        <v>1091</v>
      </c>
      <c r="D33" s="21" t="s">
        <v>1092</v>
      </c>
      <c r="E33" s="20" t="s">
        <v>1093</v>
      </c>
    </row>
    <row r="34" ht="28.8" spans="1:5">
      <c r="A34" s="20"/>
      <c r="B34" s="10" t="s">
        <v>1094</v>
      </c>
      <c r="C34" s="31"/>
      <c r="D34" s="18" t="s">
        <v>1095</v>
      </c>
      <c r="E34" s="20"/>
    </row>
    <row r="35" spans="1:5">
      <c r="A35" s="20"/>
      <c r="B35" s="10" t="s">
        <v>1096</v>
      </c>
      <c r="C35" s="31"/>
      <c r="D35" s="21" t="s">
        <v>1097</v>
      </c>
      <c r="E35" s="20"/>
    </row>
    <row r="36" ht="144" spans="1:5">
      <c r="A36" s="20"/>
      <c r="B36" s="19" t="s">
        <v>1098</v>
      </c>
      <c r="C36" s="18" t="s">
        <v>1099</v>
      </c>
      <c r="D36" s="18" t="s">
        <v>1100</v>
      </c>
      <c r="E36" s="20"/>
    </row>
    <row r="37" ht="22" customHeight="1" spans="1:5">
      <c r="A37" s="20"/>
      <c r="B37" s="20" t="s">
        <v>1101</v>
      </c>
      <c r="C37" s="10" t="s">
        <v>1102</v>
      </c>
      <c r="D37" s="10" t="s">
        <v>1103</v>
      </c>
      <c r="E37" s="10"/>
    </row>
    <row r="38" ht="86.4" spans="1:5">
      <c r="A38" s="20"/>
      <c r="B38" s="20"/>
      <c r="C38" s="19" t="s">
        <v>1104</v>
      </c>
      <c r="D38" s="18" t="s">
        <v>1105</v>
      </c>
      <c r="E38" s="10"/>
    </row>
    <row r="39" ht="38" customHeight="1" spans="1:5">
      <c r="A39" s="20"/>
      <c r="B39" s="20"/>
      <c r="C39" s="59" t="s">
        <v>1106</v>
      </c>
      <c r="D39" s="18" t="s">
        <v>1107</v>
      </c>
      <c r="E39" s="10"/>
    </row>
    <row r="40" ht="60" customHeight="1" spans="1:5">
      <c r="A40" s="20"/>
      <c r="B40" s="20"/>
      <c r="C40" s="59" t="s">
        <v>1108</v>
      </c>
      <c r="D40" s="18" t="s">
        <v>1109</v>
      </c>
      <c r="E40" s="15" t="s">
        <v>1110</v>
      </c>
    </row>
    <row r="41" ht="43.2" spans="1:5">
      <c r="A41" s="20"/>
      <c r="B41" s="20"/>
      <c r="C41" s="10" t="s">
        <v>1111</v>
      </c>
      <c r="D41" s="18" t="s">
        <v>1112</v>
      </c>
      <c r="E41" s="10"/>
    </row>
    <row r="42" ht="28.8" spans="1:5">
      <c r="A42" s="20"/>
      <c r="B42" s="20"/>
      <c r="C42" s="10" t="s">
        <v>1113</v>
      </c>
      <c r="D42" s="18" t="s">
        <v>1114</v>
      </c>
      <c r="E42" s="10"/>
    </row>
    <row r="43" ht="88" customHeight="1" spans="1:5">
      <c r="A43" s="20"/>
      <c r="B43" s="20"/>
      <c r="C43" s="22" t="s">
        <v>1115</v>
      </c>
      <c r="D43" s="60" t="s">
        <v>1116</v>
      </c>
      <c r="E43" s="20" t="s">
        <v>1117</v>
      </c>
    </row>
    <row r="44" ht="60" customHeight="1" spans="1:5">
      <c r="A44" s="20"/>
      <c r="B44" s="20"/>
      <c r="C44" s="22" t="s">
        <v>1118</v>
      </c>
      <c r="D44" s="18" t="s">
        <v>1119</v>
      </c>
      <c r="E44" s="20"/>
    </row>
    <row r="45" ht="167" customHeight="1" spans="1:5">
      <c r="A45" s="20"/>
      <c r="B45" s="20"/>
      <c r="C45" s="19" t="s">
        <v>1120</v>
      </c>
      <c r="D45" s="18" t="s">
        <v>1121</v>
      </c>
      <c r="E45" s="20"/>
    </row>
    <row r="46" ht="52" customHeight="1" spans="1:5">
      <c r="A46" s="20"/>
      <c r="B46" s="20"/>
      <c r="C46" s="19" t="s">
        <v>1122</v>
      </c>
      <c r="D46" s="18" t="s">
        <v>1123</v>
      </c>
      <c r="E46" s="20"/>
    </row>
    <row r="47" ht="39" customHeight="1" spans="1:5">
      <c r="A47" s="20"/>
      <c r="B47" s="20"/>
      <c r="C47" s="22" t="s">
        <v>1124</v>
      </c>
      <c r="D47" s="10" t="s">
        <v>1125</v>
      </c>
      <c r="E47" s="20"/>
    </row>
    <row r="48" ht="60" customHeight="1" spans="1:5">
      <c r="A48" s="20"/>
      <c r="B48" s="20"/>
      <c r="C48" s="19" t="s">
        <v>1126</v>
      </c>
      <c r="D48" s="18" t="s">
        <v>1127</v>
      </c>
      <c r="E48" s="20"/>
    </row>
    <row r="49" ht="25" customHeight="1" spans="1:5">
      <c r="A49" s="20" t="s">
        <v>1128</v>
      </c>
      <c r="B49" s="10" t="s">
        <v>1129</v>
      </c>
      <c r="C49" s="10" t="s">
        <v>1130</v>
      </c>
      <c r="D49" s="10" t="s">
        <v>1131</v>
      </c>
      <c r="E49" s="32" t="s">
        <v>1132</v>
      </c>
    </row>
    <row r="50" ht="28.8" spans="1:5">
      <c r="A50" s="20"/>
      <c r="B50" s="19" t="s">
        <v>1133</v>
      </c>
      <c r="C50" s="19" t="s">
        <v>1134</v>
      </c>
      <c r="D50" s="18" t="s">
        <v>1135</v>
      </c>
      <c r="E50" s="29"/>
    </row>
    <row r="51" s="56" customFormat="1" ht="28.8" spans="1:5">
      <c r="A51" s="61"/>
      <c r="B51" s="59" t="s">
        <v>1136</v>
      </c>
      <c r="C51" s="59" t="s">
        <v>1137</v>
      </c>
      <c r="D51" s="60" t="s">
        <v>1138</v>
      </c>
      <c r="E51" s="62"/>
    </row>
    <row r="52" s="56" customFormat="1" ht="23" customHeight="1" spans="1:5">
      <c r="A52" s="61"/>
      <c r="B52" s="59" t="s">
        <v>1139</v>
      </c>
      <c r="C52" s="59"/>
      <c r="D52" s="60" t="s">
        <v>1140</v>
      </c>
      <c r="E52" s="62"/>
    </row>
    <row r="53" ht="57.6" spans="1:5">
      <c r="A53" s="20"/>
      <c r="B53" s="10" t="s">
        <v>1141</v>
      </c>
      <c r="C53" s="15" t="s">
        <v>1142</v>
      </c>
      <c r="D53" s="15" t="s">
        <v>1143</v>
      </c>
      <c r="E53" s="29"/>
    </row>
    <row r="54" ht="43.2" spans="1:5">
      <c r="A54" s="20"/>
      <c r="B54" s="10" t="s">
        <v>1144</v>
      </c>
      <c r="C54" s="15" t="s">
        <v>1145</v>
      </c>
      <c r="D54" s="15" t="s">
        <v>1146</v>
      </c>
      <c r="E54" s="30"/>
    </row>
    <row r="55" ht="43.2" spans="1:5">
      <c r="A55" s="20"/>
      <c r="B55" s="10" t="s">
        <v>1147</v>
      </c>
      <c r="C55" s="15" t="s">
        <v>1148</v>
      </c>
      <c r="D55" s="15" t="s">
        <v>1149</v>
      </c>
      <c r="E55" s="10" t="s">
        <v>1150</v>
      </c>
    </row>
    <row r="56" spans="1:5">
      <c r="A56" s="20"/>
      <c r="B56" s="10" t="s">
        <v>1151</v>
      </c>
      <c r="C56" s="10" t="s">
        <v>151</v>
      </c>
      <c r="D56" s="10" t="s">
        <v>1152</v>
      </c>
      <c r="E56" s="31" t="s">
        <v>1153</v>
      </c>
    </row>
    <row r="57" spans="1:5">
      <c r="A57" s="20"/>
      <c r="B57" s="10" t="s">
        <v>1154</v>
      </c>
      <c r="C57" s="10" t="s">
        <v>151</v>
      </c>
      <c r="D57" s="10" t="s">
        <v>1155</v>
      </c>
      <c r="E57" s="31"/>
    </row>
    <row r="58" spans="1:5">
      <c r="A58" s="20"/>
      <c r="B58" s="10" t="s">
        <v>1156</v>
      </c>
      <c r="C58" s="10" t="s">
        <v>151</v>
      </c>
      <c r="D58" s="10" t="s">
        <v>1157</v>
      </c>
      <c r="E58" s="31"/>
    </row>
    <row r="59" spans="1:5">
      <c r="A59" s="20"/>
      <c r="B59" s="10" t="s">
        <v>1158</v>
      </c>
      <c r="C59" s="10" t="s">
        <v>151</v>
      </c>
      <c r="D59" s="10" t="s">
        <v>1159</v>
      </c>
      <c r="E59" s="31"/>
    </row>
    <row r="60" spans="1:5">
      <c r="A60" s="20"/>
      <c r="B60" s="10" t="s">
        <v>1160</v>
      </c>
      <c r="C60" s="10" t="s">
        <v>151</v>
      </c>
      <c r="D60" s="10" t="s">
        <v>1161</v>
      </c>
      <c r="E60" s="31"/>
    </row>
    <row r="61" spans="1:5">
      <c r="A61" s="23"/>
      <c r="B61" s="63" t="s">
        <v>1162</v>
      </c>
      <c r="C61" s="63" t="s">
        <v>151</v>
      </c>
      <c r="D61" s="63" t="s">
        <v>1163</v>
      </c>
      <c r="E61" s="42"/>
    </row>
    <row r="62" s="57" customFormat="1" ht="32" customHeight="1" spans="1:4">
      <c r="A62" s="64" t="s">
        <v>1164</v>
      </c>
      <c r="B62" s="65" t="s">
        <v>1165</v>
      </c>
      <c r="C62" s="66" t="s">
        <v>1166</v>
      </c>
      <c r="D62" s="66" t="s">
        <v>1167</v>
      </c>
    </row>
    <row r="63" s="2" customFormat="1" spans="1:4">
      <c r="A63" s="51" t="s">
        <v>649</v>
      </c>
      <c r="C63" s="52"/>
      <c r="D63" s="52"/>
    </row>
    <row r="64" customFormat="1" spans="1:1">
      <c r="A64" t="s">
        <v>1168</v>
      </c>
    </row>
    <row r="65" ht="175" customHeight="1" spans="1:5">
      <c r="A65" s="19" t="s">
        <v>1169</v>
      </c>
      <c r="B65" s="10" t="s">
        <v>1170</v>
      </c>
      <c r="C65" s="10" t="s">
        <v>151</v>
      </c>
      <c r="D65" s="15" t="s">
        <v>1171</v>
      </c>
      <c r="E65" s="10" t="s">
        <v>151</v>
      </c>
    </row>
    <row r="66" ht="72" customHeight="1" spans="1:5">
      <c r="A66" s="59" t="s">
        <v>1172</v>
      </c>
      <c r="B66" s="19" t="s">
        <v>1173</v>
      </c>
      <c r="C66" s="10" t="s">
        <v>151</v>
      </c>
      <c r="D66" s="15" t="s">
        <v>1174</v>
      </c>
      <c r="E66" s="10"/>
    </row>
    <row r="67" ht="80" customHeight="1" spans="1:5">
      <c r="A67" s="60" t="s">
        <v>1175</v>
      </c>
      <c r="B67" s="19" t="s">
        <v>1176</v>
      </c>
      <c r="C67" s="10" t="s">
        <v>151</v>
      </c>
      <c r="D67" s="15" t="s">
        <v>1177</v>
      </c>
      <c r="E67" s="10"/>
    </row>
    <row r="68" ht="129" customHeight="1" spans="1:5">
      <c r="A68" s="10" t="s">
        <v>1178</v>
      </c>
      <c r="B68" s="10" t="s">
        <v>1179</v>
      </c>
      <c r="C68" s="15" t="s">
        <v>1180</v>
      </c>
      <c r="D68" s="18" t="s">
        <v>1181</v>
      </c>
      <c r="E68" s="10"/>
    </row>
    <row r="69" ht="71" customHeight="1" spans="1:5">
      <c r="A69" s="5" t="s">
        <v>1182</v>
      </c>
      <c r="B69" s="10" t="s">
        <v>1183</v>
      </c>
      <c r="C69" s="10" t="s">
        <v>151</v>
      </c>
      <c r="D69" s="15" t="s">
        <v>1184</v>
      </c>
      <c r="E69" s="15" t="s">
        <v>1185</v>
      </c>
    </row>
    <row r="70" ht="79" customHeight="1" spans="1:5">
      <c r="A70" s="5"/>
      <c r="B70" s="10" t="s">
        <v>1186</v>
      </c>
      <c r="C70" s="10" t="s">
        <v>151</v>
      </c>
      <c r="D70" s="15" t="s">
        <v>1187</v>
      </c>
      <c r="E70" s="15" t="s">
        <v>1188</v>
      </c>
    </row>
    <row r="71" ht="38" customHeight="1" spans="1:5">
      <c r="A71" s="15" t="s">
        <v>1189</v>
      </c>
      <c r="B71" s="10" t="s">
        <v>151</v>
      </c>
      <c r="C71" s="10" t="s">
        <v>151</v>
      </c>
      <c r="D71" s="18" t="s">
        <v>1190</v>
      </c>
      <c r="E71" s="10"/>
    </row>
    <row r="72" ht="71" customHeight="1" spans="1:5">
      <c r="A72" s="10" t="s">
        <v>1191</v>
      </c>
      <c r="B72" s="10" t="s">
        <v>1192</v>
      </c>
      <c r="C72" s="10" t="s">
        <v>151</v>
      </c>
      <c r="D72" s="15" t="s">
        <v>1193</v>
      </c>
      <c r="E72" s="10" t="s">
        <v>1194</v>
      </c>
    </row>
    <row r="73" ht="79" customHeight="1" spans="1:5">
      <c r="A73" s="38" t="s">
        <v>1195</v>
      </c>
      <c r="B73" s="10" t="s">
        <v>1196</v>
      </c>
      <c r="C73" s="10" t="s">
        <v>151</v>
      </c>
      <c r="D73" s="15" t="s">
        <v>1197</v>
      </c>
      <c r="E73" s="20" t="str">
        <f>_xlfn.DISPIMG("ID_127F9FC2216D44B198677AF8E911F8B8",1)</f>
        <v>=DISPIMG("ID_127F9FC2216D44B198677AF8E911F8B8",1)</v>
      </c>
    </row>
    <row r="74" ht="164" customHeight="1" spans="1:5">
      <c r="A74" s="38"/>
      <c r="B74" s="10" t="s">
        <v>1198</v>
      </c>
      <c r="C74" s="10"/>
      <c r="D74" s="18" t="s">
        <v>1199</v>
      </c>
      <c r="E74" s="20"/>
    </row>
    <row r="75" ht="57.6" spans="1:5">
      <c r="A75" s="20" t="s">
        <v>1200</v>
      </c>
      <c r="B75" s="10" t="s">
        <v>1201</v>
      </c>
      <c r="C75" s="10" t="s">
        <v>151</v>
      </c>
      <c r="D75" s="15" t="s">
        <v>1202</v>
      </c>
      <c r="E75" s="10"/>
    </row>
    <row r="76" ht="100.8" spans="1:5">
      <c r="A76" s="20"/>
      <c r="B76" s="10" t="s">
        <v>1203</v>
      </c>
      <c r="C76" s="10"/>
      <c r="D76" s="18" t="s">
        <v>1204</v>
      </c>
      <c r="E76" s="10"/>
    </row>
    <row r="77" s="2" customFormat="1" spans="1:4">
      <c r="A77" s="51" t="s">
        <v>649</v>
      </c>
      <c r="C77" s="52"/>
      <c r="D77" s="52"/>
    </row>
    <row r="78" customFormat="1" spans="1:1">
      <c r="A78" t="s">
        <v>1205</v>
      </c>
    </row>
    <row r="79" ht="140" customHeight="1" spans="1:5">
      <c r="A79" s="20" t="s">
        <v>1206</v>
      </c>
      <c r="B79" s="10" t="s">
        <v>1207</v>
      </c>
      <c r="C79" s="18" t="s">
        <v>1208</v>
      </c>
      <c r="D79" s="18" t="s">
        <v>1209</v>
      </c>
      <c r="E79" s="10" t="str">
        <f>_xlfn.DISPIMG("ID_513E32B249AA452692A6786A27503D45",1)</f>
        <v>=DISPIMG("ID_513E32B249AA452692A6786A27503D45",1)</v>
      </c>
    </row>
    <row r="80" ht="199" customHeight="1" spans="1:5">
      <c r="A80" s="20"/>
      <c r="B80" s="10" t="s">
        <v>1210</v>
      </c>
      <c r="C80" s="15" t="s">
        <v>1211</v>
      </c>
      <c r="D80" s="18" t="s">
        <v>1212</v>
      </c>
      <c r="E80" s="10" t="str">
        <f>_xlfn.DISPIMG("ID_86FA2DA5DEC44C92808A1DBBAD9DE429",1)</f>
        <v>=DISPIMG("ID_86FA2DA5DEC44C92808A1DBBAD9DE429",1)</v>
      </c>
    </row>
    <row r="81" ht="86.4" spans="1:5">
      <c r="A81" s="21" t="s">
        <v>1213</v>
      </c>
      <c r="B81" s="10" t="s">
        <v>151</v>
      </c>
      <c r="C81" s="10" t="s">
        <v>151</v>
      </c>
      <c r="D81" s="18" t="s">
        <v>1214</v>
      </c>
      <c r="E81" s="10" t="s">
        <v>151</v>
      </c>
    </row>
    <row r="82" ht="72" spans="1:5">
      <c r="A82" s="5" t="s">
        <v>1215</v>
      </c>
      <c r="B82" s="10" t="s">
        <v>1216</v>
      </c>
      <c r="C82" s="18" t="s">
        <v>1217</v>
      </c>
      <c r="D82" s="15" t="s">
        <v>1218</v>
      </c>
      <c r="E82" s="37" t="s">
        <v>1219</v>
      </c>
    </row>
    <row r="83" ht="76" customHeight="1" spans="1:5">
      <c r="A83" s="5"/>
      <c r="B83" s="10" t="s">
        <v>1220</v>
      </c>
      <c r="C83" s="18" t="s">
        <v>1221</v>
      </c>
      <c r="D83" s="15" t="s">
        <v>1222</v>
      </c>
      <c r="E83" s="31"/>
    </row>
    <row r="84" ht="72" spans="1:5">
      <c r="A84" s="5"/>
      <c r="B84" s="19" t="s">
        <v>1223</v>
      </c>
      <c r="C84" s="18" t="s">
        <v>1224</v>
      </c>
      <c r="D84" s="18" t="s">
        <v>1225</v>
      </c>
      <c r="E84" s="31"/>
    </row>
    <row r="85" ht="122" customHeight="1" spans="1:5">
      <c r="A85" s="10" t="s">
        <v>1226</v>
      </c>
      <c r="B85" s="10" t="s">
        <v>1227</v>
      </c>
      <c r="C85" s="10" t="s">
        <v>151</v>
      </c>
      <c r="D85" s="15" t="s">
        <v>1228</v>
      </c>
      <c r="E85" s="15" t="s">
        <v>1229</v>
      </c>
    </row>
    <row r="86" ht="69" customHeight="1" spans="1:5">
      <c r="A86" s="10" t="s">
        <v>1230</v>
      </c>
      <c r="B86" s="10" t="s">
        <v>1231</v>
      </c>
      <c r="C86" s="10" t="s">
        <v>151</v>
      </c>
      <c r="D86" s="15" t="s">
        <v>1232</v>
      </c>
      <c r="E86" s="15" t="s">
        <v>1233</v>
      </c>
    </row>
    <row r="87" ht="100" customHeight="1" spans="1:5">
      <c r="A87" s="42" t="s">
        <v>799</v>
      </c>
      <c r="B87" s="10" t="s">
        <v>1234</v>
      </c>
      <c r="C87" s="15" t="s">
        <v>1235</v>
      </c>
      <c r="D87" s="15" t="s">
        <v>1236</v>
      </c>
      <c r="E87" s="10" t="s">
        <v>1237</v>
      </c>
    </row>
    <row r="88" ht="30" customHeight="1" spans="1:5">
      <c r="A88" s="41"/>
      <c r="B88" s="10" t="s">
        <v>1238</v>
      </c>
      <c r="C88" s="10"/>
      <c r="D88" s="10" t="s">
        <v>1239</v>
      </c>
      <c r="E88" s="10"/>
    </row>
    <row r="89" ht="259.2" spans="1:5">
      <c r="A89" s="20" t="s">
        <v>1240</v>
      </c>
      <c r="B89" s="10" t="s">
        <v>1241</v>
      </c>
      <c r="C89" s="18" t="s">
        <v>1242</v>
      </c>
      <c r="D89" s="18" t="s">
        <v>1243</v>
      </c>
      <c r="E89" s="15" t="s">
        <v>1244</v>
      </c>
    </row>
    <row r="90" ht="46" customHeight="1" spans="1:5">
      <c r="A90" s="15" t="s">
        <v>1245</v>
      </c>
      <c r="B90" s="10"/>
      <c r="C90" s="10" t="s">
        <v>1246</v>
      </c>
      <c r="D90" s="15" t="s">
        <v>1247</v>
      </c>
      <c r="E90" s="10"/>
    </row>
    <row r="91" ht="153" customHeight="1" spans="1:5">
      <c r="A91" s="10" t="s">
        <v>1248</v>
      </c>
      <c r="B91" s="10" t="s">
        <v>151</v>
      </c>
      <c r="C91" s="15" t="s">
        <v>1249</v>
      </c>
      <c r="D91" s="15" t="s">
        <v>1250</v>
      </c>
      <c r="E91" s="15" t="s">
        <v>1251</v>
      </c>
    </row>
  </sheetData>
  <autoFilter ref="A2:F91">
    <extLst/>
  </autoFilter>
  <mergeCells count="26">
    <mergeCell ref="A3:A5"/>
    <mergeCell ref="A6:A7"/>
    <mergeCell ref="A9:A11"/>
    <mergeCell ref="A12:A13"/>
    <mergeCell ref="A14:A15"/>
    <mergeCell ref="A19:A21"/>
    <mergeCell ref="A25:A28"/>
    <mergeCell ref="A29:A31"/>
    <mergeCell ref="A32:A48"/>
    <mergeCell ref="A49:A61"/>
    <mergeCell ref="A69:A70"/>
    <mergeCell ref="A73:A74"/>
    <mergeCell ref="A75:A76"/>
    <mergeCell ref="A79:A80"/>
    <mergeCell ref="A82:A84"/>
    <mergeCell ref="A87:A88"/>
    <mergeCell ref="B3:B4"/>
    <mergeCell ref="B10:B11"/>
    <mergeCell ref="B37:B48"/>
    <mergeCell ref="C33:C35"/>
    <mergeCell ref="E33:E36"/>
    <mergeCell ref="E43:E48"/>
    <mergeCell ref="E49:E54"/>
    <mergeCell ref="E56:E61"/>
    <mergeCell ref="E73:E74"/>
    <mergeCell ref="E82:E84"/>
  </mergeCells>
  <pageMargins left="0.75" right="0.75" top="1" bottom="1" header="0.5" footer="0.5"/>
  <pageSetup paperSize="9" scale="67" fitToHeight="0" orientation="landscape"/>
  <headerFooter/>
  <colBreaks count="1" manualBreakCount="1">
    <brk id="5" max="1048575"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0"/>
  <sheetViews>
    <sheetView zoomScaleSheetLayoutView="55" workbookViewId="0">
      <selection activeCell="F29" sqref="F29:H30"/>
    </sheetView>
  </sheetViews>
  <sheetFormatPr defaultColWidth="8.88888888888889" defaultRowHeight="14.4" outlineLevelCol="4"/>
  <cols>
    <col min="1" max="1" width="23.1111111111111" customWidth="1"/>
    <col min="2" max="2" width="24.6666666666667" customWidth="1"/>
    <col min="3" max="3" width="41.5555555555556" customWidth="1"/>
    <col min="4" max="4" width="48.6666666666667" customWidth="1"/>
    <col min="5" max="5" width="34.3333333333333" customWidth="1"/>
  </cols>
  <sheetData>
    <row r="1" customFormat="1" spans="1:1">
      <c r="A1" t="s">
        <v>1252</v>
      </c>
    </row>
    <row r="2" spans="1:5">
      <c r="A2" t="s">
        <v>522</v>
      </c>
      <c r="B2" t="s">
        <v>997</v>
      </c>
      <c r="C2" t="s">
        <v>523</v>
      </c>
      <c r="D2" t="s">
        <v>524</v>
      </c>
      <c r="E2" t="s">
        <v>7</v>
      </c>
    </row>
    <row r="3" ht="57.6" spans="1:5">
      <c r="A3" s="10" t="s">
        <v>269</v>
      </c>
      <c r="B3" s="10" t="s">
        <v>715</v>
      </c>
      <c r="C3" s="10" t="s">
        <v>151</v>
      </c>
      <c r="D3" s="15" t="s">
        <v>1253</v>
      </c>
      <c r="E3" s="10"/>
    </row>
    <row r="4" ht="76" customHeight="1" spans="1:5">
      <c r="A4" s="10" t="s">
        <v>1254</v>
      </c>
      <c r="B4" s="10" t="s">
        <v>715</v>
      </c>
      <c r="C4" s="10" t="s">
        <v>151</v>
      </c>
      <c r="D4" s="15" t="s">
        <v>1255</v>
      </c>
      <c r="E4" s="15" t="s">
        <v>1256</v>
      </c>
    </row>
    <row r="5" ht="57.6" spans="1:5">
      <c r="A5" s="10" t="s">
        <v>1257</v>
      </c>
      <c r="B5" s="20" t="s">
        <v>1258</v>
      </c>
      <c r="C5" s="10" t="s">
        <v>151</v>
      </c>
      <c r="D5" s="15" t="s">
        <v>1259</v>
      </c>
      <c r="E5" s="10"/>
    </row>
    <row r="6" ht="63" customHeight="1" spans="1:5">
      <c r="A6" s="10" t="s">
        <v>1260</v>
      </c>
      <c r="B6" s="10"/>
      <c r="C6" s="15" t="s">
        <v>1261</v>
      </c>
      <c r="D6" s="10" t="s">
        <v>1262</v>
      </c>
      <c r="E6" s="10"/>
    </row>
    <row r="7" ht="141" customHeight="1" spans="1:5">
      <c r="A7" s="10" t="s">
        <v>1263</v>
      </c>
      <c r="B7" s="10" t="s">
        <v>1264</v>
      </c>
      <c r="C7" s="15" t="s">
        <v>1265</v>
      </c>
      <c r="D7" s="15" t="s">
        <v>1266</v>
      </c>
      <c r="E7" s="10"/>
    </row>
    <row r="8" ht="128" customHeight="1" spans="1:5">
      <c r="A8" s="20" t="s">
        <v>1267</v>
      </c>
      <c r="B8" s="10" t="s">
        <v>1268</v>
      </c>
      <c r="C8" s="15" t="s">
        <v>1269</v>
      </c>
      <c r="D8" s="15" t="s">
        <v>1270</v>
      </c>
      <c r="E8" s="10"/>
    </row>
    <row r="9" ht="39" customHeight="1" spans="1:5">
      <c r="A9" s="20"/>
      <c r="B9" s="10" t="s">
        <v>1271</v>
      </c>
      <c r="C9" s="15" t="s">
        <v>1272</v>
      </c>
      <c r="D9" s="15"/>
      <c r="E9" s="10"/>
    </row>
    <row r="10" ht="49" customHeight="1" spans="1:5">
      <c r="A10" s="20"/>
      <c r="B10" s="10" t="s">
        <v>1273</v>
      </c>
      <c r="C10" s="15" t="s">
        <v>1274</v>
      </c>
      <c r="D10" s="10"/>
      <c r="E10" s="10"/>
    </row>
    <row r="11" ht="86.4" spans="1:5">
      <c r="A11" s="20"/>
      <c r="B11" s="10" t="s">
        <v>1275</v>
      </c>
      <c r="C11" s="15" t="s">
        <v>1276</v>
      </c>
      <c r="D11" s="15" t="s">
        <v>1277</v>
      </c>
      <c r="E11" s="10"/>
    </row>
    <row r="12" ht="54" customHeight="1" spans="1:5">
      <c r="A12" s="20"/>
      <c r="B12" s="10" t="s">
        <v>1278</v>
      </c>
      <c r="C12" s="15" t="s">
        <v>1279</v>
      </c>
      <c r="D12" s="10" t="s">
        <v>1280</v>
      </c>
      <c r="E12" s="10"/>
    </row>
    <row r="13" ht="55" customHeight="1" spans="1:5">
      <c r="A13" s="20"/>
      <c r="B13" s="10" t="s">
        <v>1281</v>
      </c>
      <c r="C13" s="15" t="s">
        <v>1282</v>
      </c>
      <c r="D13" s="10" t="s">
        <v>1283</v>
      </c>
      <c r="E13" s="10"/>
    </row>
    <row r="14" ht="57.6" spans="1:5">
      <c r="A14" s="20"/>
      <c r="B14" s="10" t="s">
        <v>1284</v>
      </c>
      <c r="C14" s="15" t="s">
        <v>1285</v>
      </c>
      <c r="D14" s="15" t="s">
        <v>1286</v>
      </c>
      <c r="E14" s="10"/>
    </row>
    <row r="15" ht="57.6" spans="1:5">
      <c r="A15" s="20"/>
      <c r="B15" s="10" t="s">
        <v>1287</v>
      </c>
      <c r="C15" s="10" t="s">
        <v>1288</v>
      </c>
      <c r="D15" s="15" t="s">
        <v>1289</v>
      </c>
      <c r="E15" s="10"/>
    </row>
    <row r="16" customFormat="1" spans="1:1">
      <c r="A16" t="s">
        <v>1290</v>
      </c>
    </row>
    <row r="17" s="2" customFormat="1" spans="1:1">
      <c r="A17" s="2" t="s">
        <v>153</v>
      </c>
    </row>
    <row r="19" ht="72" spans="1:5">
      <c r="A19" s="20" t="s">
        <v>1291</v>
      </c>
      <c r="B19" s="10" t="s">
        <v>1292</v>
      </c>
      <c r="C19" s="15" t="s">
        <v>1293</v>
      </c>
      <c r="D19" s="15" t="s">
        <v>1294</v>
      </c>
      <c r="E19" s="10"/>
    </row>
    <row r="20" ht="28.8" spans="1:5">
      <c r="A20" s="20"/>
      <c r="B20" s="10" t="s">
        <v>1295</v>
      </c>
      <c r="C20" s="15" t="s">
        <v>1296</v>
      </c>
      <c r="D20" s="10" t="s">
        <v>1297</v>
      </c>
      <c r="E20" s="10"/>
    </row>
    <row r="21" ht="57.6" spans="1:5">
      <c r="A21" s="10" t="s">
        <v>1298</v>
      </c>
      <c r="B21" s="10" t="s">
        <v>1299</v>
      </c>
      <c r="C21" s="15" t="s">
        <v>1300</v>
      </c>
      <c r="D21" s="10" t="s">
        <v>1301</v>
      </c>
      <c r="E21" s="10"/>
    </row>
    <row r="22" ht="28.8" spans="1:5">
      <c r="A22" s="10" t="s">
        <v>1302</v>
      </c>
      <c r="B22" s="10" t="s">
        <v>1303</v>
      </c>
      <c r="C22" s="15" t="s">
        <v>1304</v>
      </c>
      <c r="D22" s="10"/>
      <c r="E22" s="10"/>
    </row>
    <row r="23" ht="28.8" spans="1:5">
      <c r="A23" s="31" t="s">
        <v>1305</v>
      </c>
      <c r="B23" s="10" t="s">
        <v>1306</v>
      </c>
      <c r="C23" s="15" t="s">
        <v>1307</v>
      </c>
      <c r="D23" s="18" t="s">
        <v>1308</v>
      </c>
      <c r="E23" s="10"/>
    </row>
    <row r="24" ht="43.2" spans="1:5">
      <c r="A24" s="31"/>
      <c r="B24" s="10" t="s">
        <v>1309</v>
      </c>
      <c r="C24" s="15" t="s">
        <v>1310</v>
      </c>
      <c r="D24" s="15" t="s">
        <v>1311</v>
      </c>
      <c r="E24" s="10"/>
    </row>
    <row r="25" ht="28.8" spans="1:5">
      <c r="A25" s="5" t="s">
        <v>1312</v>
      </c>
      <c r="B25" s="10" t="s">
        <v>1313</v>
      </c>
      <c r="C25" s="15" t="s">
        <v>1314</v>
      </c>
      <c r="D25" s="10"/>
      <c r="E25" s="10"/>
    </row>
    <row r="26" ht="86.4" spans="1:5">
      <c r="A26" s="5"/>
      <c r="B26" s="10" t="s">
        <v>1315</v>
      </c>
      <c r="C26" s="15" t="s">
        <v>1316</v>
      </c>
      <c r="D26" s="10"/>
      <c r="E26" s="10"/>
    </row>
    <row r="27" ht="43.2" spans="1:5">
      <c r="A27" s="15" t="s">
        <v>1317</v>
      </c>
      <c r="B27" s="10" t="s">
        <v>151</v>
      </c>
      <c r="C27" s="15" t="s">
        <v>1318</v>
      </c>
      <c r="D27" s="10"/>
      <c r="E27" s="10"/>
    </row>
    <row r="28" ht="43.2" spans="1:5">
      <c r="A28" s="10" t="s">
        <v>1319</v>
      </c>
      <c r="B28" s="10" t="s">
        <v>1320</v>
      </c>
      <c r="C28" s="15" t="s">
        <v>1321</v>
      </c>
      <c r="D28" s="10"/>
      <c r="E28" s="10"/>
    </row>
    <row r="29" ht="43.2" spans="1:5">
      <c r="A29" s="10" t="s">
        <v>1322</v>
      </c>
      <c r="B29" s="10"/>
      <c r="C29" s="15" t="s">
        <v>1323</v>
      </c>
      <c r="D29" s="15" t="s">
        <v>1324</v>
      </c>
      <c r="E29" s="10"/>
    </row>
    <row r="30" ht="57.6" spans="1:5">
      <c r="A30" s="10" t="s">
        <v>1325</v>
      </c>
      <c r="B30" s="10"/>
      <c r="C30" s="15" t="s">
        <v>1326</v>
      </c>
      <c r="D30" s="10"/>
      <c r="E30" s="10"/>
    </row>
  </sheetData>
  <mergeCells count="4">
    <mergeCell ref="A8:A15"/>
    <mergeCell ref="A19:A20"/>
    <mergeCell ref="A23:A24"/>
    <mergeCell ref="A25:A26"/>
  </mergeCells>
  <pageMargins left="0.75" right="0.75" top="1" bottom="1" header="0.5" footer="0.5"/>
  <pageSetup paperSize="9" scale="77" fitToHeight="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F9" sqref="F9"/>
    </sheetView>
  </sheetViews>
  <sheetFormatPr defaultColWidth="8.88888888888889" defaultRowHeight="14.4" outlineLevelRow="1" outlineLevelCol="3"/>
  <cols>
    <col min="1" max="1" width="21.3333333333333" customWidth="1"/>
    <col min="2" max="2" width="14.7777777777778" customWidth="1"/>
    <col min="3" max="3" width="42.7777777777778" customWidth="1"/>
    <col min="4" max="4" width="50.2222222222222" customWidth="1"/>
  </cols>
  <sheetData>
    <row r="1" s="2" customFormat="1" spans="1:1">
      <c r="A1" s="2" t="s">
        <v>522</v>
      </c>
    </row>
    <row r="2" ht="57.6" spans="1:4">
      <c r="A2" t="s">
        <v>1327</v>
      </c>
      <c r="B2" t="s">
        <v>151</v>
      </c>
      <c r="C2" s="11" t="s">
        <v>1328</v>
      </c>
      <c r="D2" s="55" t="s">
        <v>1329</v>
      </c>
    </row>
  </sheetData>
  <hyperlinks>
    <hyperlink ref="D2" r:id="rId1" display="https://hezi98.github.io/#/./js/3.git配置步骤"/>
  </hyperlink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7"/>
  <sheetViews>
    <sheetView zoomScaleSheetLayoutView="70" topLeftCell="A6" workbookViewId="0">
      <selection activeCell="F7" sqref="F7"/>
    </sheetView>
  </sheetViews>
  <sheetFormatPr defaultColWidth="8.88888888888889" defaultRowHeight="14.4" outlineLevelCol="4"/>
  <cols>
    <col min="1" max="1" width="18.6666666666667" customWidth="1"/>
    <col min="2" max="2" width="19.8888888888889" customWidth="1"/>
    <col min="3" max="3" width="35.5555555555556" customWidth="1"/>
    <col min="4" max="4" width="43.3333333333333" customWidth="1"/>
    <col min="5" max="5" width="37.4444444444444" customWidth="1"/>
  </cols>
  <sheetData>
    <row r="1" customFormat="1" spans="1:1">
      <c r="A1" t="s">
        <v>1330</v>
      </c>
    </row>
    <row r="2" spans="1:5">
      <c r="A2" t="s">
        <v>522</v>
      </c>
      <c r="B2" t="s">
        <v>997</v>
      </c>
      <c r="C2" t="s">
        <v>523</v>
      </c>
      <c r="D2" t="s">
        <v>524</v>
      </c>
      <c r="E2" t="s">
        <v>7</v>
      </c>
    </row>
    <row r="3" ht="86.4" spans="1:5">
      <c r="A3" s="20" t="s">
        <v>1331</v>
      </c>
      <c r="B3" s="10" t="s">
        <v>1332</v>
      </c>
      <c r="C3" s="39" t="s">
        <v>1333</v>
      </c>
      <c r="D3" s="15" t="s">
        <v>1334</v>
      </c>
      <c r="E3" s="33" t="s">
        <v>1335</v>
      </c>
    </row>
    <row r="4" ht="62" customHeight="1" spans="1:5">
      <c r="A4" s="20"/>
      <c r="B4" s="10" t="s">
        <v>1336</v>
      </c>
      <c r="C4" s="49"/>
      <c r="D4" s="15" t="s">
        <v>1337</v>
      </c>
      <c r="E4" s="5"/>
    </row>
    <row r="5" ht="81" customHeight="1" spans="1:5">
      <c r="A5" s="20"/>
      <c r="B5" s="19" t="s">
        <v>1338</v>
      </c>
      <c r="C5" s="18" t="s">
        <v>1339</v>
      </c>
      <c r="D5" s="18" t="s">
        <v>1340</v>
      </c>
      <c r="E5" s="5"/>
    </row>
    <row r="6" ht="121" customHeight="1" spans="1:5">
      <c r="A6" s="20" t="s">
        <v>1341</v>
      </c>
      <c r="B6" s="50" t="s">
        <v>1342</v>
      </c>
      <c r="C6" s="15" t="s">
        <v>1343</v>
      </c>
      <c r="D6" s="18" t="s">
        <v>1344</v>
      </c>
      <c r="E6" s="10" t="str">
        <f>_xlfn.DISPIMG("ID_4609C89B1E124128AA8C9024A2B7350B",1)</f>
        <v>=DISPIMG("ID_4609C89B1E124128AA8C9024A2B7350B",1)</v>
      </c>
    </row>
    <row r="7" ht="148" customHeight="1" spans="1:5">
      <c r="A7" s="20"/>
      <c r="B7" s="50" t="s">
        <v>1345</v>
      </c>
      <c r="C7" s="18" t="s">
        <v>1346</v>
      </c>
      <c r="D7" s="18" t="s">
        <v>1347</v>
      </c>
      <c r="E7" s="10"/>
    </row>
    <row r="8" ht="21" customHeight="1" spans="1:5">
      <c r="A8" s="20"/>
      <c r="B8" s="27" t="s">
        <v>1348</v>
      </c>
      <c r="C8" s="18"/>
      <c r="D8" s="18" t="s">
        <v>1349</v>
      </c>
      <c r="E8" s="10"/>
    </row>
    <row r="9" ht="144" spans="1:5">
      <c r="A9" s="20"/>
      <c r="B9" s="50" t="s">
        <v>1350</v>
      </c>
      <c r="C9" s="10" t="s">
        <v>151</v>
      </c>
      <c r="D9" s="18" t="s">
        <v>1351</v>
      </c>
      <c r="E9" s="15" t="s">
        <v>1352</v>
      </c>
    </row>
    <row r="10" ht="27" customHeight="1" spans="1:5">
      <c r="A10" s="20"/>
      <c r="B10" s="27" t="s">
        <v>1353</v>
      </c>
      <c r="C10" s="10"/>
      <c r="D10" s="10" t="s">
        <v>1354</v>
      </c>
      <c r="E10" s="10"/>
    </row>
    <row r="11" ht="25" customHeight="1" spans="1:5">
      <c r="A11" s="20"/>
      <c r="B11" s="27" t="s">
        <v>1355</v>
      </c>
      <c r="C11" s="10"/>
      <c r="D11" s="10" t="s">
        <v>1356</v>
      </c>
      <c r="E11" s="10"/>
    </row>
    <row r="12" ht="23" customHeight="1" spans="1:5">
      <c r="A12" s="20"/>
      <c r="B12" s="20" t="s">
        <v>1338</v>
      </c>
      <c r="C12" s="10"/>
      <c r="D12" s="10" t="s">
        <v>1357</v>
      </c>
      <c r="E12" s="10"/>
    </row>
    <row r="13" ht="157" customHeight="1" spans="1:5">
      <c r="A13" s="38" t="s">
        <v>1358</v>
      </c>
      <c r="B13" s="20"/>
      <c r="C13" s="15" t="s">
        <v>1359</v>
      </c>
      <c r="D13" s="15" t="s">
        <v>1360</v>
      </c>
      <c r="E13" s="15" t="s">
        <v>1361</v>
      </c>
    </row>
    <row r="14" s="2" customFormat="1" spans="1:4">
      <c r="A14" s="51" t="s">
        <v>649</v>
      </c>
      <c r="C14" s="52"/>
      <c r="D14" s="52"/>
    </row>
    <row r="15" customFormat="1" spans="1:1">
      <c r="A15" t="s">
        <v>1362</v>
      </c>
    </row>
    <row r="16" ht="115.2" spans="1:5">
      <c r="A16" s="20" t="s">
        <v>1363</v>
      </c>
      <c r="B16" s="10" t="s">
        <v>269</v>
      </c>
      <c r="C16" s="10" t="s">
        <v>151</v>
      </c>
      <c r="D16" s="18" t="s">
        <v>1364</v>
      </c>
      <c r="E16" s="5" t="s">
        <v>1365</v>
      </c>
    </row>
    <row r="17" ht="144" spans="1:5">
      <c r="A17" s="20"/>
      <c r="B17" s="10" t="s">
        <v>1366</v>
      </c>
      <c r="C17" s="22" t="s">
        <v>1367</v>
      </c>
      <c r="D17" s="18" t="s">
        <v>1368</v>
      </c>
      <c r="E17" s="15" t="s">
        <v>1369</v>
      </c>
    </row>
    <row r="18" ht="171" customHeight="1" spans="1:5">
      <c r="A18" s="10" t="s">
        <v>1370</v>
      </c>
      <c r="B18" s="10" t="s">
        <v>269</v>
      </c>
      <c r="C18" s="10" t="s">
        <v>151</v>
      </c>
      <c r="D18" s="18" t="s">
        <v>1371</v>
      </c>
      <c r="E18" s="18" t="s">
        <v>1372</v>
      </c>
    </row>
    <row r="19" ht="129.6" spans="1:5">
      <c r="A19" s="53" t="s">
        <v>1373</v>
      </c>
      <c r="B19" s="10" t="s">
        <v>1374</v>
      </c>
      <c r="C19" s="18" t="s">
        <v>1375</v>
      </c>
      <c r="D19" s="10" t="s">
        <v>1376</v>
      </c>
      <c r="E19" s="10"/>
    </row>
    <row r="20" ht="65" customHeight="1" spans="1:5">
      <c r="A20" s="27"/>
      <c r="B20" s="10" t="s">
        <v>1377</v>
      </c>
      <c r="C20" s="18" t="s">
        <v>1378</v>
      </c>
      <c r="D20" s="21" t="s">
        <v>1379</v>
      </c>
      <c r="E20" s="10"/>
    </row>
    <row r="21" ht="57.6" spans="1:5">
      <c r="A21" s="18" t="s">
        <v>1380</v>
      </c>
      <c r="B21" s="10" t="s">
        <v>151</v>
      </c>
      <c r="C21" s="18" t="s">
        <v>1381</v>
      </c>
      <c r="D21" s="18" t="s">
        <v>1382</v>
      </c>
      <c r="E21" s="10"/>
    </row>
    <row r="22" ht="57.6" spans="1:5">
      <c r="A22" s="54" t="s">
        <v>1383</v>
      </c>
      <c r="B22" s="19" t="s">
        <v>1384</v>
      </c>
      <c r="C22" s="18" t="s">
        <v>1385</v>
      </c>
      <c r="D22" s="10" t="s">
        <v>1386</v>
      </c>
      <c r="E22" s="33" t="s">
        <v>1387</v>
      </c>
    </row>
    <row r="23" ht="28.8" spans="1:5">
      <c r="A23" s="27"/>
      <c r="B23" s="10" t="s">
        <v>1388</v>
      </c>
      <c r="C23" s="18" t="s">
        <v>1389</v>
      </c>
      <c r="D23" s="10"/>
      <c r="E23" s="31"/>
    </row>
    <row r="24" ht="100.8" spans="1:5">
      <c r="A24" s="27"/>
      <c r="B24" s="10" t="s">
        <v>1390</v>
      </c>
      <c r="C24" s="18" t="s">
        <v>1391</v>
      </c>
      <c r="D24" s="18" t="s">
        <v>1392</v>
      </c>
      <c r="E24" s="31"/>
    </row>
    <row r="25" ht="43.2" spans="1:5">
      <c r="A25" s="54" t="s">
        <v>1393</v>
      </c>
      <c r="B25" s="10" t="s">
        <v>1394</v>
      </c>
      <c r="C25" s="18" t="s">
        <v>1395</v>
      </c>
      <c r="D25" s="18" t="s">
        <v>1396</v>
      </c>
      <c r="E25" s="10"/>
    </row>
    <row r="26" ht="86.4" spans="1:5">
      <c r="A26" s="27"/>
      <c r="B26" s="10" t="s">
        <v>1397</v>
      </c>
      <c r="C26" s="18" t="s">
        <v>1398</v>
      </c>
      <c r="D26" s="18" t="s">
        <v>1399</v>
      </c>
      <c r="E26" s="10"/>
    </row>
    <row r="27" ht="26" customHeight="1" spans="1:5">
      <c r="A27" s="27"/>
      <c r="B27" s="10" t="s">
        <v>1400</v>
      </c>
      <c r="C27" s="19" t="s">
        <v>1401</v>
      </c>
      <c r="D27" s="10" t="s">
        <v>1402</v>
      </c>
      <c r="E27" s="10"/>
    </row>
    <row r="28" s="2" customFormat="1" spans="1:4">
      <c r="A28" s="51" t="s">
        <v>649</v>
      </c>
      <c r="C28" s="52"/>
      <c r="D28" s="52"/>
    </row>
    <row r="29" customFormat="1" spans="1:2">
      <c r="A29" t="s">
        <v>1403</v>
      </c>
      <c r="B29" t="s">
        <v>1404</v>
      </c>
    </row>
    <row r="30" ht="187.2" spans="1:5">
      <c r="A30" s="10" t="s">
        <v>1405</v>
      </c>
      <c r="B30" s="10"/>
      <c r="C30" s="15" t="s">
        <v>1406</v>
      </c>
      <c r="D30" s="10" t="s">
        <v>1407</v>
      </c>
      <c r="E30" s="10"/>
    </row>
    <row r="31" ht="156" customHeight="1" spans="1:5">
      <c r="A31" s="20" t="s">
        <v>1408</v>
      </c>
      <c r="B31" s="10" t="s">
        <v>1409</v>
      </c>
      <c r="C31" s="18" t="s">
        <v>1410</v>
      </c>
      <c r="D31" s="15" t="s">
        <v>1411</v>
      </c>
      <c r="E31" s="5" t="s">
        <v>1412</v>
      </c>
    </row>
    <row r="32" ht="124" customHeight="1" spans="1:5">
      <c r="A32" s="20"/>
      <c r="B32" s="10" t="s">
        <v>1413</v>
      </c>
      <c r="C32" s="18" t="s">
        <v>1414</v>
      </c>
      <c r="D32" s="15" t="s">
        <v>1415</v>
      </c>
      <c r="E32" s="5"/>
    </row>
    <row r="33" ht="72" spans="1:5">
      <c r="A33" s="20" t="s">
        <v>1416</v>
      </c>
      <c r="B33" s="10" t="s">
        <v>1417</v>
      </c>
      <c r="C33" s="15" t="s">
        <v>1418</v>
      </c>
      <c r="D33" s="15" t="s">
        <v>1419</v>
      </c>
      <c r="E33" s="10"/>
    </row>
    <row r="34" ht="115.2" spans="1:5">
      <c r="A34" s="20"/>
      <c r="B34" s="15" t="s">
        <v>1420</v>
      </c>
      <c r="C34" s="15" t="s">
        <v>1421</v>
      </c>
      <c r="D34" s="15" t="s">
        <v>1422</v>
      </c>
      <c r="E34" s="10"/>
    </row>
    <row r="35" ht="42" customHeight="1" spans="1:5">
      <c r="A35" s="38" t="s">
        <v>1423</v>
      </c>
      <c r="B35" s="10" t="s">
        <v>1424</v>
      </c>
      <c r="C35" s="10" t="s">
        <v>151</v>
      </c>
      <c r="D35" s="18" t="s">
        <v>1425</v>
      </c>
      <c r="E35" s="10"/>
    </row>
    <row r="36" ht="144" spans="1:5">
      <c r="A36" s="38"/>
      <c r="B36" s="10" t="s">
        <v>1426</v>
      </c>
      <c r="C36" s="18" t="s">
        <v>1427</v>
      </c>
      <c r="D36" s="18" t="s">
        <v>1428</v>
      </c>
      <c r="E36" s="15" t="s">
        <v>1429</v>
      </c>
    </row>
    <row r="37" ht="216" spans="1:5">
      <c r="A37" s="38"/>
      <c r="B37" s="10" t="s">
        <v>1430</v>
      </c>
      <c r="C37" s="18" t="s">
        <v>1431</v>
      </c>
      <c r="D37" s="18" t="s">
        <v>1432</v>
      </c>
      <c r="E37" s="10"/>
    </row>
  </sheetData>
  <mergeCells count="13">
    <mergeCell ref="A3:A5"/>
    <mergeCell ref="A6:A12"/>
    <mergeCell ref="A16:A17"/>
    <mergeCell ref="A19:A20"/>
    <mergeCell ref="A22:A24"/>
    <mergeCell ref="A25:A27"/>
    <mergeCell ref="A31:A32"/>
    <mergeCell ref="A33:A34"/>
    <mergeCell ref="A35:A37"/>
    <mergeCell ref="C3:C4"/>
    <mergeCell ref="E3:E5"/>
    <mergeCell ref="E22:E24"/>
    <mergeCell ref="E31:E32"/>
  </mergeCells>
  <pageMargins left="0.75" right="0.75" top="1" bottom="1" header="0.5" footer="0.5"/>
  <pageSetup paperSize="9" scale="85"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HTML</vt:lpstr>
      <vt:lpstr>CSS</vt:lpstr>
      <vt:lpstr>JS基础</vt:lpstr>
      <vt:lpstr>web API</vt:lpstr>
      <vt:lpstr>数据可视化</vt:lpstr>
      <vt:lpstr>JS高级</vt:lpstr>
      <vt:lpstr>jQuery</vt:lpstr>
      <vt:lpstr>git</vt:lpstr>
      <vt:lpstr>ajax</vt:lpstr>
      <vt:lpstr>ES6&amp;node</vt:lpstr>
      <vt:lpstr>vue基础</vt:lpstr>
      <vt:lpstr>项目知识积累</vt:lpstr>
      <vt:lpstr>vue3</vt:lpstr>
      <vt:lpstr>开发中一些场景的设置步骤</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2022-06-01T04:47:00Z</dcterms:created>
  <dcterms:modified xsi:type="dcterms:W3CDTF">2023-02-13T14:52:58Z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D361D0410D2C4E00AC67BA367B4F804C</vt:lpwstr>
  </property>
  <property fmtid="{D5CDD505-2E9C-101B-9397-08002B2CF9AE}" pid="3" name="KSOProductBuildVer">
    <vt:lpwstr>2052-11.1.0.13703</vt:lpwstr>
  </property>
  <property fmtid="{D5CDD505-2E9C-101B-9397-08002B2CF9AE}" pid="4" name="KSOReadingLayout">
    <vt:bool>true</vt:bool>
  </property>
</Properties>
</file>