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f/Dropbox/Mac/Desktop/R data/Regional Econ/"/>
    </mc:Choice>
  </mc:AlternateContent>
  <xr:revisionPtr revIDLastSave="0" documentId="13_ncr:1_{5F8B0015-6E00-5640-AAC4-B38B41FF41E9}" xr6:coauthVersionLast="47" xr6:coauthVersionMax="47" xr10:uidLastSave="{00000000-0000-0000-0000-000000000000}"/>
  <bookViews>
    <workbookView xWindow="3680" yWindow="500" windowWidth="28040" windowHeight="16300" firstSheet="1" activeTab="3" xr2:uid="{00000000-000D-0000-FFFF-FFFF00000000}"/>
  </bookViews>
  <sheets>
    <sheet name="For R" sheetId="8" r:id="rId1"/>
    <sheet name="For R -inc 0 ind" sheetId="7" r:id="rId2"/>
    <sheet name="2020 cleaned" sheetId="2" r:id="rId3"/>
    <sheet name="2015 cleaned" sheetId="4" r:id="rId4"/>
    <sheet name="LQ Saguache County, Colorado" sheetId="6" r:id="rId5"/>
    <sheet name="2015.annual 08109 Saguache  (2)" sheetId="5" r:id="rId6"/>
    <sheet name="2015.annual 08109 Saguache Coun" sheetId="3" r:id="rId7"/>
    <sheet name="2020.annual 08109 Saguache Coun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8" l="1"/>
  <c r="E16" i="8"/>
  <c r="E14" i="8"/>
  <c r="E12" i="8"/>
  <c r="E10" i="8"/>
  <c r="E8" i="8"/>
  <c r="E6" i="8"/>
  <c r="E4" i="8"/>
  <c r="E2" i="8"/>
  <c r="D29" i="7"/>
  <c r="D27" i="7"/>
  <c r="D25" i="7"/>
  <c r="D23" i="7"/>
  <c r="D21" i="7"/>
  <c r="D19" i="7"/>
  <c r="D10" i="7"/>
  <c r="D33" i="7"/>
  <c r="D35" i="7"/>
  <c r="D37" i="7"/>
  <c r="D43" i="7"/>
  <c r="D2" i="7"/>
  <c r="D12" i="7"/>
</calcChain>
</file>

<file path=xl/sharedStrings.xml><?xml version="1.0" encoding="utf-8"?>
<sst xmlns="http://schemas.openxmlformats.org/spreadsheetml/2006/main" count="5319" uniqueCount="333">
  <si>
    <t>area_fips</t>
  </si>
  <si>
    <t>own_code</t>
  </si>
  <si>
    <t>industry_code</t>
  </si>
  <si>
    <t>agglvl_code</t>
  </si>
  <si>
    <t>size_code</t>
  </si>
  <si>
    <t>year</t>
  </si>
  <si>
    <t>qtr</t>
  </si>
  <si>
    <t>disclosure_code</t>
  </si>
  <si>
    <t>area_title</t>
  </si>
  <si>
    <t>own_title</t>
  </si>
  <si>
    <t>industry_title</t>
  </si>
  <si>
    <t>agglvl_title</t>
  </si>
  <si>
    <t>size_title</t>
  </si>
  <si>
    <t>annual_avg_estabs_count</t>
  </si>
  <si>
    <t>annual_avg_emplvl</t>
  </si>
  <si>
    <t>total_annual_wages</t>
  </si>
  <si>
    <t>taxable_annual_wages</t>
  </si>
  <si>
    <t>annual_contributions</t>
  </si>
  <si>
    <t>annual_avg_wkly_wage</t>
  </si>
  <si>
    <t>avg_annual_pay</t>
  </si>
  <si>
    <t>lq_disclosure_code</t>
  </si>
  <si>
    <t>lq_annual_avg_estabs_count</t>
  </si>
  <si>
    <t>lq_annual_avg_emplvl</t>
  </si>
  <si>
    <t>lq_total_annual_wages</t>
  </si>
  <si>
    <t>lq_taxable_annual_wages</t>
  </si>
  <si>
    <t>lq_annual_contributions</t>
  </si>
  <si>
    <t>lq_annual_avg_wkly_wage</t>
  </si>
  <si>
    <t>lq_avg_annual_pay</t>
  </si>
  <si>
    <t>oty_disclosure_code</t>
  </si>
  <si>
    <t>oty_annual_avg_estabs_count_chg</t>
  </si>
  <si>
    <t>oty_annual_avg_estabs_count_pct_chg</t>
  </si>
  <si>
    <t>oty_annual_avg_emplvl_chg</t>
  </si>
  <si>
    <t>oty_annual_avg_emplvl_pct_chg</t>
  </si>
  <si>
    <t>oty_total_annual_wages_chg</t>
  </si>
  <si>
    <t>oty_total_annual_wages_pct_chg</t>
  </si>
  <si>
    <t>oty_taxable_annual_wages_chg</t>
  </si>
  <si>
    <t>oty_taxable_annual_wages_pct_chg</t>
  </si>
  <si>
    <t>oty_annual_contributions_chg</t>
  </si>
  <si>
    <t>oty_annual_contributions_pct_chg</t>
  </si>
  <si>
    <t>oty_annual_avg_wkly_wage_chg</t>
  </si>
  <si>
    <t>oty_annual_avg_wkly_wage_pct_chg</t>
  </si>
  <si>
    <t>oty_avg_annual_pay_chg</t>
  </si>
  <si>
    <t>oty_avg_annual_pay_pct_chg</t>
  </si>
  <si>
    <t>A</t>
  </si>
  <si>
    <t>N</t>
  </si>
  <si>
    <t>Saguache County, Colorado</t>
  </si>
  <si>
    <t>Private</t>
  </si>
  <si>
    <t>NAICS 11 Agriculture, forestry, fishing and hunting</t>
  </si>
  <si>
    <t>County, NAICS Sector -- by ownership sector</t>
  </si>
  <si>
    <t>All establishment sizes</t>
  </si>
  <si>
    <t>NAICS 21 Mining, quarrying, and oil and gas extraction</t>
  </si>
  <si>
    <t>Local Government</t>
  </si>
  <si>
    <t>NAICS 22 Utilities</t>
  </si>
  <si>
    <t>State Government</t>
  </si>
  <si>
    <t>NAICS 23 Construction</t>
  </si>
  <si>
    <t>NAICS 42 Wholesale trade</t>
  </si>
  <si>
    <t>NAICS 51 Information</t>
  </si>
  <si>
    <t>NAICS 52 Finance and insurance</t>
  </si>
  <si>
    <t>NAICS 53 Real estate and rental and leasing</t>
  </si>
  <si>
    <t>NAICS 54 Professional and technical services</t>
  </si>
  <si>
    <t>NAICS 55 Management of companies and enterprises</t>
  </si>
  <si>
    <t>NAICS 56 Administrative and waste services</t>
  </si>
  <si>
    <t>NAICS 61 Educational services</t>
  </si>
  <si>
    <t>NAICS 62 Health care and social assistance</t>
  </si>
  <si>
    <t>NAICS 71 Arts, entertainment, and recreation</t>
  </si>
  <si>
    <t>NAICS 72 Accommodation and food services</t>
  </si>
  <si>
    <t>NAICS 81 Other services, except public administration</t>
  </si>
  <si>
    <t>Federal Government</t>
  </si>
  <si>
    <t>NAICS 92 Public administration</t>
  </si>
  <si>
    <t>Total Covered</t>
  </si>
  <si>
    <t>Total, all industries</t>
  </si>
  <si>
    <t>County, Total Covered</t>
  </si>
  <si>
    <t>County, Total -- by ownership sector</t>
  </si>
  <si>
    <t>Service-providing</t>
  </si>
  <si>
    <t>County, by Domain -- by ownership sector</t>
  </si>
  <si>
    <t>Trade, transportation, and utilities</t>
  </si>
  <si>
    <t>County, by Supersector -- by ownership sector</t>
  </si>
  <si>
    <t>Public administration</t>
  </si>
  <si>
    <t>48-49</t>
  </si>
  <si>
    <t>Transportation and warehousing</t>
  </si>
  <si>
    <t>Postal service</t>
  </si>
  <si>
    <t>County, NAICS 3-digit -- by ownership sector</t>
  </si>
  <si>
    <t>County, NAICS 4-digit -- by ownership sector</t>
  </si>
  <si>
    <t>County, NAICS 5-digit -- by ownership sector</t>
  </si>
  <si>
    <t>County, NAICS 6-digit -- by ownership sector</t>
  </si>
  <si>
    <t>Administration of environmental programs</t>
  </si>
  <si>
    <t>Administration of conservation programs</t>
  </si>
  <si>
    <t>Goods-producing</t>
  </si>
  <si>
    <t>Construction</t>
  </si>
  <si>
    <t>Heavy and civil engineering construction</t>
  </si>
  <si>
    <t>Highway, street, and bridge construction</t>
  </si>
  <si>
    <t>Justice, public order, and safety activities</t>
  </si>
  <si>
    <t>Courts</t>
  </si>
  <si>
    <t>Administration of economic programs</t>
  </si>
  <si>
    <t>Agricultural market and commodity regulation</t>
  </si>
  <si>
    <t>Information</t>
  </si>
  <si>
    <t>Financial activities</t>
  </si>
  <si>
    <t>Education and health services</t>
  </si>
  <si>
    <t>Utilities</t>
  </si>
  <si>
    <t>Water, sewage and other systems</t>
  </si>
  <si>
    <t>Water supply and irrigation systems</t>
  </si>
  <si>
    <t>Other information services</t>
  </si>
  <si>
    <t>Libraries and archives</t>
  </si>
  <si>
    <t>Real estate and rental and leasing</t>
  </si>
  <si>
    <t>Real estate</t>
  </si>
  <si>
    <t>Activities related to real estate</t>
  </si>
  <si>
    <t>Real estate property managers</t>
  </si>
  <si>
    <t>Residential property managers</t>
  </si>
  <si>
    <t>Educational services</t>
  </si>
  <si>
    <t>Elementary and secondary schools</t>
  </si>
  <si>
    <t>Executive, legislative and general government</t>
  </si>
  <si>
    <t>Executive and legislative offices, combined</t>
  </si>
  <si>
    <t>Natural resources and mining</t>
  </si>
  <si>
    <t>Manufacturing</t>
  </si>
  <si>
    <t>Professional and business services</t>
  </si>
  <si>
    <t>Leisure and hospitality</t>
  </si>
  <si>
    <t>Other services</t>
  </si>
  <si>
    <t>Agriculture, forestry, fishing and hunting</t>
  </si>
  <si>
    <t>Crop production</t>
  </si>
  <si>
    <t>Vegetable and melon farming</t>
  </si>
  <si>
    <t>Potato farming</t>
  </si>
  <si>
    <t>Other vegetable and melon farming</t>
  </si>
  <si>
    <t>Greenhouse and nursery production</t>
  </si>
  <si>
    <t>Food crops grown under cover</t>
  </si>
  <si>
    <t>Other food crops grown under cover</t>
  </si>
  <si>
    <t>Other crop farming</t>
  </si>
  <si>
    <t>Hay farming</t>
  </si>
  <si>
    <t>All other crop farming</t>
  </si>
  <si>
    <t>All other miscellaneous crop farming</t>
  </si>
  <si>
    <t>Animal production and aquaculture</t>
  </si>
  <si>
    <t>Cattle ranching and farming</t>
  </si>
  <si>
    <t>Beef cattle ranching, farming, and feedlots</t>
  </si>
  <si>
    <t>Beef cattle ranching and farming</t>
  </si>
  <si>
    <t>Agriculture and forestry support activities</t>
  </si>
  <si>
    <t>Support activities for crop production</t>
  </si>
  <si>
    <t>Other postharvest crop activities</t>
  </si>
  <si>
    <t>Farm labor contractors and crew leaders</t>
  </si>
  <si>
    <t>Mining, quarrying, and oil and gas extraction</t>
  </si>
  <si>
    <t>Mining, except oil and gas</t>
  </si>
  <si>
    <t>Metal ore mining</t>
  </si>
  <si>
    <t>Gold ore and silver ore mining</t>
  </si>
  <si>
    <t>Gold ore mining</t>
  </si>
  <si>
    <t>Construction of buildings</t>
  </si>
  <si>
    <t>Residential building construction</t>
  </si>
  <si>
    <t>New single-family general contractors</t>
  </si>
  <si>
    <t>Specialty trade contractors</t>
  </si>
  <si>
    <t>Building foundation and exterior contractors</t>
  </si>
  <si>
    <t>Poured concrete structure contractors</t>
  </si>
  <si>
    <t>Residential poured foundation contractors</t>
  </si>
  <si>
    <t>Masonry contractors</t>
  </si>
  <si>
    <t>Residential masonry contractors</t>
  </si>
  <si>
    <t>Nonresidential masonry contractors</t>
  </si>
  <si>
    <t>Building equipment contractors</t>
  </si>
  <si>
    <t>Electrical and wiring contractors</t>
  </si>
  <si>
    <t>Residential electrical contractors</t>
  </si>
  <si>
    <t>Nonresidential electrical contractors</t>
  </si>
  <si>
    <t>Plumbing and hvac contractors</t>
  </si>
  <si>
    <t>Residential plumbing and hvac contractors</t>
  </si>
  <si>
    <t>Nonresidential plumbing and hvac contractors</t>
  </si>
  <si>
    <t>Building finishing contractors</t>
  </si>
  <si>
    <t>Drywall and insulation contractors</t>
  </si>
  <si>
    <t>Residential drywall contractors</t>
  </si>
  <si>
    <t>Other specialty trade contractors</t>
  </si>
  <si>
    <t>Site preparation contractors</t>
  </si>
  <si>
    <t>Residential site preparation contractors</t>
  </si>
  <si>
    <t>31-33</t>
  </si>
  <si>
    <t>Food manufacturing</t>
  </si>
  <si>
    <t>Fruit and vegetable preserving and specialty</t>
  </si>
  <si>
    <t>Fruit and vegetable canning and drying</t>
  </si>
  <si>
    <t>Dried and dehydrated food manufacturing</t>
  </si>
  <si>
    <t>Bakeries and tortilla manufacturing</t>
  </si>
  <si>
    <t>Tortilla manufacturing</t>
  </si>
  <si>
    <t>Wood product manufacturing</t>
  </si>
  <si>
    <t>Sawmills and wood preservation</t>
  </si>
  <si>
    <t>Sawmills</t>
  </si>
  <si>
    <t>Printing and related support activities</t>
  </si>
  <si>
    <t>Printing</t>
  </si>
  <si>
    <t>Commercial printing (exc. screen and books)</t>
  </si>
  <si>
    <t>Commercial screen printing</t>
  </si>
  <si>
    <t>Chemical manufacturing</t>
  </si>
  <si>
    <t>Agricultural chemical manufacturing</t>
  </si>
  <si>
    <t>Fertilizer manufacturing</t>
  </si>
  <si>
    <t>Fertilizer, mixing only, manufacturing</t>
  </si>
  <si>
    <t>Nonmetallic mineral product manufacturing</t>
  </si>
  <si>
    <t>Clay product and refractory manufacturing</t>
  </si>
  <si>
    <t>Pottery, ceramics, and plumbing fixture mfg.</t>
  </si>
  <si>
    <t>Wholesale trade</t>
  </si>
  <si>
    <t>Merchant wholesalers, durable goods</t>
  </si>
  <si>
    <t>Lumber and const. supply merchant wholesalers</t>
  </si>
  <si>
    <t>Masonry material merchant wholesalers</t>
  </si>
  <si>
    <t>Hardware and plumbing merchant wholesalers</t>
  </si>
  <si>
    <t>Plumbing equip. merchant wholesalers</t>
  </si>
  <si>
    <t>Plumbing and heating equip. merch. whls.</t>
  </si>
  <si>
    <t>Machinery and supply merchant wholesalers</t>
  </si>
  <si>
    <t>Farm and garden equip. merchant wholesalers</t>
  </si>
  <si>
    <t>Industrial machinery merchant wholesalers</t>
  </si>
  <si>
    <t>Merchant wholesalers, nondurable goods</t>
  </si>
  <si>
    <t>Grocery and related product wholesalers</t>
  </si>
  <si>
    <t>Fruit and vegetable merchant wholesalers</t>
  </si>
  <si>
    <t>Farm product raw material merch. whls.</t>
  </si>
  <si>
    <t>Grain and field bean merchant wholesalers</t>
  </si>
  <si>
    <t>Misc. nondurable goods merchant wholesalers</t>
  </si>
  <si>
    <t>Farm supplies merchant wholesalers</t>
  </si>
  <si>
    <t>Other nondurable goods merchant wholesalers</t>
  </si>
  <si>
    <t>Electronic markets and agents and brokers</t>
  </si>
  <si>
    <t>Wholesale trade agents and brokers</t>
  </si>
  <si>
    <t>44-45</t>
  </si>
  <si>
    <t>Retail trade</t>
  </si>
  <si>
    <t>Motor vehicle and parts dealers</t>
  </si>
  <si>
    <t>Auto parts, accessories, and tire stores</t>
  </si>
  <si>
    <t>Automotive parts and accessories stores</t>
  </si>
  <si>
    <t>Tire dealers</t>
  </si>
  <si>
    <t>Building material and garden supply stores</t>
  </si>
  <si>
    <t>Lawn and garden equipment and supplies stores</t>
  </si>
  <si>
    <t>Nursery, garden, and farm supply stores</t>
  </si>
  <si>
    <t>Food and beverage stores</t>
  </si>
  <si>
    <t>Grocery stores</t>
  </si>
  <si>
    <t>Supermarkets and other grocery stores</t>
  </si>
  <si>
    <t>Beer, wine, and liquor stores</t>
  </si>
  <si>
    <t>Gasoline stations</t>
  </si>
  <si>
    <t>Gasoline stations with convenience stores</t>
  </si>
  <si>
    <t>Nonstore retailers</t>
  </si>
  <si>
    <t>Electronic shopping and mail-order houses</t>
  </si>
  <si>
    <t>Electronic shopping</t>
  </si>
  <si>
    <t>Truck transportation</t>
  </si>
  <si>
    <t>General freight trucking</t>
  </si>
  <si>
    <t>General freight trucking, long-distance</t>
  </si>
  <si>
    <t>General freight trucking, long-distance tl</t>
  </si>
  <si>
    <t>Specialized freight trucking</t>
  </si>
  <si>
    <t>Other specialized trucking, local</t>
  </si>
  <si>
    <t>Warehousing and storage</t>
  </si>
  <si>
    <t>Farm product warehousing and storage</t>
  </si>
  <si>
    <t>Publishing industries, except internet</t>
  </si>
  <si>
    <t>Newspaper, book, and directory publishers</t>
  </si>
  <si>
    <t>Newspaper publishers</t>
  </si>
  <si>
    <t>Motion picture and sound recording industries</t>
  </si>
  <si>
    <t>Motion picture and video industries</t>
  </si>
  <si>
    <t>Motion picture and video production</t>
  </si>
  <si>
    <t>Telecommunications</t>
  </si>
  <si>
    <t>Wired telecommunications carriers</t>
  </si>
  <si>
    <t>Data processing, hosting and related services</t>
  </si>
  <si>
    <t>Data processing and related services</t>
  </si>
  <si>
    <t>Finance and insurance</t>
  </si>
  <si>
    <t>Credit intermediation and related activities</t>
  </si>
  <si>
    <t>Depository credit intermediation</t>
  </si>
  <si>
    <t>Commercial banking</t>
  </si>
  <si>
    <t>Credit unions</t>
  </si>
  <si>
    <t>Lessors of real estate</t>
  </si>
  <si>
    <t>Lessors of residential buildings</t>
  </si>
  <si>
    <t>Lessors of other real estate property</t>
  </si>
  <si>
    <t>Offices of real estate agents and brokers</t>
  </si>
  <si>
    <t>nonresidential property managers</t>
  </si>
  <si>
    <t>Rental and leasing services</t>
  </si>
  <si>
    <t>Automotive equipment rental and leasing</t>
  </si>
  <si>
    <t>Truck, trailer, and rv rental and leasing</t>
  </si>
  <si>
    <t>Professional and technical services</t>
  </si>
  <si>
    <t>Accounting and bookkeeping services</t>
  </si>
  <si>
    <t>Other accounting services</t>
  </si>
  <si>
    <t>Architectural and engineering services</t>
  </si>
  <si>
    <t>Geophysical surveying and mapping services</t>
  </si>
  <si>
    <t>Management and technical consulting services</t>
  </si>
  <si>
    <t>Environmental consulting services</t>
  </si>
  <si>
    <t>Advertising, pr, and related services</t>
  </si>
  <si>
    <t>Media representatives</t>
  </si>
  <si>
    <t>Other professional and technical services</t>
  </si>
  <si>
    <t>All other professional and technical services</t>
  </si>
  <si>
    <t>Management of companies and enterprises</t>
  </si>
  <si>
    <t>Managing offices</t>
  </si>
  <si>
    <t>Administrative and waste services</t>
  </si>
  <si>
    <t>Administrative and support services</t>
  </si>
  <si>
    <t>Office administrative services</t>
  </si>
  <si>
    <t>Business support services</t>
  </si>
  <si>
    <t>Document preparation services</t>
  </si>
  <si>
    <t>Waste management and remediation services</t>
  </si>
  <si>
    <t>Waste collection</t>
  </si>
  <si>
    <t>Solid waste collection</t>
  </si>
  <si>
    <t>Colleges and universities</t>
  </si>
  <si>
    <t>Business, computer and management training</t>
  </si>
  <si>
    <t>Management training</t>
  </si>
  <si>
    <t>Technical and trade schools</t>
  </si>
  <si>
    <t>Cosmetology and barber schools</t>
  </si>
  <si>
    <t>Apprenticeship training</t>
  </si>
  <si>
    <t>Other technical and trade schools</t>
  </si>
  <si>
    <t>Other schools and instruction</t>
  </si>
  <si>
    <t>All other schools and instruction</t>
  </si>
  <si>
    <t>Miscellaneous schools and instruction</t>
  </si>
  <si>
    <t>Health care and social assistance</t>
  </si>
  <si>
    <t>Ambulatory health care services</t>
  </si>
  <si>
    <t>Offices of physicians</t>
  </si>
  <si>
    <t>Offices of physicians, except mental health</t>
  </si>
  <si>
    <t>Offices of dentists</t>
  </si>
  <si>
    <t>Offices of other health practitioners</t>
  </si>
  <si>
    <t>Offices of specialty therapists</t>
  </si>
  <si>
    <t>Social assistance</t>
  </si>
  <si>
    <t>Child day care services</t>
  </si>
  <si>
    <t>Arts, entertainment, and recreation</t>
  </si>
  <si>
    <t>Amusements, gambling, and recreation</t>
  </si>
  <si>
    <t>Other amusement and recreation industries</t>
  </si>
  <si>
    <t>Fitness and recreational sports centers</t>
  </si>
  <si>
    <t>Accommodation and food services</t>
  </si>
  <si>
    <t>Accommodation</t>
  </si>
  <si>
    <t>Traveler accommodation</t>
  </si>
  <si>
    <t>Hotels and motels, except casino hotels</t>
  </si>
  <si>
    <t>Other traveler accommodation</t>
  </si>
  <si>
    <t>Bed-and-breakfast inns</t>
  </si>
  <si>
    <t>Rv parks and recreational camps</t>
  </si>
  <si>
    <t>Recreational and vacation camps</t>
  </si>
  <si>
    <t>Food services and drinking places</t>
  </si>
  <si>
    <t>Restaurants</t>
  </si>
  <si>
    <t>Full-service restaurants</t>
  </si>
  <si>
    <t>Limited-service restaurants</t>
  </si>
  <si>
    <t>Snack and nonalcoholic beverage bars</t>
  </si>
  <si>
    <t>Other services, except public administration</t>
  </si>
  <si>
    <t>Repair and maintenance</t>
  </si>
  <si>
    <t>Automotive repair and maintenance</t>
  </si>
  <si>
    <t>Automotive mechanical and electrical repair</t>
  </si>
  <si>
    <t>General automotive repair</t>
  </si>
  <si>
    <t>Personal and laundry services</t>
  </si>
  <si>
    <t>Other personal services</t>
  </si>
  <si>
    <t>All other personal services</t>
  </si>
  <si>
    <t>Membership associations and organizations</t>
  </si>
  <si>
    <t>Religious organizations</t>
  </si>
  <si>
    <t>Professional and similar organizations</t>
  </si>
  <si>
    <t>Other similar organizations</t>
  </si>
  <si>
    <t>Private households</t>
  </si>
  <si>
    <t>LQ Perc. Change</t>
  </si>
  <si>
    <t>name</t>
  </si>
  <si>
    <t>Educational Services</t>
  </si>
  <si>
    <t>Other services, except public</t>
  </si>
  <si>
    <t>Industry Title</t>
  </si>
  <si>
    <t>just private inudstry</t>
  </si>
  <si>
    <t>USE THE ABOVE TABLE FOR DATA WRAPPER</t>
  </si>
  <si>
    <t>JUST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</si>
</sst>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4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E4" sqref="E4"/>
    </sheetView>
  </sheetViews>
  <sheetFormatPr baseColWidth="10" defaultRowHeight="16" x14ac:dyDescent="0.2"/>
  <cols>
    <col min="1" max="1" width="12.5" bestFit="1" customWidth="1"/>
    <col min="2" max="2" width="21" customWidth="1"/>
    <col min="4" max="4" width="19.6640625" bestFit="1" customWidth="1"/>
    <col min="5" max="5" width="19.6640625" style="1" customWidth="1"/>
    <col min="6" max="6" width="17.1640625" bestFit="1" customWidth="1"/>
    <col min="7" max="7" width="18.1640625" bestFit="1" customWidth="1"/>
  </cols>
  <sheetData>
    <row r="1" spans="1:7" x14ac:dyDescent="0.2">
      <c r="A1" t="s">
        <v>2</v>
      </c>
      <c r="B1" t="s">
        <v>326</v>
      </c>
      <c r="C1" t="s">
        <v>5</v>
      </c>
      <c r="D1" t="s">
        <v>22</v>
      </c>
      <c r="E1" s="1" t="s">
        <v>325</v>
      </c>
      <c r="F1" t="s">
        <v>14</v>
      </c>
      <c r="G1" t="s">
        <v>9</v>
      </c>
    </row>
    <row r="2" spans="1:7" x14ac:dyDescent="0.2">
      <c r="A2">
        <v>23</v>
      </c>
      <c r="B2" t="s">
        <v>88</v>
      </c>
      <c r="C2">
        <v>2020</v>
      </c>
      <c r="D2">
        <v>0.53</v>
      </c>
      <c r="E2" s="1">
        <f>(D2-D3)/D3</f>
        <v>-8.6206896551724033E-2</v>
      </c>
      <c r="F2">
        <v>42</v>
      </c>
      <c r="G2" t="s">
        <v>46</v>
      </c>
    </row>
    <row r="3" spans="1:7" x14ac:dyDescent="0.2">
      <c r="A3">
        <v>23</v>
      </c>
      <c r="B3" t="s">
        <v>88</v>
      </c>
      <c r="C3">
        <v>2015</v>
      </c>
      <c r="D3">
        <v>0.57999999999999996</v>
      </c>
      <c r="F3">
        <v>44</v>
      </c>
      <c r="G3" t="s">
        <v>46</v>
      </c>
    </row>
    <row r="4" spans="1:7" x14ac:dyDescent="0.2">
      <c r="A4">
        <v>42</v>
      </c>
      <c r="B4" t="s">
        <v>186</v>
      </c>
      <c r="C4">
        <v>2020</v>
      </c>
      <c r="D4">
        <v>1.86</v>
      </c>
      <c r="E4" s="1">
        <f>(D4-D5)/D5</f>
        <v>1.0869565217391313E-2</v>
      </c>
      <c r="F4">
        <v>114</v>
      </c>
      <c r="G4" t="s">
        <v>46</v>
      </c>
    </row>
    <row r="5" spans="1:7" x14ac:dyDescent="0.2">
      <c r="A5">
        <v>42</v>
      </c>
      <c r="B5" t="s">
        <v>186</v>
      </c>
      <c r="C5">
        <v>2015</v>
      </c>
      <c r="D5">
        <v>1.84</v>
      </c>
      <c r="F5">
        <v>127</v>
      </c>
      <c r="G5" t="s">
        <v>46</v>
      </c>
    </row>
    <row r="6" spans="1:7" x14ac:dyDescent="0.2">
      <c r="A6">
        <v>52</v>
      </c>
      <c r="B6" t="s">
        <v>242</v>
      </c>
      <c r="C6">
        <v>2020</v>
      </c>
      <c r="D6">
        <v>0</v>
      </c>
      <c r="E6" s="1">
        <f>(D6-D7)/D7</f>
        <v>-1</v>
      </c>
      <c r="F6">
        <v>0</v>
      </c>
      <c r="G6" t="s">
        <v>46</v>
      </c>
    </row>
    <row r="7" spans="1:7" x14ac:dyDescent="0.2">
      <c r="A7">
        <v>52</v>
      </c>
      <c r="B7" t="s">
        <v>242</v>
      </c>
      <c r="C7">
        <v>2015</v>
      </c>
      <c r="D7">
        <v>0.22</v>
      </c>
      <c r="F7">
        <v>15</v>
      </c>
      <c r="G7" t="s">
        <v>46</v>
      </c>
    </row>
    <row r="8" spans="1:7" x14ac:dyDescent="0.2">
      <c r="A8">
        <v>53</v>
      </c>
      <c r="B8" t="s">
        <v>104</v>
      </c>
      <c r="C8">
        <v>2020</v>
      </c>
      <c r="D8">
        <v>0</v>
      </c>
      <c r="E8" s="1">
        <f>(D8-D9)/D9</f>
        <v>-1</v>
      </c>
      <c r="F8">
        <v>0</v>
      </c>
      <c r="G8" t="s">
        <v>46</v>
      </c>
    </row>
    <row r="9" spans="1:7" x14ac:dyDescent="0.2">
      <c r="A9">
        <v>53</v>
      </c>
      <c r="B9" t="s">
        <v>104</v>
      </c>
      <c r="C9">
        <v>2015</v>
      </c>
      <c r="D9">
        <v>0.61</v>
      </c>
      <c r="F9">
        <v>15</v>
      </c>
      <c r="G9" t="s">
        <v>46</v>
      </c>
    </row>
    <row r="10" spans="1:7" x14ac:dyDescent="0.2">
      <c r="A10">
        <v>54</v>
      </c>
      <c r="B10" t="s">
        <v>255</v>
      </c>
      <c r="C10">
        <v>2020</v>
      </c>
      <c r="D10">
        <v>0.06</v>
      </c>
      <c r="E10" s="1">
        <f>(D10-D11)/D11</f>
        <v>0.1999999999999999</v>
      </c>
      <c r="F10">
        <v>6</v>
      </c>
      <c r="G10" t="s">
        <v>46</v>
      </c>
    </row>
    <row r="11" spans="1:7" x14ac:dyDescent="0.2">
      <c r="A11">
        <v>54</v>
      </c>
      <c r="B11" t="s">
        <v>255</v>
      </c>
      <c r="C11">
        <v>2015</v>
      </c>
      <c r="D11">
        <v>0.05</v>
      </c>
      <c r="F11">
        <v>5</v>
      </c>
      <c r="G11" t="s">
        <v>46</v>
      </c>
    </row>
    <row r="12" spans="1:7" x14ac:dyDescent="0.2">
      <c r="A12">
        <v>56</v>
      </c>
      <c r="B12" t="s">
        <v>268</v>
      </c>
      <c r="C12">
        <v>2020</v>
      </c>
      <c r="D12">
        <v>0.09</v>
      </c>
      <c r="E12" s="1">
        <f>(D12-D13)/D13</f>
        <v>0.12499999999999993</v>
      </c>
      <c r="F12">
        <v>8</v>
      </c>
      <c r="G12" t="s">
        <v>46</v>
      </c>
    </row>
    <row r="13" spans="1:7" x14ac:dyDescent="0.2">
      <c r="A13">
        <v>56</v>
      </c>
      <c r="B13" t="s">
        <v>268</v>
      </c>
      <c r="C13">
        <v>2015</v>
      </c>
      <c r="D13">
        <v>0.08</v>
      </c>
      <c r="F13">
        <v>8</v>
      </c>
      <c r="G13" t="s">
        <v>46</v>
      </c>
    </row>
    <row r="14" spans="1:7" x14ac:dyDescent="0.2">
      <c r="A14">
        <v>61</v>
      </c>
      <c r="B14" t="s">
        <v>327</v>
      </c>
      <c r="C14">
        <v>2020</v>
      </c>
      <c r="D14">
        <v>0.67</v>
      </c>
      <c r="E14" s="1">
        <f>(D14-D15)/D15</f>
        <v>-0.23863636363636359</v>
      </c>
      <c r="F14">
        <v>20</v>
      </c>
      <c r="G14" t="s">
        <v>46</v>
      </c>
    </row>
    <row r="15" spans="1:7" x14ac:dyDescent="0.2">
      <c r="A15">
        <v>61</v>
      </c>
      <c r="B15" t="s">
        <v>327</v>
      </c>
      <c r="C15">
        <v>2015</v>
      </c>
      <c r="D15">
        <v>0.88</v>
      </c>
      <c r="F15">
        <v>28</v>
      </c>
      <c r="G15" t="s">
        <v>46</v>
      </c>
    </row>
    <row r="16" spans="1:7" x14ac:dyDescent="0.2">
      <c r="A16">
        <v>62</v>
      </c>
      <c r="B16" t="s">
        <v>286</v>
      </c>
      <c r="C16">
        <v>2020</v>
      </c>
      <c r="D16">
        <v>0.36</v>
      </c>
      <c r="E16" s="1">
        <f>(D16-D17)/D17</f>
        <v>0.56521739130434767</v>
      </c>
      <c r="F16">
        <v>77</v>
      </c>
      <c r="G16" t="s">
        <v>46</v>
      </c>
    </row>
    <row r="17" spans="1:7" x14ac:dyDescent="0.2">
      <c r="A17">
        <v>62</v>
      </c>
      <c r="B17" t="s">
        <v>286</v>
      </c>
      <c r="C17">
        <v>2015</v>
      </c>
      <c r="D17">
        <v>0.23</v>
      </c>
      <c r="F17">
        <v>50</v>
      </c>
      <c r="G17" t="s">
        <v>46</v>
      </c>
    </row>
    <row r="18" spans="1:7" x14ac:dyDescent="0.2">
      <c r="A18">
        <v>81</v>
      </c>
      <c r="B18" t="s">
        <v>328</v>
      </c>
      <c r="C18">
        <v>2020</v>
      </c>
      <c r="D18">
        <v>1.0900000000000001</v>
      </c>
      <c r="E18" s="1">
        <f>(D18-D19)/D19</f>
        <v>0.57971014492753647</v>
      </c>
      <c r="F18">
        <v>47</v>
      </c>
      <c r="G18" t="s">
        <v>46</v>
      </c>
    </row>
    <row r="19" spans="1:7" x14ac:dyDescent="0.2">
      <c r="A19">
        <v>81</v>
      </c>
      <c r="B19" t="s">
        <v>328</v>
      </c>
      <c r="C19">
        <v>2015</v>
      </c>
      <c r="D19">
        <v>0.69</v>
      </c>
      <c r="F19">
        <v>35</v>
      </c>
      <c r="G19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workbookViewId="0">
      <selection activeCell="H27" sqref="H27"/>
    </sheetView>
  </sheetViews>
  <sheetFormatPr baseColWidth="10" defaultRowHeight="16" x14ac:dyDescent="0.2"/>
  <cols>
    <col min="1" max="1" width="12.5" bestFit="1" customWidth="1"/>
    <col min="3" max="3" width="19.6640625" bestFit="1" customWidth="1"/>
    <col min="4" max="4" width="19.6640625" style="1" customWidth="1"/>
    <col min="5" max="5" width="17.1640625" bestFit="1" customWidth="1"/>
    <col min="6" max="6" width="18.1640625" bestFit="1" customWidth="1"/>
  </cols>
  <sheetData>
    <row r="1" spans="1:6" x14ac:dyDescent="0.2">
      <c r="A1" t="s">
        <v>2</v>
      </c>
      <c r="B1" t="s">
        <v>5</v>
      </c>
      <c r="C1" t="s">
        <v>22</v>
      </c>
      <c r="D1" s="1" t="s">
        <v>325</v>
      </c>
      <c r="E1" t="s">
        <v>14</v>
      </c>
      <c r="F1" t="s">
        <v>9</v>
      </c>
    </row>
    <row r="2" spans="1:6" x14ac:dyDescent="0.2">
      <c r="A2">
        <v>92</v>
      </c>
      <c r="B2">
        <v>2020</v>
      </c>
      <c r="C2">
        <v>1.9</v>
      </c>
      <c r="D2" s="1">
        <f>(C2-C3)/C3</f>
        <v>4.972375690607727E-2</v>
      </c>
      <c r="E2">
        <v>34</v>
      </c>
      <c r="F2" t="s">
        <v>67</v>
      </c>
    </row>
    <row r="3" spans="1:6" x14ac:dyDescent="0.2">
      <c r="A3">
        <v>92</v>
      </c>
      <c r="B3">
        <v>2015</v>
      </c>
      <c r="C3">
        <v>1.81</v>
      </c>
      <c r="E3">
        <v>32</v>
      </c>
      <c r="F3" t="s">
        <v>67</v>
      </c>
    </row>
    <row r="4" spans="1:6" x14ac:dyDescent="0.2">
      <c r="A4">
        <v>22</v>
      </c>
      <c r="B4">
        <v>2020</v>
      </c>
      <c r="C4">
        <v>0</v>
      </c>
      <c r="D4" s="1">
        <v>0</v>
      </c>
      <c r="E4">
        <v>0</v>
      </c>
      <c r="F4" t="s">
        <v>51</v>
      </c>
    </row>
    <row r="5" spans="1:6" x14ac:dyDescent="0.2">
      <c r="A5">
        <v>22</v>
      </c>
      <c r="B5">
        <v>2015</v>
      </c>
      <c r="C5">
        <v>0</v>
      </c>
      <c r="E5">
        <v>0</v>
      </c>
      <c r="F5" t="s">
        <v>51</v>
      </c>
    </row>
    <row r="6" spans="1:6" x14ac:dyDescent="0.2">
      <c r="A6">
        <v>51</v>
      </c>
      <c r="B6">
        <v>2020</v>
      </c>
      <c r="C6">
        <v>0</v>
      </c>
      <c r="D6" s="1">
        <v>0</v>
      </c>
      <c r="E6">
        <v>0</v>
      </c>
      <c r="F6" t="s">
        <v>51</v>
      </c>
    </row>
    <row r="7" spans="1:6" x14ac:dyDescent="0.2">
      <c r="A7">
        <v>51</v>
      </c>
      <c r="B7">
        <v>2015</v>
      </c>
      <c r="C7">
        <v>0</v>
      </c>
      <c r="E7">
        <v>0</v>
      </c>
      <c r="F7" t="s">
        <v>51</v>
      </c>
    </row>
    <row r="8" spans="1:6" x14ac:dyDescent="0.2">
      <c r="A8">
        <v>53</v>
      </c>
      <c r="B8">
        <v>2020</v>
      </c>
      <c r="C8">
        <v>0</v>
      </c>
      <c r="D8" s="1">
        <v>0</v>
      </c>
      <c r="E8">
        <v>0</v>
      </c>
      <c r="F8" t="s">
        <v>51</v>
      </c>
    </row>
    <row r="9" spans="1:6" x14ac:dyDescent="0.2">
      <c r="A9">
        <v>53</v>
      </c>
      <c r="B9">
        <v>2015</v>
      </c>
      <c r="C9">
        <v>0</v>
      </c>
      <c r="E9">
        <v>0</v>
      </c>
      <c r="F9" t="s">
        <v>51</v>
      </c>
    </row>
    <row r="10" spans="1:6" x14ac:dyDescent="0.2">
      <c r="A10">
        <v>61</v>
      </c>
      <c r="B10">
        <v>2020</v>
      </c>
      <c r="C10">
        <v>3.36</v>
      </c>
      <c r="D10" s="1">
        <f>(C10-C11)/C11</f>
        <v>0.11999999999999995</v>
      </c>
      <c r="E10">
        <v>272</v>
      </c>
      <c r="F10" t="s">
        <v>51</v>
      </c>
    </row>
    <row r="11" spans="1:6" x14ac:dyDescent="0.2">
      <c r="A11">
        <v>61</v>
      </c>
      <c r="B11">
        <v>2015</v>
      </c>
      <c r="C11">
        <v>3</v>
      </c>
      <c r="E11">
        <v>269</v>
      </c>
      <c r="F11" t="s">
        <v>51</v>
      </c>
    </row>
    <row r="12" spans="1:6" x14ac:dyDescent="0.2">
      <c r="A12">
        <v>92</v>
      </c>
      <c r="B12">
        <v>2020</v>
      </c>
      <c r="C12">
        <v>3.81</v>
      </c>
      <c r="D12" s="1">
        <f>(C12-C13)/C13</f>
        <v>2.6315789473684821E-3</v>
      </c>
      <c r="E12">
        <v>168</v>
      </c>
      <c r="F12" t="s">
        <v>51</v>
      </c>
    </row>
    <row r="13" spans="1:6" x14ac:dyDescent="0.2">
      <c r="A13">
        <v>92</v>
      </c>
      <c r="B13">
        <v>2015</v>
      </c>
      <c r="C13">
        <v>3.8</v>
      </c>
      <c r="E13">
        <v>176</v>
      </c>
      <c r="F13" t="s">
        <v>51</v>
      </c>
    </row>
    <row r="15" spans="1:6" x14ac:dyDescent="0.2">
      <c r="A15">
        <v>11</v>
      </c>
      <c r="B15">
        <v>2020</v>
      </c>
      <c r="C15">
        <v>0</v>
      </c>
      <c r="D15" s="1">
        <v>0</v>
      </c>
      <c r="E15">
        <v>0</v>
      </c>
      <c r="F15" t="s">
        <v>46</v>
      </c>
    </row>
    <row r="16" spans="1:6" x14ac:dyDescent="0.2">
      <c r="A16">
        <v>11</v>
      </c>
      <c r="B16">
        <v>2015</v>
      </c>
      <c r="C16">
        <v>0</v>
      </c>
      <c r="E16">
        <v>0</v>
      </c>
      <c r="F16" t="s">
        <v>46</v>
      </c>
    </row>
    <row r="17" spans="1:6" x14ac:dyDescent="0.2">
      <c r="A17">
        <v>21</v>
      </c>
      <c r="B17">
        <v>2020</v>
      </c>
      <c r="C17">
        <v>0</v>
      </c>
      <c r="D17" s="1">
        <v>0</v>
      </c>
      <c r="E17">
        <v>0</v>
      </c>
      <c r="F17" t="s">
        <v>46</v>
      </c>
    </row>
    <row r="18" spans="1:6" x14ac:dyDescent="0.2">
      <c r="A18">
        <v>21</v>
      </c>
      <c r="B18">
        <v>2015</v>
      </c>
      <c r="C18">
        <v>0</v>
      </c>
      <c r="E18">
        <v>0</v>
      </c>
      <c r="F18" t="s">
        <v>46</v>
      </c>
    </row>
    <row r="19" spans="1:6" x14ac:dyDescent="0.2">
      <c r="A19">
        <v>23</v>
      </c>
      <c r="B19">
        <v>2020</v>
      </c>
      <c r="C19">
        <v>0.53</v>
      </c>
      <c r="D19" s="1">
        <f>(C19-C20)/C20</f>
        <v>-8.6206896551724033E-2</v>
      </c>
      <c r="E19">
        <v>42</v>
      </c>
      <c r="F19" t="s">
        <v>46</v>
      </c>
    </row>
    <row r="20" spans="1:6" x14ac:dyDescent="0.2">
      <c r="A20">
        <v>23</v>
      </c>
      <c r="B20">
        <v>2015</v>
      </c>
      <c r="C20">
        <v>0.57999999999999996</v>
      </c>
      <c r="E20">
        <v>44</v>
      </c>
      <c r="F20" t="s">
        <v>46</v>
      </c>
    </row>
    <row r="21" spans="1:6" x14ac:dyDescent="0.2">
      <c r="A21">
        <v>42</v>
      </c>
      <c r="B21">
        <v>2020</v>
      </c>
      <c r="C21">
        <v>1.86</v>
      </c>
      <c r="D21" s="1">
        <f>(C21-C22)/C22</f>
        <v>1.0869565217391313E-2</v>
      </c>
      <c r="E21">
        <v>114</v>
      </c>
      <c r="F21" t="s">
        <v>46</v>
      </c>
    </row>
    <row r="22" spans="1:6" x14ac:dyDescent="0.2">
      <c r="A22">
        <v>42</v>
      </c>
      <c r="B22">
        <v>2015</v>
      </c>
      <c r="C22">
        <v>1.84</v>
      </c>
      <c r="E22">
        <v>127</v>
      </c>
      <c r="F22" t="s">
        <v>46</v>
      </c>
    </row>
    <row r="23" spans="1:6" x14ac:dyDescent="0.2">
      <c r="A23">
        <v>51</v>
      </c>
      <c r="B23">
        <v>2020</v>
      </c>
      <c r="C23">
        <v>0</v>
      </c>
      <c r="D23" s="1">
        <f>0</f>
        <v>0</v>
      </c>
      <c r="E23">
        <v>0</v>
      </c>
      <c r="F23" t="s">
        <v>46</v>
      </c>
    </row>
    <row r="24" spans="1:6" x14ac:dyDescent="0.2">
      <c r="A24">
        <v>51</v>
      </c>
      <c r="B24">
        <v>2015</v>
      </c>
      <c r="C24">
        <v>0</v>
      </c>
      <c r="E24">
        <v>0</v>
      </c>
      <c r="F24" t="s">
        <v>46</v>
      </c>
    </row>
    <row r="25" spans="1:6" x14ac:dyDescent="0.2">
      <c r="A25">
        <v>52</v>
      </c>
      <c r="B25">
        <v>2020</v>
      </c>
      <c r="C25">
        <v>0</v>
      </c>
      <c r="D25" s="1">
        <f>(C25-C26)/C26</f>
        <v>-1</v>
      </c>
      <c r="E25">
        <v>0</v>
      </c>
      <c r="F25" t="s">
        <v>46</v>
      </c>
    </row>
    <row r="26" spans="1:6" x14ac:dyDescent="0.2">
      <c r="A26">
        <v>52</v>
      </c>
      <c r="B26">
        <v>2015</v>
      </c>
      <c r="C26">
        <v>0.22</v>
      </c>
      <c r="E26">
        <v>15</v>
      </c>
      <c r="F26" t="s">
        <v>46</v>
      </c>
    </row>
    <row r="27" spans="1:6" x14ac:dyDescent="0.2">
      <c r="A27">
        <v>53</v>
      </c>
      <c r="B27">
        <v>2020</v>
      </c>
      <c r="C27">
        <v>0</v>
      </c>
      <c r="D27" s="1">
        <f>(C27-C28)/C28</f>
        <v>-1</v>
      </c>
      <c r="E27">
        <v>0</v>
      </c>
      <c r="F27" t="s">
        <v>46</v>
      </c>
    </row>
    <row r="28" spans="1:6" x14ac:dyDescent="0.2">
      <c r="A28">
        <v>53</v>
      </c>
      <c r="B28">
        <v>2015</v>
      </c>
      <c r="C28">
        <v>0.61</v>
      </c>
      <c r="E28">
        <v>15</v>
      </c>
      <c r="F28" t="s">
        <v>46</v>
      </c>
    </row>
    <row r="29" spans="1:6" x14ac:dyDescent="0.2">
      <c r="A29">
        <v>54</v>
      </c>
      <c r="B29">
        <v>2020</v>
      </c>
      <c r="C29">
        <v>0.06</v>
      </c>
      <c r="D29" s="1">
        <f>(C29-C30)/C30</f>
        <v>0.1999999999999999</v>
      </c>
      <c r="E29">
        <v>6</v>
      </c>
      <c r="F29" t="s">
        <v>46</v>
      </c>
    </row>
    <row r="30" spans="1:6" x14ac:dyDescent="0.2">
      <c r="A30">
        <v>54</v>
      </c>
      <c r="B30">
        <v>2015</v>
      </c>
      <c r="C30">
        <v>0.05</v>
      </c>
      <c r="E30">
        <v>5</v>
      </c>
      <c r="F30" t="s">
        <v>46</v>
      </c>
    </row>
    <row r="31" spans="1:6" x14ac:dyDescent="0.2">
      <c r="A31">
        <v>55</v>
      </c>
      <c r="B31">
        <v>2020</v>
      </c>
      <c r="C31">
        <v>0</v>
      </c>
      <c r="D31" s="1">
        <v>0</v>
      </c>
      <c r="E31">
        <v>0</v>
      </c>
      <c r="F31" t="s">
        <v>46</v>
      </c>
    </row>
    <row r="32" spans="1:6" x14ac:dyDescent="0.2">
      <c r="A32">
        <v>55</v>
      </c>
      <c r="B32">
        <v>2015</v>
      </c>
      <c r="C32">
        <v>0</v>
      </c>
      <c r="E32">
        <v>0</v>
      </c>
      <c r="F32" t="s">
        <v>46</v>
      </c>
    </row>
    <row r="33" spans="1:6" x14ac:dyDescent="0.2">
      <c r="A33">
        <v>56</v>
      </c>
      <c r="B33">
        <v>2020</v>
      </c>
      <c r="C33">
        <v>0.09</v>
      </c>
      <c r="D33" s="1">
        <f>(C33-C34)/C34</f>
        <v>0.12499999999999993</v>
      </c>
      <c r="E33">
        <v>8</v>
      </c>
      <c r="F33" t="s">
        <v>46</v>
      </c>
    </row>
    <row r="34" spans="1:6" x14ac:dyDescent="0.2">
      <c r="A34">
        <v>56</v>
      </c>
      <c r="B34">
        <v>2015</v>
      </c>
      <c r="C34">
        <v>0.08</v>
      </c>
      <c r="E34">
        <v>8</v>
      </c>
      <c r="F34" t="s">
        <v>46</v>
      </c>
    </row>
    <row r="35" spans="1:6" x14ac:dyDescent="0.2">
      <c r="A35">
        <v>61</v>
      </c>
      <c r="B35">
        <v>2020</v>
      </c>
      <c r="C35">
        <v>0.67</v>
      </c>
      <c r="D35" s="1">
        <f>(C35-C36)/C36</f>
        <v>-0.23863636363636359</v>
      </c>
      <c r="E35">
        <v>20</v>
      </c>
      <c r="F35" t="s">
        <v>46</v>
      </c>
    </row>
    <row r="36" spans="1:6" x14ac:dyDescent="0.2">
      <c r="A36">
        <v>61</v>
      </c>
      <c r="B36">
        <v>2015</v>
      </c>
      <c r="C36">
        <v>0.88</v>
      </c>
      <c r="E36">
        <v>28</v>
      </c>
      <c r="F36" t="s">
        <v>46</v>
      </c>
    </row>
    <row r="37" spans="1:6" x14ac:dyDescent="0.2">
      <c r="A37">
        <v>62</v>
      </c>
      <c r="B37">
        <v>2020</v>
      </c>
      <c r="C37">
        <v>0.36</v>
      </c>
      <c r="D37" s="1">
        <f>(C37-C38)/C38</f>
        <v>0.56521739130434767</v>
      </c>
      <c r="E37">
        <v>77</v>
      </c>
      <c r="F37" t="s">
        <v>46</v>
      </c>
    </row>
    <row r="38" spans="1:6" x14ac:dyDescent="0.2">
      <c r="A38">
        <v>62</v>
      </c>
      <c r="B38">
        <v>2015</v>
      </c>
      <c r="C38">
        <v>0.23</v>
      </c>
      <c r="E38">
        <v>50</v>
      </c>
      <c r="F38" t="s">
        <v>46</v>
      </c>
    </row>
    <row r="39" spans="1:6" x14ac:dyDescent="0.2">
      <c r="A39">
        <v>71</v>
      </c>
      <c r="B39">
        <v>2020</v>
      </c>
      <c r="C39">
        <v>0</v>
      </c>
      <c r="D39" s="1">
        <v>0</v>
      </c>
      <c r="E39">
        <v>0</v>
      </c>
      <c r="F39" t="s">
        <v>46</v>
      </c>
    </row>
    <row r="40" spans="1:6" x14ac:dyDescent="0.2">
      <c r="A40">
        <v>71</v>
      </c>
      <c r="B40">
        <v>2015</v>
      </c>
      <c r="C40">
        <v>0</v>
      </c>
      <c r="E40">
        <v>0</v>
      </c>
      <c r="F40" t="s">
        <v>46</v>
      </c>
    </row>
    <row r="41" spans="1:6" x14ac:dyDescent="0.2">
      <c r="A41">
        <v>72</v>
      </c>
      <c r="B41">
        <v>2020</v>
      </c>
      <c r="C41">
        <v>0</v>
      </c>
      <c r="D41" s="1">
        <v>0</v>
      </c>
      <c r="E41">
        <v>0</v>
      </c>
      <c r="F41" t="s">
        <v>46</v>
      </c>
    </row>
    <row r="42" spans="1:6" x14ac:dyDescent="0.2">
      <c r="A42">
        <v>72</v>
      </c>
      <c r="B42">
        <v>2015</v>
      </c>
      <c r="C42">
        <v>0</v>
      </c>
      <c r="E42">
        <v>0</v>
      </c>
      <c r="F42" t="s">
        <v>46</v>
      </c>
    </row>
    <row r="43" spans="1:6" x14ac:dyDescent="0.2">
      <c r="A43">
        <v>81</v>
      </c>
      <c r="B43">
        <v>2020</v>
      </c>
      <c r="C43">
        <v>1.0900000000000001</v>
      </c>
      <c r="D43" s="1">
        <f>(C43-C44)/C44</f>
        <v>0.57971014492753647</v>
      </c>
      <c r="E43">
        <v>47</v>
      </c>
      <c r="F43" t="s">
        <v>46</v>
      </c>
    </row>
    <row r="44" spans="1:6" x14ac:dyDescent="0.2">
      <c r="A44">
        <v>81</v>
      </c>
      <c r="B44">
        <v>2015</v>
      </c>
      <c r="C44">
        <v>0.69</v>
      </c>
      <c r="E44">
        <v>35</v>
      </c>
      <c r="F44" t="s">
        <v>46</v>
      </c>
    </row>
    <row r="45" spans="1:6" x14ac:dyDescent="0.2">
      <c r="A45">
        <v>23</v>
      </c>
      <c r="B45">
        <v>2020</v>
      </c>
      <c r="C45">
        <v>0</v>
      </c>
      <c r="D45" s="1">
        <v>0</v>
      </c>
      <c r="E45">
        <v>0</v>
      </c>
      <c r="F45" t="s">
        <v>53</v>
      </c>
    </row>
    <row r="46" spans="1:6" x14ac:dyDescent="0.2">
      <c r="A46">
        <v>23</v>
      </c>
      <c r="B46">
        <v>2015</v>
      </c>
      <c r="C46">
        <v>0</v>
      </c>
      <c r="E46">
        <v>0</v>
      </c>
      <c r="F46" t="s">
        <v>53</v>
      </c>
    </row>
    <row r="47" spans="1:6" x14ac:dyDescent="0.2">
      <c r="A47">
        <v>92</v>
      </c>
      <c r="B47">
        <v>2020</v>
      </c>
      <c r="C47">
        <v>0</v>
      </c>
      <c r="D47" s="1">
        <v>0</v>
      </c>
      <c r="E47">
        <v>0</v>
      </c>
      <c r="F47" t="s">
        <v>53</v>
      </c>
    </row>
    <row r="48" spans="1:6" x14ac:dyDescent="0.2">
      <c r="A48">
        <v>92</v>
      </c>
      <c r="B48">
        <v>2015</v>
      </c>
      <c r="C48">
        <v>0</v>
      </c>
      <c r="E48">
        <v>0</v>
      </c>
      <c r="F48" t="s">
        <v>53</v>
      </c>
    </row>
  </sheetData>
  <sortState xmlns:xlrd2="http://schemas.microsoft.com/office/spreadsheetml/2017/richdata2" ref="A2:F50">
    <sortCondition ref="F2:F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selection activeCell="F22" sqref="F22:I22"/>
    </sheetView>
  </sheetViews>
  <sheetFormatPr baseColWidth="10" defaultRowHeight="16" x14ac:dyDescent="0.2"/>
  <cols>
    <col min="1" max="1" width="10.83203125" style="2"/>
    <col min="2" max="2" width="10.83203125" style="3"/>
    <col min="3" max="3" width="19.6640625" style="2" bestFit="1" customWidth="1"/>
    <col min="4" max="4" width="39.83203125" style="3" customWidth="1"/>
    <col min="6" max="6" width="12.5" bestFit="1" customWidth="1"/>
    <col min="8" max="8" width="23.5" customWidth="1"/>
    <col min="9" max="9" width="38.33203125" bestFit="1" customWidth="1"/>
  </cols>
  <sheetData>
    <row r="1" spans="1:9" x14ac:dyDescent="0.2">
      <c r="A1" s="2" t="s">
        <v>2</v>
      </c>
      <c r="B1" s="3" t="s">
        <v>5</v>
      </c>
      <c r="C1" s="2" t="s">
        <v>22</v>
      </c>
      <c r="D1" s="3" t="s">
        <v>329</v>
      </c>
      <c r="F1" s="4" t="s">
        <v>330</v>
      </c>
      <c r="G1" s="4"/>
      <c r="H1" s="4"/>
      <c r="I1" s="4"/>
    </row>
    <row r="2" spans="1:9" x14ac:dyDescent="0.2">
      <c r="A2" s="2">
        <v>11</v>
      </c>
      <c r="B2" s="3">
        <v>2020</v>
      </c>
      <c r="C2" s="2">
        <v>0</v>
      </c>
      <c r="D2" s="3" t="s">
        <v>117</v>
      </c>
      <c r="F2" s="2" t="s">
        <v>2</v>
      </c>
      <c r="G2" s="3" t="s">
        <v>5</v>
      </c>
      <c r="H2" s="2" t="s">
        <v>22</v>
      </c>
      <c r="I2" s="3" t="s">
        <v>329</v>
      </c>
    </row>
    <row r="3" spans="1:9" x14ac:dyDescent="0.2">
      <c r="A3" s="2">
        <v>21</v>
      </c>
      <c r="B3" s="3">
        <v>2020</v>
      </c>
      <c r="C3" s="2">
        <v>0</v>
      </c>
      <c r="D3" s="3" t="s">
        <v>137</v>
      </c>
      <c r="F3" s="2">
        <v>11</v>
      </c>
      <c r="G3" s="3">
        <v>2020</v>
      </c>
      <c r="H3" s="2">
        <v>0</v>
      </c>
      <c r="I3" s="3" t="s">
        <v>117</v>
      </c>
    </row>
    <row r="4" spans="1:9" x14ac:dyDescent="0.2">
      <c r="A4" s="2">
        <v>22</v>
      </c>
      <c r="B4" s="3">
        <v>2020</v>
      </c>
      <c r="C4" s="2">
        <v>0</v>
      </c>
      <c r="D4" s="3" t="s">
        <v>98</v>
      </c>
      <c r="F4" s="2">
        <v>21</v>
      </c>
      <c r="G4" s="3">
        <v>2020</v>
      </c>
      <c r="H4" s="2">
        <v>0</v>
      </c>
      <c r="I4" s="3" t="s">
        <v>137</v>
      </c>
    </row>
    <row r="5" spans="1:9" x14ac:dyDescent="0.2">
      <c r="A5" s="2">
        <v>23</v>
      </c>
      <c r="B5" s="3">
        <v>2020</v>
      </c>
      <c r="C5" s="2">
        <v>0</v>
      </c>
      <c r="D5" s="3" t="s">
        <v>88</v>
      </c>
      <c r="F5" s="2">
        <v>22</v>
      </c>
      <c r="G5" s="3">
        <v>2020</v>
      </c>
      <c r="H5" s="2">
        <v>0</v>
      </c>
      <c r="I5" s="3" t="s">
        <v>98</v>
      </c>
    </row>
    <row r="6" spans="1:9" x14ac:dyDescent="0.2">
      <c r="A6" s="2">
        <v>23</v>
      </c>
      <c r="B6" s="3">
        <v>2020</v>
      </c>
      <c r="C6" s="2">
        <v>0.53</v>
      </c>
      <c r="D6" s="3" t="s">
        <v>88</v>
      </c>
      <c r="F6" s="2">
        <v>23</v>
      </c>
      <c r="G6" s="3">
        <v>2020</v>
      </c>
      <c r="H6" s="2">
        <v>0</v>
      </c>
      <c r="I6" s="3" t="s">
        <v>88</v>
      </c>
    </row>
    <row r="7" spans="1:9" x14ac:dyDescent="0.2">
      <c r="A7" s="2">
        <v>42</v>
      </c>
      <c r="B7" s="3">
        <v>2020</v>
      </c>
      <c r="C7" s="2">
        <v>1.86</v>
      </c>
      <c r="D7" s="3" t="s">
        <v>186</v>
      </c>
      <c r="F7" s="2">
        <v>23</v>
      </c>
      <c r="G7" s="3">
        <v>2020</v>
      </c>
      <c r="H7" s="2">
        <v>0.53</v>
      </c>
      <c r="I7" s="3" t="s">
        <v>88</v>
      </c>
    </row>
    <row r="8" spans="1:9" x14ac:dyDescent="0.2">
      <c r="A8" s="2">
        <v>51</v>
      </c>
      <c r="B8" s="3">
        <v>2020</v>
      </c>
      <c r="C8" s="2">
        <v>0</v>
      </c>
      <c r="D8" s="3" t="s">
        <v>95</v>
      </c>
      <c r="F8" s="2">
        <v>42</v>
      </c>
      <c r="G8" s="3">
        <v>2020</v>
      </c>
      <c r="H8" s="2">
        <v>1.86</v>
      </c>
      <c r="I8" s="3" t="s">
        <v>186</v>
      </c>
    </row>
    <row r="9" spans="1:9" x14ac:dyDescent="0.2">
      <c r="A9" s="2">
        <v>51</v>
      </c>
      <c r="B9" s="3">
        <v>2020</v>
      </c>
      <c r="C9" s="2">
        <v>0</v>
      </c>
      <c r="D9" s="3" t="s">
        <v>95</v>
      </c>
      <c r="F9" s="2">
        <v>51</v>
      </c>
      <c r="G9" s="3">
        <v>2020</v>
      </c>
      <c r="H9" s="2">
        <v>0</v>
      </c>
      <c r="I9" s="3" t="s">
        <v>95</v>
      </c>
    </row>
    <row r="10" spans="1:9" x14ac:dyDescent="0.2">
      <c r="A10" s="2">
        <v>52</v>
      </c>
      <c r="B10" s="3">
        <v>2020</v>
      </c>
      <c r="C10" s="2">
        <v>0</v>
      </c>
      <c r="D10" s="3" t="s">
        <v>242</v>
      </c>
      <c r="F10" s="2">
        <v>51</v>
      </c>
      <c r="G10" s="3">
        <v>2020</v>
      </c>
      <c r="H10" s="2">
        <v>0</v>
      </c>
      <c r="I10" s="3" t="s">
        <v>95</v>
      </c>
    </row>
    <row r="11" spans="1:9" x14ac:dyDescent="0.2">
      <c r="A11" s="2">
        <v>53</v>
      </c>
      <c r="B11" s="3">
        <v>2020</v>
      </c>
      <c r="C11" s="2">
        <v>0</v>
      </c>
      <c r="D11" s="3" t="s">
        <v>103</v>
      </c>
      <c r="F11" s="2">
        <v>52</v>
      </c>
      <c r="G11" s="3">
        <v>2020</v>
      </c>
      <c r="H11" s="2">
        <v>0</v>
      </c>
      <c r="I11" s="3" t="s">
        <v>242</v>
      </c>
    </row>
    <row r="12" spans="1:9" x14ac:dyDescent="0.2">
      <c r="A12" s="2">
        <v>53</v>
      </c>
      <c r="B12" s="3">
        <v>2020</v>
      </c>
      <c r="C12" s="2">
        <v>0</v>
      </c>
      <c r="D12" s="3" t="s">
        <v>103</v>
      </c>
      <c r="F12" s="2">
        <v>53</v>
      </c>
      <c r="G12" s="3">
        <v>2020</v>
      </c>
      <c r="H12" s="2">
        <v>0</v>
      </c>
      <c r="I12" s="3" t="s">
        <v>103</v>
      </c>
    </row>
    <row r="13" spans="1:9" x14ac:dyDescent="0.2">
      <c r="A13" s="2">
        <v>54</v>
      </c>
      <c r="B13" s="3">
        <v>2020</v>
      </c>
      <c r="C13" s="2">
        <v>0.06</v>
      </c>
      <c r="D13" s="3" t="s">
        <v>255</v>
      </c>
      <c r="F13" s="2">
        <v>53</v>
      </c>
      <c r="G13" s="3">
        <v>2020</v>
      </c>
      <c r="H13" s="2">
        <v>0</v>
      </c>
      <c r="I13" s="3" t="s">
        <v>103</v>
      </c>
    </row>
    <row r="14" spans="1:9" x14ac:dyDescent="0.2">
      <c r="A14" s="2">
        <v>55</v>
      </c>
      <c r="B14" s="3">
        <v>2020</v>
      </c>
      <c r="C14" s="2">
        <v>0</v>
      </c>
      <c r="D14" s="3" t="s">
        <v>266</v>
      </c>
      <c r="F14" s="2">
        <v>54</v>
      </c>
      <c r="G14" s="3">
        <v>2020</v>
      </c>
      <c r="H14" s="2">
        <v>0.06</v>
      </c>
      <c r="I14" s="3" t="s">
        <v>255</v>
      </c>
    </row>
    <row r="15" spans="1:9" x14ac:dyDescent="0.2">
      <c r="A15" s="2">
        <v>56</v>
      </c>
      <c r="B15" s="3">
        <v>2020</v>
      </c>
      <c r="C15" s="2">
        <v>0.09</v>
      </c>
      <c r="D15" s="3" t="s">
        <v>268</v>
      </c>
      <c r="F15" s="2">
        <v>55</v>
      </c>
      <c r="G15" s="3">
        <v>2020</v>
      </c>
      <c r="H15" s="2">
        <v>0</v>
      </c>
      <c r="I15" s="3" t="s">
        <v>266</v>
      </c>
    </row>
    <row r="16" spans="1:9" x14ac:dyDescent="0.2">
      <c r="A16" s="2">
        <v>61</v>
      </c>
      <c r="B16" s="3">
        <v>2020</v>
      </c>
      <c r="C16" s="2">
        <v>3.36</v>
      </c>
      <c r="D16" s="3" t="s">
        <v>108</v>
      </c>
      <c r="F16" s="2">
        <v>56</v>
      </c>
      <c r="G16" s="3">
        <v>2020</v>
      </c>
      <c r="H16" s="2">
        <v>0.09</v>
      </c>
      <c r="I16" s="3" t="s">
        <v>268</v>
      </c>
    </row>
    <row r="17" spans="1:9" x14ac:dyDescent="0.2">
      <c r="A17" s="2">
        <v>61</v>
      </c>
      <c r="B17" s="3">
        <v>2020</v>
      </c>
      <c r="C17" s="2">
        <v>0.67</v>
      </c>
      <c r="D17" s="3" t="s">
        <v>108</v>
      </c>
      <c r="F17" s="2">
        <v>62</v>
      </c>
      <c r="G17" s="3">
        <v>2020</v>
      </c>
      <c r="H17" s="2">
        <v>0.36</v>
      </c>
      <c r="I17" s="3" t="s">
        <v>286</v>
      </c>
    </row>
    <row r="18" spans="1:9" x14ac:dyDescent="0.2">
      <c r="A18" s="2">
        <v>62</v>
      </c>
      <c r="B18" s="3">
        <v>2020</v>
      </c>
      <c r="C18" s="2">
        <v>0.36</v>
      </c>
      <c r="D18" s="3" t="s">
        <v>286</v>
      </c>
      <c r="F18" s="2">
        <v>71</v>
      </c>
      <c r="G18" s="3">
        <v>2020</v>
      </c>
      <c r="H18" s="2">
        <v>0</v>
      </c>
      <c r="I18" s="3" t="s">
        <v>295</v>
      </c>
    </row>
    <row r="19" spans="1:9" x14ac:dyDescent="0.2">
      <c r="A19" s="2">
        <v>71</v>
      </c>
      <c r="B19" s="3">
        <v>2020</v>
      </c>
      <c r="C19" s="2">
        <v>0</v>
      </c>
      <c r="D19" s="3" t="s">
        <v>295</v>
      </c>
      <c r="F19" s="2">
        <v>72</v>
      </c>
      <c r="G19" s="3">
        <v>2020</v>
      </c>
      <c r="H19" s="2">
        <v>0</v>
      </c>
      <c r="I19" s="3" t="s">
        <v>299</v>
      </c>
    </row>
    <row r="20" spans="1:9" x14ac:dyDescent="0.2">
      <c r="A20" s="2">
        <v>72</v>
      </c>
      <c r="B20" s="3">
        <v>2020</v>
      </c>
      <c r="C20" s="2">
        <v>0</v>
      </c>
      <c r="D20" s="3" t="s">
        <v>299</v>
      </c>
      <c r="F20" s="2">
        <v>81</v>
      </c>
      <c r="G20" s="3">
        <v>2020</v>
      </c>
      <c r="H20" s="2">
        <v>1.0900000000000001</v>
      </c>
      <c r="I20" s="3" t="s">
        <v>312</v>
      </c>
    </row>
    <row r="21" spans="1:9" x14ac:dyDescent="0.2">
      <c r="A21" s="2">
        <v>81</v>
      </c>
      <c r="B21" s="3">
        <v>2020</v>
      </c>
      <c r="C21" s="2">
        <v>1.0900000000000001</v>
      </c>
      <c r="D21" s="3" t="s">
        <v>312</v>
      </c>
      <c r="F21" s="2"/>
      <c r="G21" s="3"/>
      <c r="H21" s="2"/>
      <c r="I21" s="3"/>
    </row>
    <row r="22" spans="1:9" x14ac:dyDescent="0.2">
      <c r="A22" s="2">
        <v>92</v>
      </c>
      <c r="B22" s="3">
        <v>2020</v>
      </c>
      <c r="C22" s="2">
        <v>1.9</v>
      </c>
      <c r="D22" s="3" t="s">
        <v>77</v>
      </c>
      <c r="F22" s="5" t="s">
        <v>331</v>
      </c>
      <c r="G22" s="5"/>
      <c r="H22" s="5"/>
      <c r="I22" s="5"/>
    </row>
    <row r="23" spans="1:9" x14ac:dyDescent="0.2">
      <c r="A23" s="2">
        <v>92</v>
      </c>
      <c r="B23" s="3">
        <v>2020</v>
      </c>
      <c r="C23" s="2">
        <v>0</v>
      </c>
      <c r="D23" s="3" t="s">
        <v>77</v>
      </c>
      <c r="F23" s="2"/>
      <c r="G23" s="3"/>
      <c r="H23" s="2"/>
      <c r="I23" s="3"/>
    </row>
    <row r="24" spans="1:9" x14ac:dyDescent="0.2">
      <c r="A24" s="2">
        <v>92</v>
      </c>
      <c r="B24" s="3">
        <v>2020</v>
      </c>
      <c r="C24" s="2">
        <v>3.81</v>
      </c>
      <c r="D24" s="3" t="s">
        <v>77</v>
      </c>
      <c r="F24" s="2"/>
      <c r="G24" s="3"/>
      <c r="H24" s="2"/>
      <c r="I24" s="3"/>
    </row>
    <row r="25" spans="1:9" x14ac:dyDescent="0.2">
      <c r="F25" s="2"/>
      <c r="G25" s="3"/>
      <c r="H25" s="2"/>
      <c r="I25" s="3"/>
    </row>
  </sheetData>
  <mergeCells count="2">
    <mergeCell ref="F1:I1"/>
    <mergeCell ref="F22:I2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abSelected="1" workbookViewId="0">
      <selection activeCell="H25" sqref="H25"/>
    </sheetView>
  </sheetViews>
  <sheetFormatPr baseColWidth="10" defaultRowHeight="16" x14ac:dyDescent="0.2"/>
  <cols>
    <col min="3" max="3" width="19.6640625" bestFit="1" customWidth="1"/>
    <col min="4" max="4" width="39.5" customWidth="1"/>
    <col min="5" max="5" width="21.6640625" customWidth="1"/>
    <col min="7" max="7" width="12.5" bestFit="1" customWidth="1"/>
    <col min="9" max="9" width="20.83203125" customWidth="1"/>
    <col min="10" max="10" width="38.33203125" bestFit="1" customWidth="1"/>
  </cols>
  <sheetData>
    <row r="1" spans="1:11" x14ac:dyDescent="0.2">
      <c r="A1" s="2" t="s">
        <v>2</v>
      </c>
      <c r="B1" s="2" t="s">
        <v>5</v>
      </c>
      <c r="C1" s="2" t="s">
        <v>22</v>
      </c>
      <c r="D1" s="2" t="s">
        <v>329</v>
      </c>
      <c r="E1" t="s">
        <v>9</v>
      </c>
      <c r="G1" s="4" t="s">
        <v>332</v>
      </c>
      <c r="H1" s="4"/>
      <c r="I1" s="4"/>
      <c r="J1" s="4"/>
      <c r="K1" s="4"/>
    </row>
    <row r="2" spans="1:11" x14ac:dyDescent="0.2">
      <c r="A2" s="2">
        <v>11</v>
      </c>
      <c r="B2" s="2">
        <v>2015</v>
      </c>
      <c r="C2" s="2">
        <v>0</v>
      </c>
      <c r="D2" s="2" t="s">
        <v>117</v>
      </c>
      <c r="E2" t="s">
        <v>46</v>
      </c>
      <c r="G2" s="2" t="s">
        <v>2</v>
      </c>
      <c r="H2" s="2" t="s">
        <v>5</v>
      </c>
      <c r="I2" s="2" t="s">
        <v>22</v>
      </c>
      <c r="J2" s="3" t="s">
        <v>329</v>
      </c>
    </row>
    <row r="3" spans="1:11" x14ac:dyDescent="0.2">
      <c r="A3" s="2">
        <v>21</v>
      </c>
      <c r="B3" s="2">
        <v>2015</v>
      </c>
      <c r="C3" s="2">
        <v>0</v>
      </c>
      <c r="D3" s="2" t="s">
        <v>137</v>
      </c>
      <c r="E3" t="s">
        <v>46</v>
      </c>
      <c r="G3" s="2">
        <v>11</v>
      </c>
      <c r="H3" s="2">
        <v>2015</v>
      </c>
      <c r="I3" s="2">
        <v>0</v>
      </c>
      <c r="J3" s="3" t="s">
        <v>117</v>
      </c>
    </row>
    <row r="4" spans="1:11" x14ac:dyDescent="0.2">
      <c r="A4" s="2">
        <v>22</v>
      </c>
      <c r="B4" s="2">
        <v>2015</v>
      </c>
      <c r="C4" s="2">
        <v>0</v>
      </c>
      <c r="D4" s="2" t="s">
        <v>98</v>
      </c>
      <c r="E4" t="s">
        <v>51</v>
      </c>
      <c r="G4" s="2">
        <v>21</v>
      </c>
      <c r="H4" s="2">
        <v>2015</v>
      </c>
      <c r="I4" s="2">
        <v>0</v>
      </c>
      <c r="J4" s="3" t="s">
        <v>137</v>
      </c>
    </row>
    <row r="5" spans="1:11" x14ac:dyDescent="0.2">
      <c r="A5" s="2">
        <v>23</v>
      </c>
      <c r="B5" s="2">
        <v>2015</v>
      </c>
      <c r="C5" s="2">
        <v>0</v>
      </c>
      <c r="D5" s="2" t="s">
        <v>88</v>
      </c>
      <c r="E5" t="s">
        <v>53</v>
      </c>
      <c r="G5" s="2">
        <v>23</v>
      </c>
      <c r="H5" s="2">
        <v>2015</v>
      </c>
      <c r="I5" s="2">
        <v>0.57999999999999996</v>
      </c>
      <c r="J5" s="3" t="s">
        <v>88</v>
      </c>
    </row>
    <row r="6" spans="1:11" x14ac:dyDescent="0.2">
      <c r="A6" s="2">
        <v>23</v>
      </c>
      <c r="B6" s="2">
        <v>2015</v>
      </c>
      <c r="C6" s="2">
        <v>0.57999999999999996</v>
      </c>
      <c r="D6" s="2" t="s">
        <v>88</v>
      </c>
      <c r="E6" t="s">
        <v>46</v>
      </c>
      <c r="G6" s="2">
        <v>42</v>
      </c>
      <c r="H6" s="2">
        <v>2015</v>
      </c>
      <c r="I6" s="2">
        <v>1.84</v>
      </c>
      <c r="J6" s="3" t="s">
        <v>186</v>
      </c>
    </row>
    <row r="7" spans="1:11" x14ac:dyDescent="0.2">
      <c r="A7" s="2">
        <v>42</v>
      </c>
      <c r="B7" s="2">
        <v>2015</v>
      </c>
      <c r="C7" s="2">
        <v>1.84</v>
      </c>
      <c r="D7" s="2" t="s">
        <v>186</v>
      </c>
      <c r="E7" t="s">
        <v>46</v>
      </c>
      <c r="G7" s="2">
        <v>51</v>
      </c>
      <c r="H7" s="2">
        <v>2015</v>
      </c>
      <c r="I7" s="2">
        <v>0</v>
      </c>
      <c r="J7" s="3" t="s">
        <v>95</v>
      </c>
    </row>
    <row r="8" spans="1:11" x14ac:dyDescent="0.2">
      <c r="A8" s="2">
        <v>51</v>
      </c>
      <c r="B8" s="2">
        <v>2015</v>
      </c>
      <c r="C8" s="2">
        <v>0</v>
      </c>
      <c r="D8" s="2" t="s">
        <v>95</v>
      </c>
      <c r="E8" t="s">
        <v>51</v>
      </c>
      <c r="G8" s="2">
        <v>52</v>
      </c>
      <c r="H8" s="2">
        <v>2015</v>
      </c>
      <c r="I8" s="2">
        <v>0.22</v>
      </c>
      <c r="J8" s="3" t="s">
        <v>242</v>
      </c>
    </row>
    <row r="9" spans="1:11" x14ac:dyDescent="0.2">
      <c r="A9" s="2">
        <v>51</v>
      </c>
      <c r="B9" s="2">
        <v>2015</v>
      </c>
      <c r="C9" s="2">
        <v>0</v>
      </c>
      <c r="D9" s="2" t="s">
        <v>95</v>
      </c>
      <c r="E9" t="s">
        <v>46</v>
      </c>
      <c r="G9" s="2">
        <v>53</v>
      </c>
      <c r="H9" s="2">
        <v>2015</v>
      </c>
      <c r="I9" s="2">
        <v>0.61</v>
      </c>
      <c r="J9" s="3" t="s">
        <v>103</v>
      </c>
    </row>
    <row r="10" spans="1:11" x14ac:dyDescent="0.2">
      <c r="A10" s="2">
        <v>52</v>
      </c>
      <c r="B10" s="2">
        <v>2015</v>
      </c>
      <c r="C10" s="2">
        <v>0.22</v>
      </c>
      <c r="D10" s="2" t="s">
        <v>242</v>
      </c>
      <c r="E10" t="s">
        <v>46</v>
      </c>
      <c r="G10" s="2">
        <v>54</v>
      </c>
      <c r="H10" s="2">
        <v>2015</v>
      </c>
      <c r="I10" s="2">
        <v>0.05</v>
      </c>
      <c r="J10" s="3" t="s">
        <v>255</v>
      </c>
    </row>
    <row r="11" spans="1:11" x14ac:dyDescent="0.2">
      <c r="A11" s="2">
        <v>53</v>
      </c>
      <c r="B11" s="2">
        <v>2015</v>
      </c>
      <c r="C11" s="2">
        <v>0</v>
      </c>
      <c r="D11" s="2" t="s">
        <v>103</v>
      </c>
      <c r="E11" t="s">
        <v>51</v>
      </c>
      <c r="G11" s="2">
        <v>55</v>
      </c>
      <c r="H11" s="2">
        <v>2015</v>
      </c>
      <c r="I11" s="2">
        <v>0</v>
      </c>
      <c r="J11" s="3" t="s">
        <v>266</v>
      </c>
    </row>
    <row r="12" spans="1:11" x14ac:dyDescent="0.2">
      <c r="A12" s="2">
        <v>53</v>
      </c>
      <c r="B12" s="2">
        <v>2015</v>
      </c>
      <c r="C12" s="2">
        <v>0.61</v>
      </c>
      <c r="D12" s="2" t="s">
        <v>103</v>
      </c>
      <c r="E12" t="s">
        <v>46</v>
      </c>
      <c r="G12" s="2">
        <v>56</v>
      </c>
      <c r="H12" s="2">
        <v>2015</v>
      </c>
      <c r="I12" s="2">
        <v>0.08</v>
      </c>
      <c r="J12" s="3" t="s">
        <v>268</v>
      </c>
    </row>
    <row r="13" spans="1:11" x14ac:dyDescent="0.2">
      <c r="A13" s="2">
        <v>54</v>
      </c>
      <c r="B13" s="2">
        <v>2015</v>
      </c>
      <c r="C13" s="2">
        <v>0.05</v>
      </c>
      <c r="D13" s="2" t="s">
        <v>255</v>
      </c>
      <c r="E13" t="s">
        <v>46</v>
      </c>
      <c r="G13" s="2">
        <v>61</v>
      </c>
      <c r="H13" s="2">
        <v>2015</v>
      </c>
      <c r="I13" s="2">
        <v>0.88</v>
      </c>
      <c r="J13" s="3" t="s">
        <v>108</v>
      </c>
    </row>
    <row r="14" spans="1:11" x14ac:dyDescent="0.2">
      <c r="A14" s="2">
        <v>55</v>
      </c>
      <c r="B14" s="2">
        <v>2015</v>
      </c>
      <c r="C14" s="2">
        <v>0</v>
      </c>
      <c r="D14" s="2" t="s">
        <v>266</v>
      </c>
      <c r="E14" t="s">
        <v>46</v>
      </c>
      <c r="G14" s="2">
        <v>62</v>
      </c>
      <c r="H14" s="2">
        <v>2015</v>
      </c>
      <c r="I14" s="2">
        <v>0.23</v>
      </c>
      <c r="J14" s="3" t="s">
        <v>286</v>
      </c>
    </row>
    <row r="15" spans="1:11" x14ac:dyDescent="0.2">
      <c r="A15" s="2">
        <v>56</v>
      </c>
      <c r="B15" s="2">
        <v>2015</v>
      </c>
      <c r="C15" s="2">
        <v>0.08</v>
      </c>
      <c r="D15" s="2" t="s">
        <v>268</v>
      </c>
      <c r="E15" t="s">
        <v>46</v>
      </c>
      <c r="G15" s="2">
        <v>71</v>
      </c>
      <c r="H15" s="2">
        <v>2015</v>
      </c>
      <c r="I15" s="2">
        <v>0</v>
      </c>
      <c r="J15" s="3" t="s">
        <v>295</v>
      </c>
    </row>
    <row r="16" spans="1:11" x14ac:dyDescent="0.2">
      <c r="A16" s="2">
        <v>61</v>
      </c>
      <c r="B16" s="2">
        <v>2015</v>
      </c>
      <c r="C16" s="2">
        <v>3</v>
      </c>
      <c r="D16" s="2" t="s">
        <v>108</v>
      </c>
      <c r="E16" t="s">
        <v>51</v>
      </c>
      <c r="G16" s="2">
        <v>72</v>
      </c>
      <c r="H16" s="2">
        <v>2015</v>
      </c>
      <c r="I16" s="2">
        <v>0</v>
      </c>
      <c r="J16" s="3" t="s">
        <v>299</v>
      </c>
    </row>
    <row r="17" spans="1:10" x14ac:dyDescent="0.2">
      <c r="A17" s="2">
        <v>61</v>
      </c>
      <c r="B17" s="2">
        <v>2015</v>
      </c>
      <c r="C17" s="2">
        <v>0.88</v>
      </c>
      <c r="D17" s="2" t="s">
        <v>108</v>
      </c>
      <c r="E17" t="s">
        <v>46</v>
      </c>
      <c r="G17" s="2">
        <v>81</v>
      </c>
      <c r="H17" s="2">
        <v>2015</v>
      </c>
      <c r="I17" s="2">
        <v>0.69</v>
      </c>
      <c r="J17" s="3" t="s">
        <v>312</v>
      </c>
    </row>
    <row r="18" spans="1:10" x14ac:dyDescent="0.2">
      <c r="A18" s="2">
        <v>62</v>
      </c>
      <c r="B18" s="2">
        <v>2015</v>
      </c>
      <c r="C18" s="2">
        <v>0.23</v>
      </c>
      <c r="D18" s="2" t="s">
        <v>286</v>
      </c>
      <c r="E18" t="s">
        <v>46</v>
      </c>
      <c r="G18" s="2"/>
      <c r="H18" s="2"/>
      <c r="I18" s="2"/>
      <c r="J18" s="3"/>
    </row>
    <row r="19" spans="1:10" x14ac:dyDescent="0.2">
      <c r="A19" s="2">
        <v>71</v>
      </c>
      <c r="B19" s="2">
        <v>2015</v>
      </c>
      <c r="C19" s="2">
        <v>0</v>
      </c>
      <c r="D19" s="2" t="s">
        <v>295</v>
      </c>
      <c r="E19" t="s">
        <v>46</v>
      </c>
      <c r="G19" s="5" t="s">
        <v>331</v>
      </c>
      <c r="H19" s="5"/>
      <c r="I19" s="5"/>
      <c r="J19" s="5"/>
    </row>
    <row r="20" spans="1:10" x14ac:dyDescent="0.2">
      <c r="A20" s="2">
        <v>72</v>
      </c>
      <c r="B20" s="2">
        <v>2015</v>
      </c>
      <c r="C20" s="2">
        <v>0</v>
      </c>
      <c r="D20" s="2" t="s">
        <v>299</v>
      </c>
      <c r="E20" t="s">
        <v>46</v>
      </c>
      <c r="G20" s="2"/>
      <c r="H20" s="2"/>
      <c r="I20" s="2"/>
      <c r="J20" s="2"/>
    </row>
    <row r="21" spans="1:10" x14ac:dyDescent="0.2">
      <c r="A21" s="2">
        <v>81</v>
      </c>
      <c r="B21" s="2">
        <v>2015</v>
      </c>
      <c r="C21" s="2">
        <v>0.69</v>
      </c>
      <c r="D21" s="2" t="s">
        <v>312</v>
      </c>
      <c r="E21" t="s">
        <v>46</v>
      </c>
    </row>
    <row r="22" spans="1:10" x14ac:dyDescent="0.2">
      <c r="A22" s="2">
        <v>92</v>
      </c>
      <c r="B22" s="2">
        <v>2015</v>
      </c>
      <c r="C22" s="2">
        <v>1.81</v>
      </c>
      <c r="D22" s="2" t="s">
        <v>77</v>
      </c>
      <c r="E22" t="s">
        <v>67</v>
      </c>
    </row>
    <row r="23" spans="1:10" x14ac:dyDescent="0.2">
      <c r="A23" s="2">
        <v>92</v>
      </c>
      <c r="B23" s="2">
        <v>2015</v>
      </c>
      <c r="C23" s="2">
        <v>0</v>
      </c>
      <c r="D23" s="2" t="s">
        <v>77</v>
      </c>
      <c r="E23" t="s">
        <v>53</v>
      </c>
    </row>
    <row r="24" spans="1:10" x14ac:dyDescent="0.2">
      <c r="A24" s="2">
        <v>92</v>
      </c>
      <c r="B24" s="2">
        <v>2015</v>
      </c>
      <c r="C24" s="2">
        <v>3.8</v>
      </c>
      <c r="D24" s="2" t="s">
        <v>77</v>
      </c>
      <c r="E24" t="s">
        <v>51</v>
      </c>
    </row>
  </sheetData>
  <sortState xmlns:xlrd2="http://schemas.microsoft.com/office/spreadsheetml/2017/richdata2" ref="A2:C55">
    <sortCondition ref="A2:A55"/>
  </sortState>
  <mergeCells count="2">
    <mergeCell ref="G1:K1"/>
    <mergeCell ref="G19:J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topLeftCell="A13" workbookViewId="0">
      <selection sqref="A1:A1048576"/>
    </sheetView>
  </sheetViews>
  <sheetFormatPr baseColWidth="10" defaultRowHeight="16" x14ac:dyDescent="0.2"/>
  <cols>
    <col min="1" max="1" width="12.5" bestFit="1" customWidth="1"/>
    <col min="3" max="3" width="19.6640625" bestFit="1" customWidth="1"/>
    <col min="4" max="4" width="18.1640625" bestFit="1" customWidth="1"/>
    <col min="5" max="5" width="17.1640625" bestFit="1" customWidth="1"/>
  </cols>
  <sheetData>
    <row r="1" spans="1:5" x14ac:dyDescent="0.2">
      <c r="A1" t="s">
        <v>2</v>
      </c>
      <c r="B1" t="s">
        <v>5</v>
      </c>
      <c r="C1" t="s">
        <v>22</v>
      </c>
      <c r="D1" t="s">
        <v>9</v>
      </c>
      <c r="E1" t="s">
        <v>14</v>
      </c>
    </row>
    <row r="2" spans="1:5" x14ac:dyDescent="0.2">
      <c r="A2">
        <v>11</v>
      </c>
      <c r="B2">
        <v>2020</v>
      </c>
      <c r="C2">
        <v>0</v>
      </c>
      <c r="D2" t="s">
        <v>46</v>
      </c>
      <c r="E2">
        <v>0</v>
      </c>
    </row>
    <row r="3" spans="1:5" x14ac:dyDescent="0.2">
      <c r="A3">
        <v>21</v>
      </c>
      <c r="B3">
        <v>2020</v>
      </c>
      <c r="C3">
        <v>0</v>
      </c>
      <c r="D3" t="s">
        <v>46</v>
      </c>
      <c r="E3">
        <v>0</v>
      </c>
    </row>
    <row r="4" spans="1:5" x14ac:dyDescent="0.2">
      <c r="A4">
        <v>22</v>
      </c>
      <c r="B4">
        <v>2020</v>
      </c>
      <c r="C4">
        <v>0</v>
      </c>
      <c r="D4" t="s">
        <v>51</v>
      </c>
      <c r="E4">
        <v>0</v>
      </c>
    </row>
    <row r="5" spans="1:5" x14ac:dyDescent="0.2">
      <c r="A5">
        <v>23</v>
      </c>
      <c r="B5">
        <v>2020</v>
      </c>
      <c r="C5">
        <v>0</v>
      </c>
      <c r="D5" t="s">
        <v>53</v>
      </c>
      <c r="E5">
        <v>0</v>
      </c>
    </row>
    <row r="6" spans="1:5" x14ac:dyDescent="0.2">
      <c r="A6">
        <v>23</v>
      </c>
      <c r="B6">
        <v>2020</v>
      </c>
      <c r="C6">
        <v>0.53</v>
      </c>
      <c r="D6" t="s">
        <v>46</v>
      </c>
      <c r="E6">
        <v>42</v>
      </c>
    </row>
    <row r="7" spans="1:5" x14ac:dyDescent="0.2">
      <c r="A7">
        <v>42</v>
      </c>
      <c r="B7">
        <v>2020</v>
      </c>
      <c r="C7">
        <v>1.86</v>
      </c>
      <c r="D7" t="s">
        <v>46</v>
      </c>
      <c r="E7">
        <v>114</v>
      </c>
    </row>
    <row r="8" spans="1:5" x14ac:dyDescent="0.2">
      <c r="A8">
        <v>51</v>
      </c>
      <c r="B8">
        <v>2020</v>
      </c>
      <c r="C8">
        <v>0</v>
      </c>
      <c r="D8" t="s">
        <v>51</v>
      </c>
      <c r="E8">
        <v>0</v>
      </c>
    </row>
    <row r="9" spans="1:5" x14ac:dyDescent="0.2">
      <c r="A9">
        <v>51</v>
      </c>
      <c r="B9">
        <v>2020</v>
      </c>
      <c r="C9">
        <v>0</v>
      </c>
      <c r="D9" t="s">
        <v>46</v>
      </c>
      <c r="E9">
        <v>0</v>
      </c>
    </row>
    <row r="10" spans="1:5" x14ac:dyDescent="0.2">
      <c r="A10">
        <v>52</v>
      </c>
      <c r="B10">
        <v>2020</v>
      </c>
      <c r="C10">
        <v>0</v>
      </c>
      <c r="D10" t="s">
        <v>46</v>
      </c>
      <c r="E10">
        <v>0</v>
      </c>
    </row>
    <row r="11" spans="1:5" x14ac:dyDescent="0.2">
      <c r="A11">
        <v>53</v>
      </c>
      <c r="B11">
        <v>2020</v>
      </c>
      <c r="C11">
        <v>0</v>
      </c>
      <c r="D11" t="s">
        <v>51</v>
      </c>
      <c r="E11">
        <v>0</v>
      </c>
    </row>
    <row r="12" spans="1:5" x14ac:dyDescent="0.2">
      <c r="A12">
        <v>53</v>
      </c>
      <c r="B12">
        <v>2020</v>
      </c>
      <c r="C12">
        <v>0</v>
      </c>
      <c r="D12" t="s">
        <v>46</v>
      </c>
      <c r="E12">
        <v>0</v>
      </c>
    </row>
    <row r="13" spans="1:5" x14ac:dyDescent="0.2">
      <c r="A13">
        <v>54</v>
      </c>
      <c r="B13">
        <v>2020</v>
      </c>
      <c r="C13">
        <v>0.06</v>
      </c>
      <c r="D13" t="s">
        <v>46</v>
      </c>
      <c r="E13">
        <v>6</v>
      </c>
    </row>
    <row r="14" spans="1:5" x14ac:dyDescent="0.2">
      <c r="A14">
        <v>55</v>
      </c>
      <c r="B14">
        <v>2020</v>
      </c>
      <c r="C14">
        <v>0</v>
      </c>
      <c r="D14" t="s">
        <v>46</v>
      </c>
      <c r="E14">
        <v>0</v>
      </c>
    </row>
    <row r="15" spans="1:5" x14ac:dyDescent="0.2">
      <c r="A15">
        <v>56</v>
      </c>
      <c r="B15">
        <v>2020</v>
      </c>
      <c r="C15">
        <v>0.09</v>
      </c>
      <c r="D15" t="s">
        <v>46</v>
      </c>
      <c r="E15">
        <v>8</v>
      </c>
    </row>
    <row r="16" spans="1:5" x14ac:dyDescent="0.2">
      <c r="A16">
        <v>61</v>
      </c>
      <c r="B16">
        <v>2020</v>
      </c>
      <c r="C16">
        <v>3.36</v>
      </c>
      <c r="D16" t="s">
        <v>51</v>
      </c>
      <c r="E16">
        <v>272</v>
      </c>
    </row>
    <row r="17" spans="1:5" x14ac:dyDescent="0.2">
      <c r="A17">
        <v>61</v>
      </c>
      <c r="B17">
        <v>2020</v>
      </c>
      <c r="C17">
        <v>0.67</v>
      </c>
      <c r="D17" t="s">
        <v>46</v>
      </c>
      <c r="E17">
        <v>20</v>
      </c>
    </row>
    <row r="18" spans="1:5" x14ac:dyDescent="0.2">
      <c r="A18">
        <v>62</v>
      </c>
      <c r="B18">
        <v>2020</v>
      </c>
      <c r="C18">
        <v>0.36</v>
      </c>
      <c r="D18" t="s">
        <v>46</v>
      </c>
      <c r="E18">
        <v>77</v>
      </c>
    </row>
    <row r="19" spans="1:5" x14ac:dyDescent="0.2">
      <c r="A19">
        <v>71</v>
      </c>
      <c r="B19">
        <v>2020</v>
      </c>
      <c r="C19">
        <v>0</v>
      </c>
      <c r="D19" t="s">
        <v>46</v>
      </c>
      <c r="E19">
        <v>0</v>
      </c>
    </row>
    <row r="20" spans="1:5" x14ac:dyDescent="0.2">
      <c r="A20">
        <v>72</v>
      </c>
      <c r="B20">
        <v>2020</v>
      </c>
      <c r="C20">
        <v>0</v>
      </c>
      <c r="D20" t="s">
        <v>46</v>
      </c>
      <c r="E20">
        <v>0</v>
      </c>
    </row>
    <row r="21" spans="1:5" x14ac:dyDescent="0.2">
      <c r="A21">
        <v>81</v>
      </c>
      <c r="B21">
        <v>2020</v>
      </c>
      <c r="C21">
        <v>1.0900000000000001</v>
      </c>
      <c r="D21" t="s">
        <v>46</v>
      </c>
      <c r="E21">
        <v>47</v>
      </c>
    </row>
    <row r="22" spans="1:5" x14ac:dyDescent="0.2">
      <c r="A22">
        <v>92</v>
      </c>
      <c r="B22">
        <v>2020</v>
      </c>
      <c r="C22">
        <v>1.9</v>
      </c>
      <c r="D22" t="s">
        <v>67</v>
      </c>
      <c r="E22">
        <v>34</v>
      </c>
    </row>
    <row r="23" spans="1:5" x14ac:dyDescent="0.2">
      <c r="A23">
        <v>92</v>
      </c>
      <c r="B23">
        <v>2020</v>
      </c>
      <c r="C23">
        <v>0</v>
      </c>
      <c r="D23" t="s">
        <v>53</v>
      </c>
      <c r="E23">
        <v>0</v>
      </c>
    </row>
    <row r="24" spans="1:5" x14ac:dyDescent="0.2">
      <c r="A24">
        <v>92</v>
      </c>
      <c r="B24">
        <v>2020</v>
      </c>
      <c r="C24">
        <v>3.81</v>
      </c>
      <c r="D24" t="s">
        <v>51</v>
      </c>
      <c r="E24">
        <v>168</v>
      </c>
    </row>
    <row r="25" spans="1:5" x14ac:dyDescent="0.2">
      <c r="A25">
        <v>11</v>
      </c>
      <c r="B25">
        <v>2015</v>
      </c>
      <c r="C25">
        <v>0</v>
      </c>
      <c r="D25" t="s">
        <v>46</v>
      </c>
      <c r="E25">
        <v>0</v>
      </c>
    </row>
    <row r="26" spans="1:5" x14ac:dyDescent="0.2">
      <c r="A26">
        <v>21</v>
      </c>
      <c r="B26">
        <v>2015</v>
      </c>
      <c r="C26">
        <v>0</v>
      </c>
      <c r="D26" t="s">
        <v>46</v>
      </c>
      <c r="E26">
        <v>0</v>
      </c>
    </row>
    <row r="27" spans="1:5" x14ac:dyDescent="0.2">
      <c r="A27">
        <v>22</v>
      </c>
      <c r="B27">
        <v>2015</v>
      </c>
      <c r="C27">
        <v>0</v>
      </c>
      <c r="D27" t="s">
        <v>51</v>
      </c>
      <c r="E27">
        <v>0</v>
      </c>
    </row>
    <row r="28" spans="1:5" x14ac:dyDescent="0.2">
      <c r="A28">
        <v>23</v>
      </c>
      <c r="B28">
        <v>2015</v>
      </c>
      <c r="C28">
        <v>0</v>
      </c>
      <c r="D28" t="s">
        <v>53</v>
      </c>
      <c r="E28">
        <v>0</v>
      </c>
    </row>
    <row r="29" spans="1:5" x14ac:dyDescent="0.2">
      <c r="A29">
        <v>23</v>
      </c>
      <c r="B29">
        <v>2015</v>
      </c>
      <c r="C29">
        <v>0.57999999999999996</v>
      </c>
      <c r="D29" t="s">
        <v>46</v>
      </c>
      <c r="E29">
        <v>44</v>
      </c>
    </row>
    <row r="30" spans="1:5" x14ac:dyDescent="0.2">
      <c r="A30">
        <v>42</v>
      </c>
      <c r="B30">
        <v>2015</v>
      </c>
      <c r="C30">
        <v>1.84</v>
      </c>
      <c r="D30" t="s">
        <v>46</v>
      </c>
      <c r="E30">
        <v>127</v>
      </c>
    </row>
    <row r="31" spans="1:5" x14ac:dyDescent="0.2">
      <c r="A31">
        <v>51</v>
      </c>
      <c r="B31">
        <v>2015</v>
      </c>
      <c r="C31">
        <v>0</v>
      </c>
      <c r="D31" t="s">
        <v>51</v>
      </c>
      <c r="E31">
        <v>0</v>
      </c>
    </row>
    <row r="32" spans="1:5" x14ac:dyDescent="0.2">
      <c r="A32">
        <v>51</v>
      </c>
      <c r="B32">
        <v>2015</v>
      </c>
      <c r="C32">
        <v>0</v>
      </c>
      <c r="D32" t="s">
        <v>46</v>
      </c>
      <c r="E32">
        <v>0</v>
      </c>
    </row>
    <row r="33" spans="1:5" x14ac:dyDescent="0.2">
      <c r="A33">
        <v>52</v>
      </c>
      <c r="B33">
        <v>2015</v>
      </c>
      <c r="C33">
        <v>0.22</v>
      </c>
      <c r="D33" t="s">
        <v>46</v>
      </c>
      <c r="E33">
        <v>15</v>
      </c>
    </row>
    <row r="34" spans="1:5" x14ac:dyDescent="0.2">
      <c r="A34">
        <v>53</v>
      </c>
      <c r="B34">
        <v>2015</v>
      </c>
      <c r="C34">
        <v>0</v>
      </c>
      <c r="D34" t="s">
        <v>51</v>
      </c>
      <c r="E34">
        <v>0</v>
      </c>
    </row>
    <row r="35" spans="1:5" x14ac:dyDescent="0.2">
      <c r="A35">
        <v>53</v>
      </c>
      <c r="B35">
        <v>2015</v>
      </c>
      <c r="C35">
        <v>0.61</v>
      </c>
      <c r="D35" t="s">
        <v>46</v>
      </c>
      <c r="E35">
        <v>15</v>
      </c>
    </row>
    <row r="36" spans="1:5" x14ac:dyDescent="0.2">
      <c r="A36">
        <v>54</v>
      </c>
      <c r="B36">
        <v>2015</v>
      </c>
      <c r="C36">
        <v>0.05</v>
      </c>
      <c r="D36" t="s">
        <v>46</v>
      </c>
      <c r="E36">
        <v>5</v>
      </c>
    </row>
    <row r="37" spans="1:5" x14ac:dyDescent="0.2">
      <c r="A37">
        <v>55</v>
      </c>
      <c r="B37">
        <v>2015</v>
      </c>
      <c r="C37">
        <v>0</v>
      </c>
      <c r="D37" t="s">
        <v>46</v>
      </c>
      <c r="E37">
        <v>0</v>
      </c>
    </row>
    <row r="38" spans="1:5" x14ac:dyDescent="0.2">
      <c r="A38">
        <v>56</v>
      </c>
      <c r="B38">
        <v>2015</v>
      </c>
      <c r="C38">
        <v>0.08</v>
      </c>
      <c r="D38" t="s">
        <v>46</v>
      </c>
      <c r="E38">
        <v>8</v>
      </c>
    </row>
    <row r="39" spans="1:5" x14ac:dyDescent="0.2">
      <c r="A39">
        <v>61</v>
      </c>
      <c r="B39">
        <v>2015</v>
      </c>
      <c r="C39">
        <v>3</v>
      </c>
      <c r="D39" t="s">
        <v>51</v>
      </c>
      <c r="E39">
        <v>269</v>
      </c>
    </row>
    <row r="40" spans="1:5" x14ac:dyDescent="0.2">
      <c r="A40">
        <v>61</v>
      </c>
      <c r="B40">
        <v>2015</v>
      </c>
      <c r="C40">
        <v>0.88</v>
      </c>
      <c r="D40" t="s">
        <v>46</v>
      </c>
      <c r="E40">
        <v>28</v>
      </c>
    </row>
    <row r="41" spans="1:5" x14ac:dyDescent="0.2">
      <c r="A41">
        <v>62</v>
      </c>
      <c r="B41">
        <v>2015</v>
      </c>
      <c r="C41">
        <v>0.23</v>
      </c>
      <c r="D41" t="s">
        <v>46</v>
      </c>
      <c r="E41">
        <v>50</v>
      </c>
    </row>
    <row r="42" spans="1:5" x14ac:dyDescent="0.2">
      <c r="A42">
        <v>71</v>
      </c>
      <c r="B42">
        <v>2015</v>
      </c>
      <c r="C42">
        <v>0</v>
      </c>
      <c r="D42" t="s">
        <v>46</v>
      </c>
      <c r="E42">
        <v>0</v>
      </c>
    </row>
    <row r="43" spans="1:5" x14ac:dyDescent="0.2">
      <c r="A43">
        <v>72</v>
      </c>
      <c r="B43">
        <v>2015</v>
      </c>
      <c r="C43">
        <v>0</v>
      </c>
      <c r="D43" t="s">
        <v>46</v>
      </c>
      <c r="E43">
        <v>0</v>
      </c>
    </row>
    <row r="44" spans="1:5" x14ac:dyDescent="0.2">
      <c r="A44">
        <v>81</v>
      </c>
      <c r="B44">
        <v>2015</v>
      </c>
      <c r="C44">
        <v>0.69</v>
      </c>
      <c r="D44" t="s">
        <v>46</v>
      </c>
      <c r="E44">
        <v>35</v>
      </c>
    </row>
    <row r="45" spans="1:5" x14ac:dyDescent="0.2">
      <c r="A45">
        <v>92</v>
      </c>
      <c r="B45">
        <v>2015</v>
      </c>
      <c r="C45">
        <v>1.81</v>
      </c>
      <c r="D45" t="s">
        <v>67</v>
      </c>
      <c r="E45">
        <v>32</v>
      </c>
    </row>
    <row r="46" spans="1:5" x14ac:dyDescent="0.2">
      <c r="A46">
        <v>92</v>
      </c>
      <c r="B46">
        <v>2015</v>
      </c>
      <c r="C46">
        <v>0</v>
      </c>
      <c r="D46" t="s">
        <v>53</v>
      </c>
      <c r="E46">
        <v>0</v>
      </c>
    </row>
    <row r="47" spans="1:5" x14ac:dyDescent="0.2">
      <c r="A47">
        <v>92</v>
      </c>
      <c r="B47">
        <v>2015</v>
      </c>
      <c r="C47">
        <v>3.8</v>
      </c>
      <c r="D47" t="s">
        <v>51</v>
      </c>
      <c r="E47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46"/>
  <sheetViews>
    <sheetView workbookViewId="0">
      <selection activeCell="A2" sqref="A2"/>
    </sheetView>
  </sheetViews>
  <sheetFormatPr baseColWidth="10" defaultRowHeight="16" x14ac:dyDescent="0.2"/>
  <cols>
    <col min="3" max="3" width="30" customWidth="1"/>
  </cols>
  <sheetData>
    <row r="1" spans="1:34" x14ac:dyDescent="0.2">
      <c r="A1" t="s">
        <v>2</v>
      </c>
      <c r="B1" t="s">
        <v>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</row>
    <row r="2" spans="1:34" x14ac:dyDescent="0.2">
      <c r="A2">
        <v>11</v>
      </c>
      <c r="B2" t="s">
        <v>46</v>
      </c>
      <c r="C2" t="s">
        <v>48</v>
      </c>
      <c r="D2" t="s">
        <v>49</v>
      </c>
      <c r="E2">
        <v>35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44</v>
      </c>
      <c r="M2">
        <v>19.54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44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">
      <c r="A3">
        <v>21</v>
      </c>
      <c r="B3" t="s">
        <v>46</v>
      </c>
      <c r="C3" t="s">
        <v>48</v>
      </c>
      <c r="D3" t="s">
        <v>49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44</v>
      </c>
      <c r="M3">
        <v>1.59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44</v>
      </c>
      <c r="U3">
        <v>-1</v>
      </c>
      <c r="V3">
        <v>-50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">
      <c r="A4">
        <v>22</v>
      </c>
      <c r="B4" t="s">
        <v>51</v>
      </c>
      <c r="C4" t="s">
        <v>48</v>
      </c>
      <c r="D4" t="s">
        <v>49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44</v>
      </c>
      <c r="M4">
        <v>13.44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44</v>
      </c>
      <c r="U4">
        <v>-1</v>
      </c>
      <c r="V4">
        <v>-33.299999999999997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">
      <c r="A5">
        <v>23</v>
      </c>
      <c r="B5" t="s">
        <v>53</v>
      </c>
      <c r="C5" t="s">
        <v>48</v>
      </c>
      <c r="D5" t="s">
        <v>49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44</v>
      </c>
      <c r="M5">
        <v>33.090000000000003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44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">
      <c r="A6">
        <v>23</v>
      </c>
      <c r="B6" t="s">
        <v>46</v>
      </c>
      <c r="C6" t="s">
        <v>48</v>
      </c>
      <c r="D6" t="s">
        <v>49</v>
      </c>
      <c r="E6">
        <v>14</v>
      </c>
      <c r="F6">
        <v>44</v>
      </c>
      <c r="G6">
        <v>1278284</v>
      </c>
      <c r="H6">
        <v>657675</v>
      </c>
      <c r="I6">
        <v>35877</v>
      </c>
      <c r="J6">
        <v>565</v>
      </c>
      <c r="K6">
        <v>29386</v>
      </c>
      <c r="M6">
        <v>1.05</v>
      </c>
      <c r="N6">
        <v>0.57999999999999996</v>
      </c>
      <c r="O6">
        <v>0.53</v>
      </c>
      <c r="P6">
        <v>0.33</v>
      </c>
      <c r="Q6">
        <v>0.65</v>
      </c>
      <c r="R6">
        <v>0.92</v>
      </c>
      <c r="S6">
        <v>0.92</v>
      </c>
      <c r="U6">
        <v>0</v>
      </c>
      <c r="V6">
        <v>0</v>
      </c>
      <c r="W6">
        <v>4</v>
      </c>
      <c r="X6">
        <v>10</v>
      </c>
      <c r="Y6">
        <v>91356</v>
      </c>
      <c r="Z6">
        <v>7.7</v>
      </c>
      <c r="AA6">
        <v>11684</v>
      </c>
      <c r="AB6">
        <v>1.8</v>
      </c>
      <c r="AC6">
        <v>-2089</v>
      </c>
      <c r="AD6">
        <v>-5.5</v>
      </c>
      <c r="AE6">
        <v>-9</v>
      </c>
      <c r="AF6">
        <v>-1.6</v>
      </c>
      <c r="AG6">
        <v>-474</v>
      </c>
      <c r="AH6">
        <v>-1.6</v>
      </c>
    </row>
    <row r="7" spans="1:34" x14ac:dyDescent="0.2">
      <c r="A7">
        <v>42</v>
      </c>
      <c r="B7" t="s">
        <v>46</v>
      </c>
      <c r="C7" t="s">
        <v>48</v>
      </c>
      <c r="D7" t="s">
        <v>49</v>
      </c>
      <c r="E7">
        <v>10</v>
      </c>
      <c r="F7">
        <v>127</v>
      </c>
      <c r="G7">
        <v>5199900</v>
      </c>
      <c r="H7">
        <v>2286535</v>
      </c>
      <c r="I7">
        <v>49495</v>
      </c>
      <c r="J7">
        <v>786</v>
      </c>
      <c r="K7">
        <v>40890</v>
      </c>
      <c r="M7">
        <v>0.92</v>
      </c>
      <c r="N7">
        <v>1.84</v>
      </c>
      <c r="O7">
        <v>1.83</v>
      </c>
      <c r="P7">
        <v>1.41</v>
      </c>
      <c r="Q7">
        <v>1.99</v>
      </c>
      <c r="R7">
        <v>0.99</v>
      </c>
      <c r="S7">
        <v>0.99</v>
      </c>
      <c r="U7">
        <v>1</v>
      </c>
      <c r="V7">
        <v>11.1</v>
      </c>
      <c r="W7">
        <v>5</v>
      </c>
      <c r="X7">
        <v>4.0999999999999996</v>
      </c>
      <c r="Y7">
        <v>189610</v>
      </c>
      <c r="Z7">
        <v>3.8</v>
      </c>
      <c r="AA7">
        <v>429667</v>
      </c>
      <c r="AB7">
        <v>23.1</v>
      </c>
      <c r="AC7">
        <v>9351</v>
      </c>
      <c r="AD7">
        <v>23.3</v>
      </c>
      <c r="AE7">
        <v>-7</v>
      </c>
      <c r="AF7">
        <v>-0.9</v>
      </c>
      <c r="AG7">
        <v>-347</v>
      </c>
      <c r="AH7">
        <v>-0.8</v>
      </c>
    </row>
    <row r="8" spans="1:34" x14ac:dyDescent="0.2">
      <c r="A8">
        <v>51</v>
      </c>
      <c r="B8" t="s">
        <v>51</v>
      </c>
      <c r="C8" t="s">
        <v>48</v>
      </c>
      <c r="D8" t="s">
        <v>49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">
        <v>44</v>
      </c>
      <c r="M8">
        <v>11.12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44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">
      <c r="A9">
        <v>51</v>
      </c>
      <c r="B9" t="s">
        <v>46</v>
      </c>
      <c r="C9" t="s">
        <v>48</v>
      </c>
      <c r="D9" t="s">
        <v>49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44</v>
      </c>
      <c r="M9">
        <v>1.1200000000000001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44</v>
      </c>
      <c r="U9">
        <v>-1</v>
      </c>
      <c r="V9">
        <v>-25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">
      <c r="A10">
        <v>52</v>
      </c>
      <c r="B10" t="s">
        <v>46</v>
      </c>
      <c r="C10" t="s">
        <v>48</v>
      </c>
      <c r="D10" t="s">
        <v>49</v>
      </c>
      <c r="E10">
        <v>5</v>
      </c>
      <c r="F10">
        <v>15</v>
      </c>
      <c r="G10">
        <v>381204</v>
      </c>
      <c r="H10">
        <v>101906</v>
      </c>
      <c r="I10">
        <v>2372</v>
      </c>
      <c r="J10">
        <v>481</v>
      </c>
      <c r="K10">
        <v>24997</v>
      </c>
      <c r="M10">
        <v>0.6</v>
      </c>
      <c r="N10">
        <v>0.22</v>
      </c>
      <c r="O10">
        <v>0.1</v>
      </c>
      <c r="P10">
        <v>7.0000000000000007E-2</v>
      </c>
      <c r="Q10">
        <v>0.1</v>
      </c>
      <c r="R10">
        <v>0.44</v>
      </c>
      <c r="S10">
        <v>0.44</v>
      </c>
      <c r="U10">
        <v>2</v>
      </c>
      <c r="V10">
        <v>66.7</v>
      </c>
      <c r="W10">
        <v>8</v>
      </c>
      <c r="X10">
        <v>114.3</v>
      </c>
      <c r="Y10">
        <v>232340</v>
      </c>
      <c r="Z10">
        <v>156.1</v>
      </c>
      <c r="AA10">
        <v>65490</v>
      </c>
      <c r="AB10">
        <v>179.8</v>
      </c>
      <c r="AC10">
        <v>1135</v>
      </c>
      <c r="AD10">
        <v>91.8</v>
      </c>
      <c r="AE10">
        <v>57</v>
      </c>
      <c r="AF10">
        <v>13.4</v>
      </c>
      <c r="AG10">
        <v>2943</v>
      </c>
      <c r="AH10">
        <v>13.3</v>
      </c>
    </row>
    <row r="11" spans="1:34" x14ac:dyDescent="0.2">
      <c r="A11">
        <v>53</v>
      </c>
      <c r="B11" t="s">
        <v>51</v>
      </c>
      <c r="C11" t="s">
        <v>48</v>
      </c>
      <c r="D11" t="s">
        <v>49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44</v>
      </c>
      <c r="M11">
        <v>33.880000000000003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44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">
      <c r="A12">
        <v>53</v>
      </c>
      <c r="B12" t="s">
        <v>46</v>
      </c>
      <c r="C12" t="s">
        <v>48</v>
      </c>
      <c r="D12" t="s">
        <v>49</v>
      </c>
      <c r="E12">
        <v>6</v>
      </c>
      <c r="F12">
        <v>15</v>
      </c>
      <c r="G12">
        <v>476918</v>
      </c>
      <c r="H12">
        <v>161462</v>
      </c>
      <c r="I12">
        <v>2330</v>
      </c>
      <c r="J12">
        <v>611</v>
      </c>
      <c r="K12">
        <v>31795</v>
      </c>
      <c r="M12">
        <v>0.93</v>
      </c>
      <c r="N12">
        <v>0.61</v>
      </c>
      <c r="O12">
        <v>0.64</v>
      </c>
      <c r="P12">
        <v>0.31</v>
      </c>
      <c r="Q12">
        <v>0.26</v>
      </c>
      <c r="R12">
        <v>1.04</v>
      </c>
      <c r="S12">
        <v>1.05</v>
      </c>
      <c r="U12">
        <v>2</v>
      </c>
      <c r="V12">
        <v>50</v>
      </c>
      <c r="W12">
        <v>7</v>
      </c>
      <c r="X12">
        <v>87.5</v>
      </c>
      <c r="Y12">
        <v>303527</v>
      </c>
      <c r="Z12">
        <v>175.1</v>
      </c>
      <c r="AA12">
        <v>80449</v>
      </c>
      <c r="AB12">
        <v>99.3</v>
      </c>
      <c r="AC12">
        <v>1305</v>
      </c>
      <c r="AD12">
        <v>127.3</v>
      </c>
      <c r="AE12">
        <v>181</v>
      </c>
      <c r="AF12">
        <v>42.1</v>
      </c>
      <c r="AG12">
        <v>9422</v>
      </c>
      <c r="AH12">
        <v>42.1</v>
      </c>
    </row>
    <row r="13" spans="1:34" x14ac:dyDescent="0.2">
      <c r="A13">
        <v>54</v>
      </c>
      <c r="B13" t="s">
        <v>46</v>
      </c>
      <c r="C13" t="s">
        <v>48</v>
      </c>
      <c r="D13" t="s">
        <v>49</v>
      </c>
      <c r="E13">
        <v>6</v>
      </c>
      <c r="F13">
        <v>5</v>
      </c>
      <c r="G13">
        <v>500063</v>
      </c>
      <c r="H13">
        <v>81353</v>
      </c>
      <c r="I13">
        <v>5912</v>
      </c>
      <c r="J13">
        <v>1990</v>
      </c>
      <c r="K13">
        <v>103461</v>
      </c>
      <c r="M13">
        <v>0.3</v>
      </c>
      <c r="N13">
        <v>0.05</v>
      </c>
      <c r="O13">
        <v>0.1</v>
      </c>
      <c r="P13">
        <v>0.03</v>
      </c>
      <c r="Q13">
        <v>0.15</v>
      </c>
      <c r="R13">
        <v>2.0499999999999998</v>
      </c>
      <c r="S13">
        <v>2.0499999999999998</v>
      </c>
      <c r="T13" t="s">
        <v>44</v>
      </c>
      <c r="U13">
        <v>-1</v>
      </c>
      <c r="V13">
        <v>-14.3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">
      <c r="A14">
        <v>55</v>
      </c>
      <c r="B14" t="s">
        <v>46</v>
      </c>
      <c r="C14" t="s">
        <v>48</v>
      </c>
      <c r="D14" t="s">
        <v>49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44</v>
      </c>
      <c r="M14">
        <v>0.92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44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">
      <c r="A15">
        <v>56</v>
      </c>
      <c r="B15" t="s">
        <v>46</v>
      </c>
      <c r="C15" t="s">
        <v>48</v>
      </c>
      <c r="D15" t="s">
        <v>49</v>
      </c>
      <c r="E15">
        <v>4</v>
      </c>
      <c r="F15">
        <v>8</v>
      </c>
      <c r="G15">
        <v>271674</v>
      </c>
      <c r="H15">
        <v>127641</v>
      </c>
      <c r="I15">
        <v>2167</v>
      </c>
      <c r="J15">
        <v>621</v>
      </c>
      <c r="K15">
        <v>32278</v>
      </c>
      <c r="M15">
        <v>0.44</v>
      </c>
      <c r="N15">
        <v>0.08</v>
      </c>
      <c r="O15">
        <v>0.13</v>
      </c>
      <c r="P15">
        <v>0.05</v>
      </c>
      <c r="Q15">
        <v>0.04</v>
      </c>
      <c r="R15">
        <v>1.54</v>
      </c>
      <c r="S15">
        <v>1.54</v>
      </c>
      <c r="U15">
        <v>1</v>
      </c>
      <c r="V15">
        <v>33.299999999999997</v>
      </c>
      <c r="W15">
        <v>2</v>
      </c>
      <c r="X15">
        <v>33.299999999999997</v>
      </c>
      <c r="Y15">
        <v>87304</v>
      </c>
      <c r="Z15">
        <v>47.4</v>
      </c>
      <c r="AA15">
        <v>52613</v>
      </c>
      <c r="AB15">
        <v>70.099999999999994</v>
      </c>
      <c r="AC15">
        <v>981</v>
      </c>
      <c r="AD15">
        <v>82.7</v>
      </c>
      <c r="AE15">
        <v>38</v>
      </c>
      <c r="AF15">
        <v>6.5</v>
      </c>
      <c r="AG15">
        <v>1971</v>
      </c>
      <c r="AH15">
        <v>6.5</v>
      </c>
    </row>
    <row r="16" spans="1:34" x14ac:dyDescent="0.2">
      <c r="A16">
        <v>61</v>
      </c>
      <c r="B16" t="s">
        <v>51</v>
      </c>
      <c r="C16" t="s">
        <v>48</v>
      </c>
      <c r="D16" t="s">
        <v>49</v>
      </c>
      <c r="E16">
        <v>3</v>
      </c>
      <c r="F16">
        <v>269</v>
      </c>
      <c r="G16">
        <v>7634822</v>
      </c>
      <c r="H16">
        <v>7634822</v>
      </c>
      <c r="I16">
        <v>22904</v>
      </c>
      <c r="J16">
        <v>545</v>
      </c>
      <c r="K16">
        <v>28347</v>
      </c>
      <c r="M16">
        <v>2.6</v>
      </c>
      <c r="N16">
        <v>3</v>
      </c>
      <c r="O16">
        <v>3.41</v>
      </c>
      <c r="P16">
        <v>59.37</v>
      </c>
      <c r="Q16">
        <v>47.34</v>
      </c>
      <c r="R16">
        <v>1.1299999999999999</v>
      </c>
      <c r="S16">
        <v>1.1299999999999999</v>
      </c>
      <c r="U16">
        <v>0</v>
      </c>
      <c r="V16">
        <v>0</v>
      </c>
      <c r="W16">
        <v>8</v>
      </c>
      <c r="X16">
        <v>3.1</v>
      </c>
      <c r="Y16">
        <v>386295</v>
      </c>
      <c r="Z16">
        <v>5.3</v>
      </c>
      <c r="AA16">
        <v>386295</v>
      </c>
      <c r="AB16">
        <v>5.3</v>
      </c>
      <c r="AC16">
        <v>1159</v>
      </c>
      <c r="AD16">
        <v>5.3</v>
      </c>
      <c r="AE16">
        <v>12</v>
      </c>
      <c r="AF16">
        <v>2.2999999999999998</v>
      </c>
      <c r="AG16">
        <v>610</v>
      </c>
      <c r="AH16">
        <v>2.2000000000000002</v>
      </c>
    </row>
    <row r="17" spans="1:34" x14ac:dyDescent="0.2">
      <c r="A17">
        <v>61</v>
      </c>
      <c r="B17" t="s">
        <v>46</v>
      </c>
      <c r="C17" t="s">
        <v>48</v>
      </c>
      <c r="D17" t="s">
        <v>49</v>
      </c>
      <c r="E17">
        <v>7</v>
      </c>
      <c r="F17">
        <v>28</v>
      </c>
      <c r="G17">
        <v>914686</v>
      </c>
      <c r="H17">
        <v>400407</v>
      </c>
      <c r="I17">
        <v>9478</v>
      </c>
      <c r="J17">
        <v>621</v>
      </c>
      <c r="K17">
        <v>32283</v>
      </c>
      <c r="M17">
        <v>3.6</v>
      </c>
      <c r="N17">
        <v>0.88</v>
      </c>
      <c r="O17">
        <v>1.07</v>
      </c>
      <c r="P17">
        <v>1.43</v>
      </c>
      <c r="Q17">
        <v>2.08</v>
      </c>
      <c r="R17">
        <v>1.2</v>
      </c>
      <c r="S17">
        <v>1.2</v>
      </c>
      <c r="U17">
        <v>1</v>
      </c>
      <c r="V17">
        <v>16.7</v>
      </c>
      <c r="W17">
        <v>4</v>
      </c>
      <c r="X17">
        <v>16.7</v>
      </c>
      <c r="Y17">
        <v>77948</v>
      </c>
      <c r="Z17">
        <v>9.3000000000000007</v>
      </c>
      <c r="AA17">
        <v>24094</v>
      </c>
      <c r="AB17">
        <v>6.4</v>
      </c>
      <c r="AC17">
        <v>-5910</v>
      </c>
      <c r="AD17">
        <v>-38.4</v>
      </c>
      <c r="AE17">
        <v>-43</v>
      </c>
      <c r="AF17">
        <v>-6.5</v>
      </c>
      <c r="AG17">
        <v>-2222</v>
      </c>
      <c r="AH17">
        <v>-6.4</v>
      </c>
    </row>
    <row r="18" spans="1:34" x14ac:dyDescent="0.2">
      <c r="A18">
        <v>62</v>
      </c>
      <c r="B18" t="s">
        <v>46</v>
      </c>
      <c r="C18" t="s">
        <v>48</v>
      </c>
      <c r="D18" t="s">
        <v>49</v>
      </c>
      <c r="E18">
        <v>5</v>
      </c>
      <c r="F18">
        <v>50</v>
      </c>
      <c r="G18">
        <v>1742402</v>
      </c>
      <c r="H18">
        <v>658225</v>
      </c>
      <c r="I18">
        <v>39343</v>
      </c>
      <c r="J18">
        <v>674</v>
      </c>
      <c r="K18">
        <v>35023</v>
      </c>
      <c r="M18">
        <v>0.2</v>
      </c>
      <c r="N18">
        <v>0.23</v>
      </c>
      <c r="O18">
        <v>0.3</v>
      </c>
      <c r="P18">
        <v>0.23</v>
      </c>
      <c r="Q18">
        <v>1.04</v>
      </c>
      <c r="R18">
        <v>1.32</v>
      </c>
      <c r="S18">
        <v>1.32</v>
      </c>
      <c r="U18">
        <v>0</v>
      </c>
      <c r="V18">
        <v>0</v>
      </c>
      <c r="W18">
        <v>0</v>
      </c>
      <c r="X18">
        <v>0</v>
      </c>
      <c r="Y18">
        <v>41541</v>
      </c>
      <c r="Z18">
        <v>2.4</v>
      </c>
      <c r="AA18">
        <v>-77264</v>
      </c>
      <c r="AB18">
        <v>-10.5</v>
      </c>
      <c r="AC18">
        <v>-3938</v>
      </c>
      <c r="AD18">
        <v>-9.1</v>
      </c>
      <c r="AE18">
        <v>25</v>
      </c>
      <c r="AF18">
        <v>3.9</v>
      </c>
      <c r="AG18">
        <v>1287</v>
      </c>
      <c r="AH18">
        <v>3.8</v>
      </c>
    </row>
    <row r="19" spans="1:34" x14ac:dyDescent="0.2">
      <c r="A19">
        <v>71</v>
      </c>
      <c r="B19" t="s">
        <v>46</v>
      </c>
      <c r="C19" t="s">
        <v>48</v>
      </c>
      <c r="D19" t="s">
        <v>49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44</v>
      </c>
      <c r="M19">
        <v>0.42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44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">
      <c r="A20">
        <v>72</v>
      </c>
      <c r="B20" t="s">
        <v>46</v>
      </c>
      <c r="C20" t="s">
        <v>48</v>
      </c>
      <c r="D20" t="s">
        <v>49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44</v>
      </c>
      <c r="M20">
        <v>0.85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44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">
      <c r="A21">
        <v>81</v>
      </c>
      <c r="B21" t="s">
        <v>46</v>
      </c>
      <c r="C21" t="s">
        <v>48</v>
      </c>
      <c r="D21" t="s">
        <v>49</v>
      </c>
      <c r="E21">
        <v>8</v>
      </c>
      <c r="F21">
        <v>35</v>
      </c>
      <c r="G21">
        <v>1126599</v>
      </c>
      <c r="H21">
        <v>490920</v>
      </c>
      <c r="I21">
        <v>18591</v>
      </c>
      <c r="J21">
        <v>616</v>
      </c>
      <c r="K21">
        <v>32036</v>
      </c>
      <c r="M21">
        <v>0.55000000000000004</v>
      </c>
      <c r="N21">
        <v>0.69</v>
      </c>
      <c r="O21">
        <v>1.1299999999999999</v>
      </c>
      <c r="P21">
        <v>0.55000000000000004</v>
      </c>
      <c r="Q21">
        <v>1.45</v>
      </c>
      <c r="R21">
        <v>1.62</v>
      </c>
      <c r="S21">
        <v>1.62</v>
      </c>
      <c r="U21">
        <v>0</v>
      </c>
      <c r="V21">
        <v>0</v>
      </c>
      <c r="W21">
        <v>2</v>
      </c>
      <c r="X21">
        <v>6.1</v>
      </c>
      <c r="Y21">
        <v>46334</v>
      </c>
      <c r="Z21">
        <v>4.3</v>
      </c>
      <c r="AA21">
        <v>67831</v>
      </c>
      <c r="AB21">
        <v>16</v>
      </c>
      <c r="AC21">
        <v>5971</v>
      </c>
      <c r="AD21">
        <v>47.3</v>
      </c>
      <c r="AE21">
        <v>-20</v>
      </c>
      <c r="AF21">
        <v>-3.1</v>
      </c>
      <c r="AG21">
        <v>-1033</v>
      </c>
      <c r="AH21">
        <v>-3.1</v>
      </c>
    </row>
    <row r="22" spans="1:34" x14ac:dyDescent="0.2">
      <c r="A22">
        <v>92</v>
      </c>
      <c r="B22" t="s">
        <v>67</v>
      </c>
      <c r="C22" t="s">
        <v>48</v>
      </c>
      <c r="D22" t="s">
        <v>49</v>
      </c>
      <c r="E22">
        <v>5</v>
      </c>
      <c r="F22">
        <v>32</v>
      </c>
      <c r="G22">
        <v>1873047</v>
      </c>
      <c r="H22">
        <v>0</v>
      </c>
      <c r="I22">
        <v>0</v>
      </c>
      <c r="J22">
        <v>1140</v>
      </c>
      <c r="K22">
        <v>59305</v>
      </c>
      <c r="M22">
        <v>11.43</v>
      </c>
      <c r="N22">
        <v>1.81</v>
      </c>
      <c r="O22">
        <v>2.1800000000000002</v>
      </c>
      <c r="P22">
        <v>0</v>
      </c>
      <c r="Q22">
        <v>0</v>
      </c>
      <c r="R22">
        <v>1.21</v>
      </c>
      <c r="S22">
        <v>1.22</v>
      </c>
      <c r="U22">
        <v>0</v>
      </c>
      <c r="V22">
        <v>0</v>
      </c>
      <c r="W22">
        <v>0</v>
      </c>
      <c r="X22">
        <v>0</v>
      </c>
      <c r="Y22">
        <v>38980</v>
      </c>
      <c r="Z22">
        <v>2.1</v>
      </c>
      <c r="AA22">
        <v>0</v>
      </c>
      <c r="AB22">
        <v>0</v>
      </c>
      <c r="AC22">
        <v>0</v>
      </c>
      <c r="AD22">
        <v>0</v>
      </c>
      <c r="AE22">
        <v>46</v>
      </c>
      <c r="AF22">
        <v>4.2</v>
      </c>
      <c r="AG22">
        <v>2435</v>
      </c>
      <c r="AH22">
        <v>4.3</v>
      </c>
    </row>
    <row r="23" spans="1:34" x14ac:dyDescent="0.2">
      <c r="A23">
        <v>92</v>
      </c>
      <c r="B23" t="s">
        <v>53</v>
      </c>
      <c r="C23" t="s">
        <v>48</v>
      </c>
      <c r="D23" t="s">
        <v>49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44</v>
      </c>
      <c r="M23">
        <v>1.1599999999999999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44</v>
      </c>
      <c r="U23">
        <v>-3</v>
      </c>
      <c r="V23">
        <v>-75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">
      <c r="A24">
        <v>92</v>
      </c>
      <c r="B24" t="s">
        <v>51</v>
      </c>
      <c r="C24" t="s">
        <v>48</v>
      </c>
      <c r="D24" t="s">
        <v>49</v>
      </c>
      <c r="E24">
        <v>6</v>
      </c>
      <c r="F24">
        <v>176</v>
      </c>
      <c r="G24">
        <v>4191864</v>
      </c>
      <c r="H24">
        <v>4191864</v>
      </c>
      <c r="I24">
        <v>12577</v>
      </c>
      <c r="J24">
        <v>458</v>
      </c>
      <c r="K24">
        <v>23817</v>
      </c>
      <c r="M24">
        <v>5.6</v>
      </c>
      <c r="N24">
        <v>3.8</v>
      </c>
      <c r="O24">
        <v>3.06</v>
      </c>
      <c r="P24">
        <v>24.98</v>
      </c>
      <c r="Q24">
        <v>11.47</v>
      </c>
      <c r="R24">
        <v>0.8</v>
      </c>
      <c r="S24">
        <v>0.8</v>
      </c>
      <c r="U24">
        <v>0</v>
      </c>
      <c r="V24">
        <v>0</v>
      </c>
      <c r="W24">
        <v>0</v>
      </c>
      <c r="X24">
        <v>0</v>
      </c>
      <c r="Y24">
        <v>43572</v>
      </c>
      <c r="Z24">
        <v>1.1000000000000001</v>
      </c>
      <c r="AA24">
        <v>43572</v>
      </c>
      <c r="AB24">
        <v>1.1000000000000001</v>
      </c>
      <c r="AC24">
        <v>129</v>
      </c>
      <c r="AD24">
        <v>1</v>
      </c>
      <c r="AE24">
        <v>6</v>
      </c>
      <c r="AF24">
        <v>1.3</v>
      </c>
      <c r="AG24">
        <v>303</v>
      </c>
      <c r="AH24">
        <v>1.3</v>
      </c>
    </row>
    <row r="25" spans="1:34" x14ac:dyDescent="0.2">
      <c r="A25">
        <v>111</v>
      </c>
      <c r="B25" t="s">
        <v>46</v>
      </c>
      <c r="C25" t="s">
        <v>81</v>
      </c>
      <c r="D25" t="s">
        <v>49</v>
      </c>
      <c r="E25">
        <v>25</v>
      </c>
      <c r="F25">
        <v>223</v>
      </c>
      <c r="G25">
        <v>7514177</v>
      </c>
      <c r="H25">
        <v>3473530</v>
      </c>
      <c r="I25">
        <v>99248</v>
      </c>
      <c r="J25">
        <v>648</v>
      </c>
      <c r="K25">
        <v>33696</v>
      </c>
      <c r="M25">
        <v>30.43</v>
      </c>
      <c r="N25">
        <v>33.909999999999997</v>
      </c>
      <c r="O25">
        <v>66.989999999999995</v>
      </c>
      <c r="P25">
        <v>22.33</v>
      </c>
      <c r="Q25">
        <v>32.72</v>
      </c>
      <c r="R25">
        <v>1.97</v>
      </c>
      <c r="S25">
        <v>1.98</v>
      </c>
      <c r="U25">
        <v>0</v>
      </c>
      <c r="V25">
        <v>0</v>
      </c>
      <c r="W25">
        <v>5</v>
      </c>
      <c r="X25">
        <v>2.2999999999999998</v>
      </c>
      <c r="Y25">
        <v>217200</v>
      </c>
      <c r="Z25">
        <v>3</v>
      </c>
      <c r="AA25">
        <v>101983</v>
      </c>
      <c r="AB25">
        <v>3</v>
      </c>
      <c r="AC25">
        <v>-6301</v>
      </c>
      <c r="AD25">
        <v>-6</v>
      </c>
      <c r="AE25">
        <v>5</v>
      </c>
      <c r="AF25">
        <v>0.8</v>
      </c>
      <c r="AG25">
        <v>236</v>
      </c>
      <c r="AH25">
        <v>0.7</v>
      </c>
    </row>
    <row r="26" spans="1:34" x14ac:dyDescent="0.2">
      <c r="A26">
        <v>112</v>
      </c>
      <c r="B26" t="s">
        <v>46</v>
      </c>
      <c r="C26" t="s">
        <v>81</v>
      </c>
      <c r="D26" t="s">
        <v>49</v>
      </c>
      <c r="E26">
        <v>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44</v>
      </c>
      <c r="M26">
        <v>11.55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44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">
      <c r="A27">
        <v>115</v>
      </c>
      <c r="B27" t="s">
        <v>46</v>
      </c>
      <c r="C27" t="s">
        <v>81</v>
      </c>
      <c r="D27" t="s">
        <v>49</v>
      </c>
      <c r="E27">
        <v>5</v>
      </c>
      <c r="F27">
        <v>215</v>
      </c>
      <c r="G27">
        <v>5054382</v>
      </c>
      <c r="H27">
        <v>3188617</v>
      </c>
      <c r="I27">
        <v>68364</v>
      </c>
      <c r="J27">
        <v>453</v>
      </c>
      <c r="K27">
        <v>23536</v>
      </c>
      <c r="M27">
        <v>15.18</v>
      </c>
      <c r="N27">
        <v>49.83</v>
      </c>
      <c r="O27">
        <v>70.33</v>
      </c>
      <c r="P27">
        <v>31.8</v>
      </c>
      <c r="Q27">
        <v>26.86</v>
      </c>
      <c r="R27">
        <v>1.41</v>
      </c>
      <c r="S27">
        <v>1.41</v>
      </c>
      <c r="U27">
        <v>0</v>
      </c>
      <c r="V27">
        <v>0</v>
      </c>
      <c r="W27">
        <v>38</v>
      </c>
      <c r="X27">
        <v>21.5</v>
      </c>
      <c r="Y27">
        <v>460996</v>
      </c>
      <c r="Z27">
        <v>10</v>
      </c>
      <c r="AA27">
        <v>368855</v>
      </c>
      <c r="AB27">
        <v>13.1</v>
      </c>
      <c r="AC27">
        <v>7271</v>
      </c>
      <c r="AD27">
        <v>11.9</v>
      </c>
      <c r="AE27">
        <v>-46</v>
      </c>
      <c r="AF27">
        <v>-9.1999999999999993</v>
      </c>
      <c r="AG27">
        <v>-2428</v>
      </c>
      <c r="AH27">
        <v>-9.4</v>
      </c>
    </row>
    <row r="28" spans="1:34" x14ac:dyDescent="0.2">
      <c r="A28">
        <v>212</v>
      </c>
      <c r="B28" t="s">
        <v>46</v>
      </c>
      <c r="C28" t="s">
        <v>81</v>
      </c>
      <c r="D28" t="s">
        <v>49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44</v>
      </c>
      <c r="M28">
        <v>7.88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s">
        <v>44</v>
      </c>
      <c r="U28">
        <v>-1</v>
      </c>
      <c r="V28">
        <v>-50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">
      <c r="A29">
        <v>221</v>
      </c>
      <c r="B29" t="s">
        <v>51</v>
      </c>
      <c r="C29" t="s">
        <v>81</v>
      </c>
      <c r="D29" t="s">
        <v>49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44</v>
      </c>
      <c r="M29">
        <v>13.44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44</v>
      </c>
      <c r="U29">
        <v>-1</v>
      </c>
      <c r="V29">
        <v>-33.299999999999997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">
      <c r="A30">
        <v>236</v>
      </c>
      <c r="B30" t="s">
        <v>46</v>
      </c>
      <c r="C30" t="s">
        <v>81</v>
      </c>
      <c r="D30" t="s">
        <v>49</v>
      </c>
      <c r="E30">
        <v>3</v>
      </c>
      <c r="F30">
        <v>4</v>
      </c>
      <c r="G30">
        <v>101928</v>
      </c>
      <c r="H30">
        <v>45429</v>
      </c>
      <c r="I30">
        <v>922</v>
      </c>
      <c r="J30">
        <v>490</v>
      </c>
      <c r="K30">
        <v>25482</v>
      </c>
      <c r="M30">
        <v>0.75</v>
      </c>
      <c r="N30">
        <v>0.24</v>
      </c>
      <c r="O30">
        <v>0.18</v>
      </c>
      <c r="P30">
        <v>0.1</v>
      </c>
      <c r="Q30">
        <v>0.08</v>
      </c>
      <c r="R30">
        <v>0.73</v>
      </c>
      <c r="S30">
        <v>0.73</v>
      </c>
      <c r="T30" t="s">
        <v>44</v>
      </c>
      <c r="U30">
        <v>1</v>
      </c>
      <c r="V30">
        <v>50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">
      <c r="A31">
        <v>237</v>
      </c>
      <c r="B31" t="s">
        <v>53</v>
      </c>
      <c r="C31" t="s">
        <v>81</v>
      </c>
      <c r="D31" t="s">
        <v>49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44</v>
      </c>
      <c r="M31">
        <v>33.17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44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">
      <c r="A32">
        <v>238</v>
      </c>
      <c r="B32" t="s">
        <v>46</v>
      </c>
      <c r="C32" t="s">
        <v>81</v>
      </c>
      <c r="D32" t="s">
        <v>49</v>
      </c>
      <c r="E32">
        <v>12</v>
      </c>
      <c r="F32">
        <v>40</v>
      </c>
      <c r="G32">
        <v>1176356</v>
      </c>
      <c r="H32">
        <v>612246</v>
      </c>
      <c r="I32">
        <v>34955</v>
      </c>
      <c r="J32">
        <v>573</v>
      </c>
      <c r="K32">
        <v>29781</v>
      </c>
      <c r="M32">
        <v>1.42</v>
      </c>
      <c r="N32">
        <v>0.84</v>
      </c>
      <c r="O32">
        <v>0.83</v>
      </c>
      <c r="P32">
        <v>0.49</v>
      </c>
      <c r="Q32">
        <v>1.05</v>
      </c>
      <c r="R32">
        <v>1</v>
      </c>
      <c r="S32">
        <v>1</v>
      </c>
      <c r="T32" t="s">
        <v>44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">
      <c r="A33">
        <v>311</v>
      </c>
      <c r="B33" t="s">
        <v>46</v>
      </c>
      <c r="C33" t="s">
        <v>81</v>
      </c>
      <c r="D33" t="s">
        <v>49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44</v>
      </c>
      <c r="M33">
        <v>3.62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44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>
        <v>321</v>
      </c>
      <c r="B34" t="s">
        <v>46</v>
      </c>
      <c r="C34" t="s">
        <v>81</v>
      </c>
      <c r="D34" t="s">
        <v>49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44</v>
      </c>
      <c r="M34">
        <v>3.94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44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">
      <c r="A35">
        <v>323</v>
      </c>
      <c r="B35" t="s">
        <v>46</v>
      </c>
      <c r="C35" t="s">
        <v>81</v>
      </c>
      <c r="D35" t="s">
        <v>49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44</v>
      </c>
      <c r="M35">
        <v>3.92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44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>
        <v>325</v>
      </c>
      <c r="B36" t="s">
        <v>46</v>
      </c>
      <c r="C36" t="s">
        <v>81</v>
      </c>
      <c r="D36" t="s">
        <v>49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44</v>
      </c>
      <c r="M36">
        <v>3.34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44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>
        <v>327</v>
      </c>
      <c r="B37" t="s">
        <v>46</v>
      </c>
      <c r="C37" t="s">
        <v>81</v>
      </c>
      <c r="D37" t="s">
        <v>49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44</v>
      </c>
      <c r="M37">
        <v>3.53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s">
        <v>44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">
      <c r="A38">
        <v>423</v>
      </c>
      <c r="B38" t="s">
        <v>46</v>
      </c>
      <c r="C38" t="s">
        <v>81</v>
      </c>
      <c r="D38" t="s">
        <v>49</v>
      </c>
      <c r="E38">
        <v>4</v>
      </c>
      <c r="F38">
        <v>67</v>
      </c>
      <c r="G38">
        <v>3341102</v>
      </c>
      <c r="H38">
        <v>1382605</v>
      </c>
      <c r="I38">
        <v>29375</v>
      </c>
      <c r="J38">
        <v>966</v>
      </c>
      <c r="K38">
        <v>50242</v>
      </c>
      <c r="M38">
        <v>0.9</v>
      </c>
      <c r="N38">
        <v>1.95</v>
      </c>
      <c r="O38">
        <v>2.41</v>
      </c>
      <c r="P38">
        <v>1.73</v>
      </c>
      <c r="Q38">
        <v>2.38</v>
      </c>
      <c r="R38">
        <v>1.24</v>
      </c>
      <c r="S38">
        <v>1.24</v>
      </c>
      <c r="U38">
        <v>0</v>
      </c>
      <c r="V38">
        <v>0</v>
      </c>
      <c r="W38">
        <v>0</v>
      </c>
      <c r="X38">
        <v>0</v>
      </c>
      <c r="Y38">
        <v>-26207</v>
      </c>
      <c r="Z38">
        <v>-0.8</v>
      </c>
      <c r="AA38">
        <v>299112</v>
      </c>
      <c r="AB38">
        <v>27.6</v>
      </c>
      <c r="AC38">
        <v>4559</v>
      </c>
      <c r="AD38">
        <v>18.399999999999999</v>
      </c>
      <c r="AE38">
        <v>-1</v>
      </c>
      <c r="AF38">
        <v>-0.1</v>
      </c>
      <c r="AG38">
        <v>-16</v>
      </c>
      <c r="AH38">
        <v>0</v>
      </c>
    </row>
    <row r="39" spans="1:34" x14ac:dyDescent="0.2">
      <c r="A39">
        <v>424</v>
      </c>
      <c r="B39" t="s">
        <v>46</v>
      </c>
      <c r="C39" t="s">
        <v>81</v>
      </c>
      <c r="D39" t="s">
        <v>49</v>
      </c>
      <c r="E39">
        <v>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44</v>
      </c>
      <c r="M39">
        <v>1.65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44</v>
      </c>
      <c r="U39">
        <v>1</v>
      </c>
      <c r="V39">
        <v>33.299999999999997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>
        <v>425</v>
      </c>
      <c r="B40" t="s">
        <v>46</v>
      </c>
      <c r="C40" t="s">
        <v>81</v>
      </c>
      <c r="D40" t="s">
        <v>49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44</v>
      </c>
      <c r="M40">
        <v>0.5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44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>
        <v>441</v>
      </c>
      <c r="B41" t="s">
        <v>46</v>
      </c>
      <c r="C41" t="s">
        <v>81</v>
      </c>
      <c r="D41" t="s">
        <v>49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44</v>
      </c>
      <c r="M41">
        <v>0.98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44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>
        <v>444</v>
      </c>
      <c r="B42" t="s">
        <v>46</v>
      </c>
      <c r="C42" t="s">
        <v>81</v>
      </c>
      <c r="D42" t="s">
        <v>49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44</v>
      </c>
      <c r="M42">
        <v>0.81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44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>
        <v>445</v>
      </c>
      <c r="B43" t="s">
        <v>46</v>
      </c>
      <c r="C43" t="s">
        <v>81</v>
      </c>
      <c r="D43" t="s">
        <v>49</v>
      </c>
      <c r="E43">
        <v>4</v>
      </c>
      <c r="F43">
        <v>64</v>
      </c>
      <c r="G43">
        <v>926955</v>
      </c>
      <c r="H43">
        <v>706735</v>
      </c>
      <c r="I43">
        <v>12753</v>
      </c>
      <c r="J43">
        <v>280</v>
      </c>
      <c r="K43">
        <v>14540</v>
      </c>
      <c r="M43">
        <v>1.56</v>
      </c>
      <c r="N43">
        <v>1.78</v>
      </c>
      <c r="O43">
        <v>1.96</v>
      </c>
      <c r="P43">
        <v>1.1499999999999999</v>
      </c>
      <c r="Q43">
        <v>2.09</v>
      </c>
      <c r="R43">
        <v>1.1000000000000001</v>
      </c>
      <c r="S43">
        <v>1.1000000000000001</v>
      </c>
      <c r="U43">
        <v>0</v>
      </c>
      <c r="V43">
        <v>0</v>
      </c>
      <c r="W43">
        <v>6</v>
      </c>
      <c r="X43">
        <v>10.3</v>
      </c>
      <c r="Y43">
        <v>108368</v>
      </c>
      <c r="Z43">
        <v>13.2</v>
      </c>
      <c r="AA43">
        <v>120675</v>
      </c>
      <c r="AB43">
        <v>20.6</v>
      </c>
      <c r="AC43">
        <v>-2639</v>
      </c>
      <c r="AD43">
        <v>-17.100000000000001</v>
      </c>
      <c r="AE43">
        <v>7</v>
      </c>
      <c r="AF43">
        <v>2.6</v>
      </c>
      <c r="AG43">
        <v>324</v>
      </c>
      <c r="AH43">
        <v>2.2999999999999998</v>
      </c>
    </row>
    <row r="44" spans="1:34" x14ac:dyDescent="0.2">
      <c r="A44">
        <v>447</v>
      </c>
      <c r="B44" t="s">
        <v>46</v>
      </c>
      <c r="C44" t="s">
        <v>81</v>
      </c>
      <c r="D44" t="s">
        <v>49</v>
      </c>
      <c r="E44">
        <v>5</v>
      </c>
      <c r="F44">
        <v>29</v>
      </c>
      <c r="G44">
        <v>411107</v>
      </c>
      <c r="H44">
        <v>299329</v>
      </c>
      <c r="I44">
        <v>3960</v>
      </c>
      <c r="J44">
        <v>274</v>
      </c>
      <c r="K44">
        <v>14258</v>
      </c>
      <c r="M44">
        <v>2.72</v>
      </c>
      <c r="N44">
        <v>2.74</v>
      </c>
      <c r="O44">
        <v>3.4</v>
      </c>
      <c r="P44">
        <v>1.6</v>
      </c>
      <c r="Q44">
        <v>1.93</v>
      </c>
      <c r="R44">
        <v>1.25</v>
      </c>
      <c r="S44">
        <v>1.25</v>
      </c>
      <c r="U44">
        <v>0</v>
      </c>
      <c r="V44">
        <v>0</v>
      </c>
      <c r="W44">
        <v>-2</v>
      </c>
      <c r="X44">
        <v>-6.5</v>
      </c>
      <c r="Y44">
        <v>-3185</v>
      </c>
      <c r="Z44">
        <v>-0.8</v>
      </c>
      <c r="AA44">
        <v>-3452</v>
      </c>
      <c r="AB44">
        <v>-1.1000000000000001</v>
      </c>
      <c r="AC44">
        <v>-253</v>
      </c>
      <c r="AD44">
        <v>-6</v>
      </c>
      <c r="AE44">
        <v>19</v>
      </c>
      <c r="AF44">
        <v>7.5</v>
      </c>
      <c r="AG44">
        <v>1001</v>
      </c>
      <c r="AH44">
        <v>7.6</v>
      </c>
    </row>
    <row r="45" spans="1:34" x14ac:dyDescent="0.2">
      <c r="A45">
        <v>454</v>
      </c>
      <c r="B45" t="s">
        <v>46</v>
      </c>
      <c r="C45" t="s">
        <v>81</v>
      </c>
      <c r="D45" t="s">
        <v>49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44</v>
      </c>
      <c r="M45">
        <v>1.25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44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>
        <v>484</v>
      </c>
      <c r="B46" t="s">
        <v>46</v>
      </c>
      <c r="C46" t="s">
        <v>81</v>
      </c>
      <c r="D46" t="s">
        <v>49</v>
      </c>
      <c r="E46">
        <v>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44</v>
      </c>
      <c r="M46">
        <v>1.86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44</v>
      </c>
      <c r="U46">
        <v>-1</v>
      </c>
      <c r="V46">
        <v>-20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>
        <v>491</v>
      </c>
      <c r="B47" t="s">
        <v>67</v>
      </c>
      <c r="C47" t="s">
        <v>81</v>
      </c>
      <c r="D47" t="s">
        <v>49</v>
      </c>
      <c r="E47">
        <v>6</v>
      </c>
      <c r="F47">
        <v>14</v>
      </c>
      <c r="G47">
        <v>632334</v>
      </c>
      <c r="H47">
        <v>0</v>
      </c>
      <c r="I47">
        <v>0</v>
      </c>
      <c r="J47">
        <v>901</v>
      </c>
      <c r="K47">
        <v>46840</v>
      </c>
      <c r="M47">
        <v>11.72</v>
      </c>
      <c r="N47">
        <v>2</v>
      </c>
      <c r="O47">
        <v>2.59</v>
      </c>
      <c r="P47">
        <v>0</v>
      </c>
      <c r="Q47">
        <v>0</v>
      </c>
      <c r="R47">
        <v>1.34</v>
      </c>
      <c r="S47">
        <v>1.34</v>
      </c>
      <c r="U47">
        <v>0</v>
      </c>
      <c r="V47">
        <v>0</v>
      </c>
      <c r="W47">
        <v>-2</v>
      </c>
      <c r="X47">
        <v>-12.5</v>
      </c>
      <c r="Y47">
        <v>61045</v>
      </c>
      <c r="Z47">
        <v>10.7</v>
      </c>
      <c r="AA47">
        <v>0</v>
      </c>
      <c r="AB47">
        <v>0</v>
      </c>
      <c r="AC47">
        <v>0</v>
      </c>
      <c r="AD47">
        <v>0</v>
      </c>
      <c r="AE47">
        <v>192</v>
      </c>
      <c r="AF47">
        <v>27.1</v>
      </c>
      <c r="AG47">
        <v>9983</v>
      </c>
      <c r="AH47">
        <v>27.1</v>
      </c>
    </row>
    <row r="48" spans="1:34" x14ac:dyDescent="0.2">
      <c r="A48">
        <v>493</v>
      </c>
      <c r="B48" t="s">
        <v>46</v>
      </c>
      <c r="C48" t="s">
        <v>81</v>
      </c>
      <c r="D48" t="s">
        <v>49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44</v>
      </c>
      <c r="M48">
        <v>6.89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44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>
        <v>511</v>
      </c>
      <c r="B49" t="s">
        <v>46</v>
      </c>
      <c r="C49" t="s">
        <v>81</v>
      </c>
      <c r="D49" t="s">
        <v>49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44</v>
      </c>
      <c r="M49">
        <v>1.46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">
        <v>44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>
        <v>512</v>
      </c>
      <c r="B50" t="s">
        <v>46</v>
      </c>
      <c r="C50" t="s">
        <v>81</v>
      </c>
      <c r="D50" t="s">
        <v>49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44</v>
      </c>
      <c r="M50">
        <v>1.91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44</v>
      </c>
      <c r="U50">
        <v>-1</v>
      </c>
      <c r="V50">
        <v>-50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>
        <v>517</v>
      </c>
      <c r="B51" t="s">
        <v>46</v>
      </c>
      <c r="C51" t="s">
        <v>81</v>
      </c>
      <c r="D51" t="s">
        <v>49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44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44</v>
      </c>
      <c r="U51">
        <v>-1</v>
      </c>
      <c r="V51">
        <v>-100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>
        <v>518</v>
      </c>
      <c r="B52" t="s">
        <v>46</v>
      </c>
      <c r="C52" t="s">
        <v>81</v>
      </c>
      <c r="D52" t="s">
        <v>49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44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t="s">
        <v>44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>
        <v>519</v>
      </c>
      <c r="B53" t="s">
        <v>51</v>
      </c>
      <c r="C53" t="s">
        <v>81</v>
      </c>
      <c r="D53" t="s">
        <v>49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44</v>
      </c>
      <c r="M53">
        <v>11.59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t="s">
        <v>44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">
      <c r="A54">
        <v>522</v>
      </c>
      <c r="B54" t="s">
        <v>46</v>
      </c>
      <c r="C54" t="s">
        <v>81</v>
      </c>
      <c r="D54" t="s">
        <v>49</v>
      </c>
      <c r="E54">
        <v>5</v>
      </c>
      <c r="F54">
        <v>15</v>
      </c>
      <c r="G54">
        <v>381204</v>
      </c>
      <c r="H54">
        <v>101906</v>
      </c>
      <c r="I54">
        <v>2372</v>
      </c>
      <c r="J54">
        <v>481</v>
      </c>
      <c r="K54">
        <v>24997</v>
      </c>
      <c r="M54">
        <v>1.58</v>
      </c>
      <c r="N54">
        <v>0.5</v>
      </c>
      <c r="O54">
        <v>0.3</v>
      </c>
      <c r="P54">
        <v>0.15</v>
      </c>
      <c r="Q54">
        <v>0.24</v>
      </c>
      <c r="R54">
        <v>0.57999999999999996</v>
      </c>
      <c r="S54">
        <v>0.57999999999999996</v>
      </c>
      <c r="U54">
        <v>2</v>
      </c>
      <c r="V54">
        <v>66.7</v>
      </c>
      <c r="W54">
        <v>8</v>
      </c>
      <c r="X54">
        <v>114.3</v>
      </c>
      <c r="Y54">
        <v>232340</v>
      </c>
      <c r="Z54">
        <v>156.1</v>
      </c>
      <c r="AA54">
        <v>65490</v>
      </c>
      <c r="AB54">
        <v>179.8</v>
      </c>
      <c r="AC54">
        <v>1135</v>
      </c>
      <c r="AD54">
        <v>91.8</v>
      </c>
      <c r="AE54">
        <v>57</v>
      </c>
      <c r="AF54">
        <v>13.4</v>
      </c>
      <c r="AG54">
        <v>2943</v>
      </c>
      <c r="AH54">
        <v>13.3</v>
      </c>
    </row>
    <row r="55" spans="1:34" x14ac:dyDescent="0.2">
      <c r="A55">
        <v>531</v>
      </c>
      <c r="B55" t="s">
        <v>51</v>
      </c>
      <c r="C55" t="s">
        <v>81</v>
      </c>
      <c r="D55" t="s">
        <v>49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44</v>
      </c>
      <c r="M55">
        <v>34.119999999999997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44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">
      <c r="A56">
        <v>531</v>
      </c>
      <c r="B56" t="s">
        <v>46</v>
      </c>
      <c r="C56" t="s">
        <v>81</v>
      </c>
      <c r="D56" t="s">
        <v>49</v>
      </c>
      <c r="E56">
        <v>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44</v>
      </c>
      <c r="M56">
        <v>0.74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44</v>
      </c>
      <c r="U56">
        <v>2</v>
      </c>
      <c r="V56">
        <v>100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>
        <v>532</v>
      </c>
      <c r="B57" t="s">
        <v>46</v>
      </c>
      <c r="C57" t="s">
        <v>81</v>
      </c>
      <c r="D57" t="s">
        <v>49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44</v>
      </c>
      <c r="M57">
        <v>2.09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t="s">
        <v>44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2">
      <c r="A58">
        <v>541</v>
      </c>
      <c r="B58" t="s">
        <v>46</v>
      </c>
      <c r="C58" t="s">
        <v>81</v>
      </c>
      <c r="D58" t="s">
        <v>49</v>
      </c>
      <c r="E58">
        <v>6</v>
      </c>
      <c r="F58">
        <v>5</v>
      </c>
      <c r="G58">
        <v>500063</v>
      </c>
      <c r="H58">
        <v>81353</v>
      </c>
      <c r="I58">
        <v>5912</v>
      </c>
      <c r="J58">
        <v>1990</v>
      </c>
      <c r="K58">
        <v>103461</v>
      </c>
      <c r="M58">
        <v>0.3</v>
      </c>
      <c r="N58">
        <v>0.05</v>
      </c>
      <c r="O58">
        <v>0.1</v>
      </c>
      <c r="P58">
        <v>0.03</v>
      </c>
      <c r="Q58">
        <v>0.15</v>
      </c>
      <c r="R58">
        <v>2.0499999999999998</v>
      </c>
      <c r="S58">
        <v>2.0499999999999998</v>
      </c>
      <c r="T58" t="s">
        <v>44</v>
      </c>
      <c r="U58">
        <v>-1</v>
      </c>
      <c r="V58">
        <v>-14.3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">
      <c r="A59">
        <v>551</v>
      </c>
      <c r="B59" t="s">
        <v>46</v>
      </c>
      <c r="C59" t="s">
        <v>81</v>
      </c>
      <c r="D59" t="s">
        <v>49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44</v>
      </c>
      <c r="M59">
        <v>0.92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t="s">
        <v>44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>
        <v>561</v>
      </c>
      <c r="B60" t="s">
        <v>46</v>
      </c>
      <c r="C60" t="s">
        <v>81</v>
      </c>
      <c r="D60" t="s">
        <v>49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44</v>
      </c>
      <c r="M60">
        <v>0.35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s">
        <v>44</v>
      </c>
      <c r="U60">
        <v>1</v>
      </c>
      <c r="V60">
        <v>50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">
      <c r="A61">
        <v>562</v>
      </c>
      <c r="B61" t="s">
        <v>46</v>
      </c>
      <c r="C61" t="s">
        <v>81</v>
      </c>
      <c r="D61" t="s">
        <v>49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44</v>
      </c>
      <c r="M61">
        <v>2.1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s">
        <v>44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2">
      <c r="A62">
        <v>611</v>
      </c>
      <c r="B62" t="s">
        <v>51</v>
      </c>
      <c r="C62" t="s">
        <v>81</v>
      </c>
      <c r="D62" t="s">
        <v>49</v>
      </c>
      <c r="E62">
        <v>3</v>
      </c>
      <c r="F62">
        <v>269</v>
      </c>
      <c r="G62">
        <v>7634822</v>
      </c>
      <c r="H62">
        <v>7634822</v>
      </c>
      <c r="I62">
        <v>22904</v>
      </c>
      <c r="J62">
        <v>545</v>
      </c>
      <c r="K62">
        <v>28347</v>
      </c>
      <c r="M62">
        <v>2.6</v>
      </c>
      <c r="N62">
        <v>3</v>
      </c>
      <c r="O62">
        <v>3.41</v>
      </c>
      <c r="P62">
        <v>59.37</v>
      </c>
      <c r="Q62">
        <v>47.34</v>
      </c>
      <c r="R62">
        <v>1.1299999999999999</v>
      </c>
      <c r="S62">
        <v>1.1299999999999999</v>
      </c>
      <c r="U62">
        <v>0</v>
      </c>
      <c r="V62">
        <v>0</v>
      </c>
      <c r="W62">
        <v>8</v>
      </c>
      <c r="X62">
        <v>3.1</v>
      </c>
      <c r="Y62">
        <v>386295</v>
      </c>
      <c r="Z62">
        <v>5.3</v>
      </c>
      <c r="AA62">
        <v>386295</v>
      </c>
      <c r="AB62">
        <v>5.3</v>
      </c>
      <c r="AC62">
        <v>1159</v>
      </c>
      <c r="AD62">
        <v>5.3</v>
      </c>
      <c r="AE62">
        <v>12</v>
      </c>
      <c r="AF62">
        <v>2.2999999999999998</v>
      </c>
      <c r="AG62">
        <v>610</v>
      </c>
      <c r="AH62">
        <v>2.2000000000000002</v>
      </c>
    </row>
    <row r="63" spans="1:34" x14ac:dyDescent="0.2">
      <c r="A63">
        <v>611</v>
      </c>
      <c r="B63" t="s">
        <v>46</v>
      </c>
      <c r="C63" t="s">
        <v>81</v>
      </c>
      <c r="D63" t="s">
        <v>49</v>
      </c>
      <c r="E63">
        <v>7</v>
      </c>
      <c r="F63">
        <v>28</v>
      </c>
      <c r="G63">
        <v>914686</v>
      </c>
      <c r="H63">
        <v>400407</v>
      </c>
      <c r="I63">
        <v>9478</v>
      </c>
      <c r="J63">
        <v>621</v>
      </c>
      <c r="K63">
        <v>32283</v>
      </c>
      <c r="M63">
        <v>3.6</v>
      </c>
      <c r="N63">
        <v>0.88</v>
      </c>
      <c r="O63">
        <v>1.07</v>
      </c>
      <c r="P63">
        <v>1.43</v>
      </c>
      <c r="Q63">
        <v>2.08</v>
      </c>
      <c r="R63">
        <v>1.2</v>
      </c>
      <c r="S63">
        <v>1.2</v>
      </c>
      <c r="U63">
        <v>1</v>
      </c>
      <c r="V63">
        <v>16.7</v>
      </c>
      <c r="W63">
        <v>4</v>
      </c>
      <c r="X63">
        <v>16.7</v>
      </c>
      <c r="Y63">
        <v>77948</v>
      </c>
      <c r="Z63">
        <v>9.3000000000000007</v>
      </c>
      <c r="AA63">
        <v>24094</v>
      </c>
      <c r="AB63">
        <v>6.4</v>
      </c>
      <c r="AC63">
        <v>-5910</v>
      </c>
      <c r="AD63">
        <v>-38.4</v>
      </c>
      <c r="AE63">
        <v>-43</v>
      </c>
      <c r="AF63">
        <v>-6.5</v>
      </c>
      <c r="AG63">
        <v>-2222</v>
      </c>
      <c r="AH63">
        <v>-6.4</v>
      </c>
    </row>
    <row r="64" spans="1:34" x14ac:dyDescent="0.2">
      <c r="A64">
        <v>621</v>
      </c>
      <c r="B64" t="s">
        <v>46</v>
      </c>
      <c r="C64" t="s">
        <v>81</v>
      </c>
      <c r="D64" t="s">
        <v>49</v>
      </c>
      <c r="E64">
        <v>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44</v>
      </c>
      <c r="M64">
        <v>0.4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44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>
        <v>624</v>
      </c>
      <c r="B65" t="s">
        <v>46</v>
      </c>
      <c r="C65" t="s">
        <v>81</v>
      </c>
      <c r="D65" t="s">
        <v>49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44</v>
      </c>
      <c r="M65">
        <v>0.08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44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2">
      <c r="A66">
        <v>713</v>
      </c>
      <c r="B66" t="s">
        <v>46</v>
      </c>
      <c r="C66" t="s">
        <v>81</v>
      </c>
      <c r="D66" t="s">
        <v>49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44</v>
      </c>
      <c r="M66">
        <v>0.75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44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>
        <v>721</v>
      </c>
      <c r="B67" t="s">
        <v>46</v>
      </c>
      <c r="C67" t="s">
        <v>81</v>
      </c>
      <c r="D67" t="s">
        <v>49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44</v>
      </c>
      <c r="M67">
        <v>3.37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44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>
        <v>722</v>
      </c>
      <c r="B68" t="s">
        <v>46</v>
      </c>
      <c r="C68" t="s">
        <v>81</v>
      </c>
      <c r="D68" t="s">
        <v>49</v>
      </c>
      <c r="E68">
        <v>7</v>
      </c>
      <c r="F68">
        <v>39</v>
      </c>
      <c r="G68">
        <v>475046</v>
      </c>
      <c r="H68">
        <v>368916</v>
      </c>
      <c r="I68">
        <v>5744</v>
      </c>
      <c r="J68">
        <v>233</v>
      </c>
      <c r="K68">
        <v>12129</v>
      </c>
      <c r="M68">
        <v>0.66</v>
      </c>
      <c r="N68">
        <v>0.3</v>
      </c>
      <c r="O68">
        <v>0.37</v>
      </c>
      <c r="P68">
        <v>0.17</v>
      </c>
      <c r="Q68">
        <v>0.22</v>
      </c>
      <c r="R68">
        <v>1.22</v>
      </c>
      <c r="S68">
        <v>1.22</v>
      </c>
      <c r="U68">
        <v>0</v>
      </c>
      <c r="V68">
        <v>0</v>
      </c>
      <c r="W68">
        <v>-17</v>
      </c>
      <c r="X68">
        <v>-30.4</v>
      </c>
      <c r="Y68">
        <v>-170322</v>
      </c>
      <c r="Z68">
        <v>-26.4</v>
      </c>
      <c r="AA68">
        <v>-161656</v>
      </c>
      <c r="AB68">
        <v>-30.5</v>
      </c>
      <c r="AC68">
        <v>-5298</v>
      </c>
      <c r="AD68">
        <v>-48</v>
      </c>
      <c r="AE68">
        <v>10</v>
      </c>
      <c r="AF68">
        <v>4.5</v>
      </c>
      <c r="AG68">
        <v>536</v>
      </c>
      <c r="AH68">
        <v>4.5999999999999996</v>
      </c>
    </row>
    <row r="69" spans="1:34" x14ac:dyDescent="0.2">
      <c r="A69">
        <v>811</v>
      </c>
      <c r="B69" t="s">
        <v>46</v>
      </c>
      <c r="C69" t="s">
        <v>81</v>
      </c>
      <c r="D69" t="s">
        <v>49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44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44</v>
      </c>
      <c r="U69">
        <v>-1</v>
      </c>
      <c r="V69">
        <v>-100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2">
      <c r="A70">
        <v>812</v>
      </c>
      <c r="B70" t="s">
        <v>46</v>
      </c>
      <c r="C70" t="s">
        <v>81</v>
      </c>
      <c r="D70" t="s">
        <v>49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44</v>
      </c>
      <c r="M70">
        <v>0.27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">
        <v>44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>
        <v>813</v>
      </c>
      <c r="B71" t="s">
        <v>46</v>
      </c>
      <c r="C71" t="s">
        <v>81</v>
      </c>
      <c r="D71" t="s">
        <v>49</v>
      </c>
      <c r="E71">
        <v>4</v>
      </c>
      <c r="F71">
        <v>29</v>
      </c>
      <c r="G71">
        <v>1050181</v>
      </c>
      <c r="H71">
        <v>436621</v>
      </c>
      <c r="I71">
        <v>17720</v>
      </c>
      <c r="J71">
        <v>688</v>
      </c>
      <c r="K71">
        <v>35802</v>
      </c>
      <c r="M71">
        <v>1.58</v>
      </c>
      <c r="N71">
        <v>1.83</v>
      </c>
      <c r="O71">
        <v>2.87</v>
      </c>
      <c r="P71">
        <v>2.15</v>
      </c>
      <c r="Q71">
        <v>5.48</v>
      </c>
      <c r="R71">
        <v>1.55</v>
      </c>
      <c r="S71">
        <v>1.55</v>
      </c>
      <c r="U71">
        <v>0</v>
      </c>
      <c r="V71">
        <v>0</v>
      </c>
      <c r="W71">
        <v>2</v>
      </c>
      <c r="X71">
        <v>7.4</v>
      </c>
      <c r="Y71">
        <v>43768</v>
      </c>
      <c r="Z71">
        <v>4.3</v>
      </c>
      <c r="AA71">
        <v>64811</v>
      </c>
      <c r="AB71">
        <v>17.399999999999999</v>
      </c>
      <c r="AC71">
        <v>6455</v>
      </c>
      <c r="AD71">
        <v>57.3</v>
      </c>
      <c r="AE71">
        <v>-31</v>
      </c>
      <c r="AF71">
        <v>-4.3</v>
      </c>
      <c r="AG71">
        <v>-1588</v>
      </c>
      <c r="AH71">
        <v>-4.2</v>
      </c>
    </row>
    <row r="72" spans="1:34" x14ac:dyDescent="0.2">
      <c r="A72">
        <v>814</v>
      </c>
      <c r="B72" t="s">
        <v>46</v>
      </c>
      <c r="C72" t="s">
        <v>81</v>
      </c>
      <c r="D72" t="s">
        <v>49</v>
      </c>
      <c r="E72">
        <v>3</v>
      </c>
      <c r="F72">
        <v>5</v>
      </c>
      <c r="G72">
        <v>61005</v>
      </c>
      <c r="H72">
        <v>38886</v>
      </c>
      <c r="I72">
        <v>695</v>
      </c>
      <c r="J72">
        <v>243</v>
      </c>
      <c r="K72">
        <v>12622</v>
      </c>
      <c r="M72">
        <v>0.7</v>
      </c>
      <c r="N72">
        <v>1.51</v>
      </c>
      <c r="O72">
        <v>1.37</v>
      </c>
      <c r="P72">
        <v>0.67</v>
      </c>
      <c r="Q72">
        <v>0.86</v>
      </c>
      <c r="R72">
        <v>0.94</v>
      </c>
      <c r="S72">
        <v>0.94</v>
      </c>
      <c r="T72" t="s">
        <v>44</v>
      </c>
      <c r="U72">
        <v>1</v>
      </c>
      <c r="V72">
        <v>50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>
        <v>921</v>
      </c>
      <c r="B73" t="s">
        <v>51</v>
      </c>
      <c r="C73" t="s">
        <v>81</v>
      </c>
      <c r="D73" t="s">
        <v>49</v>
      </c>
      <c r="E73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">
        <v>44</v>
      </c>
      <c r="M73">
        <v>7.84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s">
        <v>44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2">
      <c r="A74">
        <v>922</v>
      </c>
      <c r="B74" t="s">
        <v>53</v>
      </c>
      <c r="C74" t="s">
        <v>81</v>
      </c>
      <c r="D74" t="s">
        <v>49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">
        <v>44</v>
      </c>
      <c r="M74">
        <v>4.0999999999999996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44</v>
      </c>
      <c r="U74">
        <v>-1</v>
      </c>
      <c r="V74">
        <v>-50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>
        <v>924</v>
      </c>
      <c r="B75" t="s">
        <v>67</v>
      </c>
      <c r="C75" t="s">
        <v>81</v>
      </c>
      <c r="D75" t="s">
        <v>49</v>
      </c>
      <c r="E75">
        <v>5</v>
      </c>
      <c r="F75">
        <v>32</v>
      </c>
      <c r="G75">
        <v>1873047</v>
      </c>
      <c r="H75">
        <v>0</v>
      </c>
      <c r="I75">
        <v>0</v>
      </c>
      <c r="J75">
        <v>1140</v>
      </c>
      <c r="K75">
        <v>59305</v>
      </c>
      <c r="M75">
        <v>50.42</v>
      </c>
      <c r="N75">
        <v>27.55</v>
      </c>
      <c r="O75">
        <v>36.119999999999997</v>
      </c>
      <c r="P75">
        <v>0</v>
      </c>
      <c r="Q75">
        <v>0</v>
      </c>
      <c r="R75">
        <v>1.33</v>
      </c>
      <c r="S75">
        <v>1.33</v>
      </c>
      <c r="U75">
        <v>0</v>
      </c>
      <c r="V75">
        <v>0</v>
      </c>
      <c r="W75">
        <v>0</v>
      </c>
      <c r="X75">
        <v>0</v>
      </c>
      <c r="Y75">
        <v>38980</v>
      </c>
      <c r="Z75">
        <v>2.1</v>
      </c>
      <c r="AA75">
        <v>0</v>
      </c>
      <c r="AB75">
        <v>0</v>
      </c>
      <c r="AC75">
        <v>0</v>
      </c>
      <c r="AD75">
        <v>0</v>
      </c>
      <c r="AE75">
        <v>46</v>
      </c>
      <c r="AF75">
        <v>4.2</v>
      </c>
      <c r="AG75">
        <v>2435</v>
      </c>
      <c r="AH75">
        <v>4.3</v>
      </c>
    </row>
    <row r="76" spans="1:34" x14ac:dyDescent="0.2">
      <c r="A76">
        <v>924</v>
      </c>
      <c r="B76" t="s">
        <v>51</v>
      </c>
      <c r="C76" t="s">
        <v>81</v>
      </c>
      <c r="D76" t="s">
        <v>49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">
        <v>44</v>
      </c>
      <c r="M76">
        <v>14.77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44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>
        <v>926</v>
      </c>
      <c r="B77" t="s">
        <v>53</v>
      </c>
      <c r="C77" t="s">
        <v>81</v>
      </c>
      <c r="D77" t="s">
        <v>49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44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44</v>
      </c>
      <c r="U77">
        <v>-1</v>
      </c>
      <c r="V77">
        <v>-100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">
      <c r="A78">
        <v>1112</v>
      </c>
      <c r="B78" t="s">
        <v>46</v>
      </c>
      <c r="C78" t="s">
        <v>82</v>
      </c>
      <c r="D78" t="s">
        <v>49</v>
      </c>
      <c r="E78">
        <v>18</v>
      </c>
      <c r="F78">
        <v>185</v>
      </c>
      <c r="G78">
        <v>6346430</v>
      </c>
      <c r="H78">
        <v>2940835</v>
      </c>
      <c r="I78">
        <v>82507</v>
      </c>
      <c r="J78">
        <v>661</v>
      </c>
      <c r="K78">
        <v>34351</v>
      </c>
      <c r="M78">
        <v>215.59</v>
      </c>
      <c r="N78">
        <v>159.62</v>
      </c>
      <c r="O78">
        <v>309.54000000000002</v>
      </c>
      <c r="P78">
        <v>109.5</v>
      </c>
      <c r="Q78">
        <v>138.46</v>
      </c>
      <c r="R78">
        <v>1.94</v>
      </c>
      <c r="S78">
        <v>1.94</v>
      </c>
      <c r="U78">
        <v>0</v>
      </c>
      <c r="V78">
        <v>0</v>
      </c>
      <c r="W78">
        <v>3</v>
      </c>
      <c r="X78">
        <v>1.6</v>
      </c>
      <c r="Y78">
        <v>75309</v>
      </c>
      <c r="Z78">
        <v>1.2</v>
      </c>
      <c r="AA78">
        <v>117999</v>
      </c>
      <c r="AB78">
        <v>4.2</v>
      </c>
      <c r="AC78">
        <v>-799</v>
      </c>
      <c r="AD78">
        <v>-1</v>
      </c>
      <c r="AE78">
        <v>-2</v>
      </c>
      <c r="AF78">
        <v>-0.3</v>
      </c>
      <c r="AG78">
        <v>-121</v>
      </c>
      <c r="AH78">
        <v>-0.4</v>
      </c>
    </row>
    <row r="79" spans="1:34" x14ac:dyDescent="0.2">
      <c r="A79">
        <v>1114</v>
      </c>
      <c r="B79" t="s">
        <v>46</v>
      </c>
      <c r="C79" t="s">
        <v>82</v>
      </c>
      <c r="D79" t="s">
        <v>49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44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t="s">
        <v>44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>
        <v>1119</v>
      </c>
      <c r="B80" t="s">
        <v>46</v>
      </c>
      <c r="C80" t="s">
        <v>82</v>
      </c>
      <c r="D80" t="s">
        <v>49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">
        <v>44</v>
      </c>
      <c r="M80">
        <v>40.630000000000003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t="s">
        <v>44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>
        <v>1121</v>
      </c>
      <c r="B81" t="s">
        <v>46</v>
      </c>
      <c r="C81" t="s">
        <v>82</v>
      </c>
      <c r="D81" t="s">
        <v>49</v>
      </c>
      <c r="E81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44</v>
      </c>
      <c r="M81">
        <v>17.62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t="s">
        <v>44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2">
      <c r="A82">
        <v>1151</v>
      </c>
      <c r="B82" t="s">
        <v>46</v>
      </c>
      <c r="C82" t="s">
        <v>82</v>
      </c>
      <c r="D82" t="s">
        <v>49</v>
      </c>
      <c r="E82">
        <v>5</v>
      </c>
      <c r="F82">
        <v>215</v>
      </c>
      <c r="G82">
        <v>5054382</v>
      </c>
      <c r="H82">
        <v>3188617</v>
      </c>
      <c r="I82">
        <v>68364</v>
      </c>
      <c r="J82">
        <v>453</v>
      </c>
      <c r="K82">
        <v>23536</v>
      </c>
      <c r="M82">
        <v>25.86</v>
      </c>
      <c r="N82">
        <v>56.66</v>
      </c>
      <c r="O82">
        <v>83.38</v>
      </c>
      <c r="P82">
        <v>36.71</v>
      </c>
      <c r="Q82">
        <v>28.84</v>
      </c>
      <c r="R82">
        <v>1.47</v>
      </c>
      <c r="S82">
        <v>1.47</v>
      </c>
      <c r="U82">
        <v>0</v>
      </c>
      <c r="V82">
        <v>0</v>
      </c>
      <c r="W82">
        <v>38</v>
      </c>
      <c r="X82">
        <v>21.5</v>
      </c>
      <c r="Y82">
        <v>460996</v>
      </c>
      <c r="Z82">
        <v>10</v>
      </c>
      <c r="AA82">
        <v>368855</v>
      </c>
      <c r="AB82">
        <v>13.1</v>
      </c>
      <c r="AC82">
        <v>7271</v>
      </c>
      <c r="AD82">
        <v>11.9</v>
      </c>
      <c r="AE82">
        <v>-46</v>
      </c>
      <c r="AF82">
        <v>-9.1999999999999993</v>
      </c>
      <c r="AG82">
        <v>-2428</v>
      </c>
      <c r="AH82">
        <v>-9.4</v>
      </c>
    </row>
    <row r="83" spans="1:34" x14ac:dyDescent="0.2">
      <c r="A83">
        <v>2122</v>
      </c>
      <c r="B83" t="s">
        <v>46</v>
      </c>
      <c r="C83" t="s">
        <v>82</v>
      </c>
      <c r="D83" t="s">
        <v>49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44</v>
      </c>
      <c r="M83">
        <v>135.12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t="s">
        <v>44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">
      <c r="A84">
        <v>2213</v>
      </c>
      <c r="B84" t="s">
        <v>51</v>
      </c>
      <c r="C84" t="s">
        <v>82</v>
      </c>
      <c r="D84" t="s">
        <v>49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44</v>
      </c>
      <c r="M84">
        <v>15.58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s">
        <v>44</v>
      </c>
      <c r="U84">
        <v>-1</v>
      </c>
      <c r="V84">
        <v>-33.299999999999997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A85">
        <v>2361</v>
      </c>
      <c r="B85" t="s">
        <v>46</v>
      </c>
      <c r="C85" t="s">
        <v>82</v>
      </c>
      <c r="D85" t="s">
        <v>49</v>
      </c>
      <c r="E85">
        <v>3</v>
      </c>
      <c r="F85">
        <v>4</v>
      </c>
      <c r="G85">
        <v>101928</v>
      </c>
      <c r="H85">
        <v>45429</v>
      </c>
      <c r="I85">
        <v>922</v>
      </c>
      <c r="J85">
        <v>490</v>
      </c>
      <c r="K85">
        <v>25482</v>
      </c>
      <c r="M85">
        <v>0.98</v>
      </c>
      <c r="N85">
        <v>0.49</v>
      </c>
      <c r="O85">
        <v>0.44</v>
      </c>
      <c r="P85">
        <v>0.22</v>
      </c>
      <c r="Q85">
        <v>0.21</v>
      </c>
      <c r="R85">
        <v>0.89</v>
      </c>
      <c r="S85">
        <v>0.89</v>
      </c>
      <c r="T85" t="s">
        <v>44</v>
      </c>
      <c r="U85">
        <v>1</v>
      </c>
      <c r="V85">
        <v>50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2">
      <c r="A86">
        <v>2373</v>
      </c>
      <c r="B86" t="s">
        <v>53</v>
      </c>
      <c r="C86" t="s">
        <v>82</v>
      </c>
      <c r="D86" t="s">
        <v>49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44</v>
      </c>
      <c r="M86">
        <v>33.229999999999997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t="s">
        <v>44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>
        <v>2381</v>
      </c>
      <c r="B87" t="s">
        <v>46</v>
      </c>
      <c r="C87" t="s">
        <v>82</v>
      </c>
      <c r="D87" t="s">
        <v>49</v>
      </c>
      <c r="E87">
        <v>4</v>
      </c>
      <c r="F87">
        <v>20</v>
      </c>
      <c r="G87">
        <v>637716</v>
      </c>
      <c r="H87">
        <v>299666</v>
      </c>
      <c r="I87">
        <v>24915</v>
      </c>
      <c r="J87">
        <v>608</v>
      </c>
      <c r="K87">
        <v>31622</v>
      </c>
      <c r="M87">
        <v>2.39</v>
      </c>
      <c r="N87">
        <v>2.14</v>
      </c>
      <c r="O87">
        <v>2.56</v>
      </c>
      <c r="P87">
        <v>1.22</v>
      </c>
      <c r="Q87">
        <v>3.72</v>
      </c>
      <c r="R87">
        <v>1.18</v>
      </c>
      <c r="S87">
        <v>1.19</v>
      </c>
      <c r="U87">
        <v>0</v>
      </c>
      <c r="V87">
        <v>0</v>
      </c>
      <c r="W87">
        <v>3</v>
      </c>
      <c r="X87">
        <v>17.600000000000001</v>
      </c>
      <c r="Y87">
        <v>78594</v>
      </c>
      <c r="Z87">
        <v>14.1</v>
      </c>
      <c r="AA87">
        <v>-12878</v>
      </c>
      <c r="AB87">
        <v>-4.0999999999999996</v>
      </c>
      <c r="AC87">
        <v>-3968</v>
      </c>
      <c r="AD87">
        <v>-13.7</v>
      </c>
      <c r="AE87">
        <v>-12</v>
      </c>
      <c r="AF87">
        <v>-1.9</v>
      </c>
      <c r="AG87">
        <v>-635</v>
      </c>
      <c r="AH87">
        <v>-2</v>
      </c>
    </row>
    <row r="88" spans="1:34" x14ac:dyDescent="0.2">
      <c r="A88">
        <v>2382</v>
      </c>
      <c r="B88" t="s">
        <v>46</v>
      </c>
      <c r="C88" t="s">
        <v>82</v>
      </c>
      <c r="D88" t="s">
        <v>49</v>
      </c>
      <c r="E88">
        <v>5</v>
      </c>
      <c r="F88">
        <v>13</v>
      </c>
      <c r="G88">
        <v>360870</v>
      </c>
      <c r="H88">
        <v>204403</v>
      </c>
      <c r="I88">
        <v>3975</v>
      </c>
      <c r="J88">
        <v>537</v>
      </c>
      <c r="K88">
        <v>27938</v>
      </c>
      <c r="M88">
        <v>1.47</v>
      </c>
      <c r="N88">
        <v>0.57999999999999996</v>
      </c>
      <c r="O88">
        <v>0.49</v>
      </c>
      <c r="P88">
        <v>0.35</v>
      </c>
      <c r="Q88">
        <v>0.26</v>
      </c>
      <c r="R88">
        <v>0.85</v>
      </c>
      <c r="S88">
        <v>0.85</v>
      </c>
      <c r="U88">
        <v>1</v>
      </c>
      <c r="V88">
        <v>25</v>
      </c>
      <c r="W88">
        <v>-1</v>
      </c>
      <c r="X88">
        <v>-7.1</v>
      </c>
      <c r="Y88">
        <v>-40042</v>
      </c>
      <c r="Z88">
        <v>-10</v>
      </c>
      <c r="AA88">
        <v>468</v>
      </c>
      <c r="AB88">
        <v>0.2</v>
      </c>
      <c r="AC88">
        <v>1682</v>
      </c>
      <c r="AD88">
        <v>73.400000000000006</v>
      </c>
      <c r="AE88">
        <v>-14</v>
      </c>
      <c r="AF88">
        <v>-2.5</v>
      </c>
      <c r="AG88">
        <v>-699</v>
      </c>
      <c r="AH88">
        <v>-2.4</v>
      </c>
    </row>
    <row r="89" spans="1:34" x14ac:dyDescent="0.2">
      <c r="A89">
        <v>2383</v>
      </c>
      <c r="B89" t="s">
        <v>46</v>
      </c>
      <c r="C89" t="s">
        <v>82</v>
      </c>
      <c r="D89" t="s">
        <v>49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44</v>
      </c>
      <c r="M89">
        <v>0.48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s">
        <v>44</v>
      </c>
      <c r="U89">
        <v>-1</v>
      </c>
      <c r="V89">
        <v>-50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">
      <c r="A90">
        <v>2389</v>
      </c>
      <c r="B90" t="s">
        <v>46</v>
      </c>
      <c r="C90" t="s">
        <v>82</v>
      </c>
      <c r="D90" t="s">
        <v>49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44</v>
      </c>
      <c r="M90">
        <v>1.49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44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>
        <v>3114</v>
      </c>
      <c r="B91" t="s">
        <v>46</v>
      </c>
      <c r="C91" t="s">
        <v>82</v>
      </c>
      <c r="D91" t="s">
        <v>49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44</v>
      </c>
      <c r="M91">
        <v>26.66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44</v>
      </c>
      <c r="U91">
        <v>1</v>
      </c>
      <c r="V91">
        <v>100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>
        <v>3118</v>
      </c>
      <c r="B92" t="s">
        <v>46</v>
      </c>
      <c r="C92" t="s">
        <v>82</v>
      </c>
      <c r="D92" t="s">
        <v>49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44</v>
      </c>
      <c r="M92">
        <v>4.46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44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>
        <v>3211</v>
      </c>
      <c r="B93" t="s">
        <v>46</v>
      </c>
      <c r="C93" t="s">
        <v>82</v>
      </c>
      <c r="D93" t="s">
        <v>49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">
        <v>44</v>
      </c>
      <c r="M93">
        <v>16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44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2">
      <c r="A94">
        <v>3231</v>
      </c>
      <c r="B94" t="s">
        <v>46</v>
      </c>
      <c r="C94" t="s">
        <v>82</v>
      </c>
      <c r="D94" t="s">
        <v>49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">
        <v>44</v>
      </c>
      <c r="M94">
        <v>3.92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44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>
        <v>3253</v>
      </c>
      <c r="B95" t="s">
        <v>46</v>
      </c>
      <c r="C95" t="s">
        <v>82</v>
      </c>
      <c r="D95" t="s">
        <v>49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44</v>
      </c>
      <c r="M95">
        <v>47.44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44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>
        <v>3271</v>
      </c>
      <c r="B96" t="s">
        <v>46</v>
      </c>
      <c r="C96" t="s">
        <v>82</v>
      </c>
      <c r="D96" t="s">
        <v>49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">
        <v>44</v>
      </c>
      <c r="M96">
        <v>39.520000000000003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44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>
        <v>4233</v>
      </c>
      <c r="B97" t="s">
        <v>46</v>
      </c>
      <c r="C97" t="s">
        <v>82</v>
      </c>
      <c r="D97" t="s">
        <v>49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44</v>
      </c>
      <c r="M97">
        <v>3.1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44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2">
      <c r="A98">
        <v>4237</v>
      </c>
      <c r="B98" t="s">
        <v>46</v>
      </c>
      <c r="C98" t="s">
        <v>82</v>
      </c>
      <c r="D98" t="s">
        <v>49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44</v>
      </c>
      <c r="M98">
        <v>2.72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">
        <v>44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>
        <v>4238</v>
      </c>
      <c r="B99" t="s">
        <v>46</v>
      </c>
      <c r="C99" t="s">
        <v>82</v>
      </c>
      <c r="D99" t="s">
        <v>49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44</v>
      </c>
      <c r="M99">
        <v>1.88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44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>
        <v>4244</v>
      </c>
      <c r="B100" t="s">
        <v>46</v>
      </c>
      <c r="C100" t="s">
        <v>82</v>
      </c>
      <c r="D100" t="s">
        <v>49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44</v>
      </c>
      <c r="M100">
        <v>1.55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44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>
        <v>4245</v>
      </c>
      <c r="B101" t="s">
        <v>46</v>
      </c>
      <c r="C101" t="s">
        <v>82</v>
      </c>
      <c r="D101" t="s">
        <v>49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">
        <v>44</v>
      </c>
      <c r="M101">
        <v>9.1300000000000008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44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2">
      <c r="A102">
        <v>4249</v>
      </c>
      <c r="B102" t="s">
        <v>46</v>
      </c>
      <c r="C102" t="s">
        <v>82</v>
      </c>
      <c r="D102" t="s">
        <v>49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44</v>
      </c>
      <c r="M102">
        <v>3.46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44</v>
      </c>
      <c r="U102">
        <v>1</v>
      </c>
      <c r="V102">
        <v>100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">
      <c r="A103">
        <v>4251</v>
      </c>
      <c r="B103" t="s">
        <v>46</v>
      </c>
      <c r="C103" t="s">
        <v>82</v>
      </c>
      <c r="D103" t="s">
        <v>49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44</v>
      </c>
      <c r="M103">
        <v>0.5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44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">
      <c r="A104">
        <v>4413</v>
      </c>
      <c r="B104" t="s">
        <v>46</v>
      </c>
      <c r="C104" t="s">
        <v>82</v>
      </c>
      <c r="D104" t="s">
        <v>49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">
        <v>44</v>
      </c>
      <c r="M104">
        <v>2.0299999999999998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44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">
      <c r="A105">
        <v>4442</v>
      </c>
      <c r="B105" t="s">
        <v>46</v>
      </c>
      <c r="C105" t="s">
        <v>82</v>
      </c>
      <c r="D105" t="s">
        <v>49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44</v>
      </c>
      <c r="M105">
        <v>3.41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44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2">
      <c r="A106">
        <v>4451</v>
      </c>
      <c r="B106" t="s">
        <v>46</v>
      </c>
      <c r="C106" t="s">
        <v>82</v>
      </c>
      <c r="D106" t="s">
        <v>49</v>
      </c>
      <c r="E106">
        <v>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44</v>
      </c>
      <c r="M106">
        <v>1.9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t="s">
        <v>44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">
      <c r="A107">
        <v>4453</v>
      </c>
      <c r="B107" t="s">
        <v>46</v>
      </c>
      <c r="C107" t="s">
        <v>82</v>
      </c>
      <c r="D107" t="s">
        <v>49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44</v>
      </c>
      <c r="M107">
        <v>1.91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s">
        <v>44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">
      <c r="A108">
        <v>4471</v>
      </c>
      <c r="B108" t="s">
        <v>46</v>
      </c>
      <c r="C108" t="s">
        <v>82</v>
      </c>
      <c r="D108" t="s">
        <v>49</v>
      </c>
      <c r="E108">
        <v>5</v>
      </c>
      <c r="F108">
        <v>29</v>
      </c>
      <c r="G108">
        <v>411107</v>
      </c>
      <c r="H108">
        <v>299329</v>
      </c>
      <c r="I108">
        <v>3960</v>
      </c>
      <c r="J108">
        <v>274</v>
      </c>
      <c r="K108">
        <v>14258</v>
      </c>
      <c r="M108">
        <v>2.72</v>
      </c>
      <c r="N108">
        <v>2.74</v>
      </c>
      <c r="O108">
        <v>3.4</v>
      </c>
      <c r="P108">
        <v>1.6</v>
      </c>
      <c r="Q108">
        <v>1.93</v>
      </c>
      <c r="R108">
        <v>1.25</v>
      </c>
      <c r="S108">
        <v>1.25</v>
      </c>
      <c r="U108">
        <v>0</v>
      </c>
      <c r="V108">
        <v>0</v>
      </c>
      <c r="W108">
        <v>-2</v>
      </c>
      <c r="X108">
        <v>-6.5</v>
      </c>
      <c r="Y108">
        <v>-3185</v>
      </c>
      <c r="Z108">
        <v>-0.8</v>
      </c>
      <c r="AA108">
        <v>-3452</v>
      </c>
      <c r="AB108">
        <v>-1.1000000000000001</v>
      </c>
      <c r="AC108">
        <v>-253</v>
      </c>
      <c r="AD108">
        <v>-6</v>
      </c>
      <c r="AE108">
        <v>19</v>
      </c>
      <c r="AF108">
        <v>7.5</v>
      </c>
      <c r="AG108">
        <v>1001</v>
      </c>
      <c r="AH108">
        <v>7.6</v>
      </c>
    </row>
    <row r="109" spans="1:34" x14ac:dyDescent="0.2">
      <c r="A109">
        <v>4541</v>
      </c>
      <c r="B109" t="s">
        <v>46</v>
      </c>
      <c r="C109" t="s">
        <v>82</v>
      </c>
      <c r="D109" t="s">
        <v>49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44</v>
      </c>
      <c r="M109">
        <v>2.42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t="s">
        <v>44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2">
      <c r="A110">
        <v>4841</v>
      </c>
      <c r="B110" t="s">
        <v>46</v>
      </c>
      <c r="C110" t="s">
        <v>82</v>
      </c>
      <c r="D110" t="s">
        <v>49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">
        <v>44</v>
      </c>
      <c r="M110">
        <v>0.76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t="s">
        <v>44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2">
      <c r="A111">
        <v>4842</v>
      </c>
      <c r="B111" t="s">
        <v>46</v>
      </c>
      <c r="C111" t="s">
        <v>82</v>
      </c>
      <c r="D111" t="s">
        <v>49</v>
      </c>
      <c r="E111">
        <v>3</v>
      </c>
      <c r="F111">
        <v>5</v>
      </c>
      <c r="G111">
        <v>100050</v>
      </c>
      <c r="H111">
        <v>87979</v>
      </c>
      <c r="I111">
        <v>4983</v>
      </c>
      <c r="J111">
        <v>355</v>
      </c>
      <c r="K111">
        <v>18471</v>
      </c>
      <c r="M111">
        <v>3.64</v>
      </c>
      <c r="N111">
        <v>0.94</v>
      </c>
      <c r="O111">
        <v>0.7</v>
      </c>
      <c r="P111">
        <v>0.64</v>
      </c>
      <c r="Q111">
        <v>2.14</v>
      </c>
      <c r="R111">
        <v>0.68</v>
      </c>
      <c r="S111">
        <v>0.68</v>
      </c>
      <c r="T111" t="s">
        <v>44</v>
      </c>
      <c r="U111">
        <v>-1</v>
      </c>
      <c r="V111">
        <v>-25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">
      <c r="A112">
        <v>4911</v>
      </c>
      <c r="B112" t="s">
        <v>67</v>
      </c>
      <c r="C112" t="s">
        <v>82</v>
      </c>
      <c r="D112" t="s">
        <v>49</v>
      </c>
      <c r="E112">
        <v>6</v>
      </c>
      <c r="F112">
        <v>14</v>
      </c>
      <c r="G112">
        <v>632334</v>
      </c>
      <c r="H112">
        <v>0</v>
      </c>
      <c r="I112">
        <v>0</v>
      </c>
      <c r="J112">
        <v>901</v>
      </c>
      <c r="K112">
        <v>46840</v>
      </c>
      <c r="M112">
        <v>11.72</v>
      </c>
      <c r="N112">
        <v>2</v>
      </c>
      <c r="O112">
        <v>2.59</v>
      </c>
      <c r="P112">
        <v>0</v>
      </c>
      <c r="Q112">
        <v>0</v>
      </c>
      <c r="R112">
        <v>1.34</v>
      </c>
      <c r="S112">
        <v>1.34</v>
      </c>
      <c r="U112">
        <v>0</v>
      </c>
      <c r="V112">
        <v>0</v>
      </c>
      <c r="W112">
        <v>-2</v>
      </c>
      <c r="X112">
        <v>-12.5</v>
      </c>
      <c r="Y112">
        <v>61045</v>
      </c>
      <c r="Z112">
        <v>10.7</v>
      </c>
      <c r="AA112">
        <v>0</v>
      </c>
      <c r="AB112">
        <v>0</v>
      </c>
      <c r="AC112">
        <v>0</v>
      </c>
      <c r="AD112">
        <v>0</v>
      </c>
      <c r="AE112">
        <v>192</v>
      </c>
      <c r="AF112">
        <v>27.1</v>
      </c>
      <c r="AG112">
        <v>9983</v>
      </c>
      <c r="AH112">
        <v>27.1</v>
      </c>
    </row>
    <row r="113" spans="1:34" x14ac:dyDescent="0.2">
      <c r="A113">
        <v>4931</v>
      </c>
      <c r="B113" t="s">
        <v>46</v>
      </c>
      <c r="C113" t="s">
        <v>82</v>
      </c>
      <c r="D113" t="s">
        <v>49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">
        <v>44</v>
      </c>
      <c r="M113">
        <v>6.89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t="s">
        <v>44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2">
      <c r="A114">
        <v>5111</v>
      </c>
      <c r="B114" t="s">
        <v>46</v>
      </c>
      <c r="C114" t="s">
        <v>82</v>
      </c>
      <c r="D114" t="s">
        <v>49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">
        <v>44</v>
      </c>
      <c r="M114">
        <v>2.64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t="s">
        <v>44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2">
      <c r="A115">
        <v>5121</v>
      </c>
      <c r="B115" t="s">
        <v>46</v>
      </c>
      <c r="C115" t="s">
        <v>82</v>
      </c>
      <c r="D115" t="s">
        <v>49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44</v>
      </c>
      <c r="M115">
        <v>2.17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">
        <v>44</v>
      </c>
      <c r="U115">
        <v>-1</v>
      </c>
      <c r="V115">
        <v>-50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2">
      <c r="A116">
        <v>5171</v>
      </c>
      <c r="B116" t="s">
        <v>46</v>
      </c>
      <c r="C116" t="s">
        <v>82</v>
      </c>
      <c r="D116" t="s">
        <v>49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">
        <v>44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">
        <v>44</v>
      </c>
      <c r="U116">
        <v>-1</v>
      </c>
      <c r="V116">
        <v>-100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>
        <v>5182</v>
      </c>
      <c r="B117" t="s">
        <v>46</v>
      </c>
      <c r="C117" t="s">
        <v>82</v>
      </c>
      <c r="D117" t="s">
        <v>49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44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t="s">
        <v>44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x14ac:dyDescent="0.2">
      <c r="A118">
        <v>5191</v>
      </c>
      <c r="B118" t="s">
        <v>51</v>
      </c>
      <c r="C118" t="s">
        <v>82</v>
      </c>
      <c r="D118" t="s">
        <v>49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">
        <v>44</v>
      </c>
      <c r="M118">
        <v>11.59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44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2">
      <c r="A119">
        <v>5221</v>
      </c>
      <c r="B119" t="s">
        <v>46</v>
      </c>
      <c r="C119" t="s">
        <v>82</v>
      </c>
      <c r="D119" t="s">
        <v>49</v>
      </c>
      <c r="E119">
        <v>5</v>
      </c>
      <c r="F119">
        <v>15</v>
      </c>
      <c r="G119">
        <v>381204</v>
      </c>
      <c r="H119">
        <v>101906</v>
      </c>
      <c r="I119">
        <v>2372</v>
      </c>
      <c r="J119">
        <v>481</v>
      </c>
      <c r="K119">
        <v>24997</v>
      </c>
      <c r="M119">
        <v>2.63</v>
      </c>
      <c r="N119">
        <v>0.76</v>
      </c>
      <c r="O119">
        <v>0.49</v>
      </c>
      <c r="P119">
        <v>0.23</v>
      </c>
      <c r="Q119">
        <v>0.4</v>
      </c>
      <c r="R119">
        <v>0.63</v>
      </c>
      <c r="S119">
        <v>0.63</v>
      </c>
      <c r="U119">
        <v>2</v>
      </c>
      <c r="V119">
        <v>66.7</v>
      </c>
      <c r="W119">
        <v>8</v>
      </c>
      <c r="X119">
        <v>114.3</v>
      </c>
      <c r="Y119">
        <v>232340</v>
      </c>
      <c r="Z119">
        <v>156.1</v>
      </c>
      <c r="AA119">
        <v>65490</v>
      </c>
      <c r="AB119">
        <v>179.8</v>
      </c>
      <c r="AC119">
        <v>1135</v>
      </c>
      <c r="AD119">
        <v>91.8</v>
      </c>
      <c r="AE119">
        <v>57</v>
      </c>
      <c r="AF119">
        <v>13.4</v>
      </c>
      <c r="AG119">
        <v>2943</v>
      </c>
      <c r="AH119">
        <v>13.3</v>
      </c>
    </row>
    <row r="120" spans="1:34" x14ac:dyDescent="0.2">
      <c r="A120">
        <v>5311</v>
      </c>
      <c r="B120" t="s">
        <v>46</v>
      </c>
      <c r="C120" t="s">
        <v>82</v>
      </c>
      <c r="D120" t="s">
        <v>49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">
        <v>44</v>
      </c>
      <c r="M120">
        <v>1.05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44</v>
      </c>
      <c r="U120">
        <v>1</v>
      </c>
      <c r="V120">
        <v>100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>
        <v>5312</v>
      </c>
      <c r="B121" t="s">
        <v>46</v>
      </c>
      <c r="C121" t="s">
        <v>82</v>
      </c>
      <c r="D121" t="s">
        <v>49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44</v>
      </c>
      <c r="M121">
        <v>0.56999999999999995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s">
        <v>44</v>
      </c>
      <c r="U121">
        <v>1</v>
      </c>
      <c r="V121">
        <v>100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2">
      <c r="A122">
        <v>5313</v>
      </c>
      <c r="B122" t="s">
        <v>51</v>
      </c>
      <c r="C122" t="s">
        <v>82</v>
      </c>
      <c r="D122" t="s">
        <v>49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">
        <v>44</v>
      </c>
      <c r="M122">
        <v>117.33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">
        <v>44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2">
      <c r="A123">
        <v>5313</v>
      </c>
      <c r="B123" t="s">
        <v>46</v>
      </c>
      <c r="C123" t="s">
        <v>82</v>
      </c>
      <c r="D123" t="s">
        <v>49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44</v>
      </c>
      <c r="M123">
        <v>0.56999999999999995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">
        <v>44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2">
      <c r="A124">
        <v>5321</v>
      </c>
      <c r="B124" t="s">
        <v>46</v>
      </c>
      <c r="C124" t="s">
        <v>82</v>
      </c>
      <c r="D124" t="s">
        <v>49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">
        <v>44</v>
      </c>
      <c r="M124">
        <v>7.01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">
        <v>44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2">
      <c r="A125">
        <v>5412</v>
      </c>
      <c r="B125" t="s">
        <v>46</v>
      </c>
      <c r="C125" t="s">
        <v>82</v>
      </c>
      <c r="D125" t="s">
        <v>49</v>
      </c>
      <c r="E125"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44</v>
      </c>
      <c r="M125">
        <v>0.79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t="s">
        <v>44</v>
      </c>
      <c r="U125">
        <v>1</v>
      </c>
      <c r="V125">
        <v>100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x14ac:dyDescent="0.2">
      <c r="A126">
        <v>5413</v>
      </c>
      <c r="B126" t="s">
        <v>46</v>
      </c>
      <c r="C126" t="s">
        <v>82</v>
      </c>
      <c r="D126" t="s">
        <v>49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">
        <v>44</v>
      </c>
      <c r="M126">
        <v>0.44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">
        <v>44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">
      <c r="A127">
        <v>5416</v>
      </c>
      <c r="B127" t="s">
        <v>46</v>
      </c>
      <c r="C127" t="s">
        <v>82</v>
      </c>
      <c r="D127" t="s">
        <v>49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">
        <v>44</v>
      </c>
      <c r="M127">
        <v>0.47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s">
        <v>44</v>
      </c>
      <c r="U127">
        <v>-1</v>
      </c>
      <c r="V127">
        <v>-33.299999999999997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">
      <c r="A128">
        <v>5418</v>
      </c>
      <c r="B128" t="s">
        <v>46</v>
      </c>
      <c r="C128" t="s">
        <v>82</v>
      </c>
      <c r="D128" t="s">
        <v>49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s">
        <v>44</v>
      </c>
      <c r="M128">
        <v>1.1499999999999999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t="s">
        <v>44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">
      <c r="A129">
        <v>5419</v>
      </c>
      <c r="B129" t="s">
        <v>46</v>
      </c>
      <c r="C129" t="s">
        <v>82</v>
      </c>
      <c r="D129" t="s">
        <v>49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44</v>
      </c>
      <c r="M129">
        <v>0.67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s">
        <v>44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2">
      <c r="A130">
        <v>5511</v>
      </c>
      <c r="B130" t="s">
        <v>46</v>
      </c>
      <c r="C130" t="s">
        <v>82</v>
      </c>
      <c r="D130" t="s">
        <v>49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44</v>
      </c>
      <c r="M130">
        <v>0.92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44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2">
      <c r="A131">
        <v>5611</v>
      </c>
      <c r="B131" t="s">
        <v>46</v>
      </c>
      <c r="C131" t="s">
        <v>82</v>
      </c>
      <c r="D131" t="s">
        <v>49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">
        <v>44</v>
      </c>
      <c r="M131">
        <v>1.19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s">
        <v>44</v>
      </c>
      <c r="U131">
        <v>1</v>
      </c>
      <c r="V131">
        <v>100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2">
      <c r="A132">
        <v>5614</v>
      </c>
      <c r="B132" t="s">
        <v>46</v>
      </c>
      <c r="C132" t="s">
        <v>82</v>
      </c>
      <c r="D132" t="s">
        <v>49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44</v>
      </c>
      <c r="M132">
        <v>2.29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t="s">
        <v>44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">
      <c r="A133">
        <v>5621</v>
      </c>
      <c r="B133" t="s">
        <v>46</v>
      </c>
      <c r="C133" t="s">
        <v>82</v>
      </c>
      <c r="D133" t="s">
        <v>49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t="s">
        <v>44</v>
      </c>
      <c r="M133">
        <v>5.29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t="s">
        <v>44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x14ac:dyDescent="0.2">
      <c r="A134">
        <v>6111</v>
      </c>
      <c r="B134" t="s">
        <v>51</v>
      </c>
      <c r="C134" t="s">
        <v>82</v>
      </c>
      <c r="D134" t="s">
        <v>49</v>
      </c>
      <c r="E134">
        <v>3</v>
      </c>
      <c r="F134">
        <v>269</v>
      </c>
      <c r="G134">
        <v>7634822</v>
      </c>
      <c r="H134">
        <v>7634822</v>
      </c>
      <c r="I134">
        <v>22904</v>
      </c>
      <c r="J134">
        <v>545</v>
      </c>
      <c r="K134">
        <v>28347</v>
      </c>
      <c r="M134">
        <v>2.69</v>
      </c>
      <c r="N134">
        <v>3.24</v>
      </c>
      <c r="O134">
        <v>3.66</v>
      </c>
      <c r="P134">
        <v>65.73</v>
      </c>
      <c r="Q134">
        <v>52.18</v>
      </c>
      <c r="R134">
        <v>1.1299999999999999</v>
      </c>
      <c r="S134">
        <v>1.1299999999999999</v>
      </c>
      <c r="U134">
        <v>0</v>
      </c>
      <c r="V134">
        <v>0</v>
      </c>
      <c r="W134">
        <v>8</v>
      </c>
      <c r="X134">
        <v>3.1</v>
      </c>
      <c r="Y134">
        <v>386295</v>
      </c>
      <c r="Z134">
        <v>5.3</v>
      </c>
      <c r="AA134">
        <v>386295</v>
      </c>
      <c r="AB134">
        <v>5.3</v>
      </c>
      <c r="AC134">
        <v>1159</v>
      </c>
      <c r="AD134">
        <v>5.3</v>
      </c>
      <c r="AE134">
        <v>12</v>
      </c>
      <c r="AF134">
        <v>2.2999999999999998</v>
      </c>
      <c r="AG134">
        <v>610</v>
      </c>
      <c r="AH134">
        <v>2.2000000000000002</v>
      </c>
    </row>
    <row r="135" spans="1:34" x14ac:dyDescent="0.2">
      <c r="A135">
        <v>6113</v>
      </c>
      <c r="B135" t="s">
        <v>46</v>
      </c>
      <c r="C135" t="s">
        <v>82</v>
      </c>
      <c r="D135" t="s">
        <v>49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s">
        <v>44</v>
      </c>
      <c r="M135">
        <v>13.97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44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2">
      <c r="A136">
        <v>6114</v>
      </c>
      <c r="B136" t="s">
        <v>46</v>
      </c>
      <c r="C136" t="s">
        <v>82</v>
      </c>
      <c r="D136" t="s">
        <v>49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t="s">
        <v>44</v>
      </c>
      <c r="M136">
        <v>5.38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s">
        <v>44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2">
      <c r="A137">
        <v>6115</v>
      </c>
      <c r="B137" t="s">
        <v>46</v>
      </c>
      <c r="C137" t="s">
        <v>82</v>
      </c>
      <c r="D137" t="s">
        <v>49</v>
      </c>
      <c r="E137">
        <v>3</v>
      </c>
      <c r="F137">
        <v>5</v>
      </c>
      <c r="G137">
        <v>78065</v>
      </c>
      <c r="H137">
        <v>50265</v>
      </c>
      <c r="I137">
        <v>553</v>
      </c>
      <c r="J137">
        <v>328</v>
      </c>
      <c r="K137">
        <v>17032</v>
      </c>
      <c r="M137">
        <v>18.190000000000001</v>
      </c>
      <c r="N137">
        <v>3.69</v>
      </c>
      <c r="O137">
        <v>2.33</v>
      </c>
      <c r="P137">
        <v>1.81</v>
      </c>
      <c r="Q137">
        <v>0.98</v>
      </c>
      <c r="R137">
        <v>0.69</v>
      </c>
      <c r="S137">
        <v>0.69</v>
      </c>
      <c r="T137" t="s">
        <v>44</v>
      </c>
      <c r="U137">
        <v>1</v>
      </c>
      <c r="V137">
        <v>50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2">
      <c r="A138">
        <v>6116</v>
      </c>
      <c r="B138" t="s">
        <v>46</v>
      </c>
      <c r="C138" t="s">
        <v>82</v>
      </c>
      <c r="D138" t="s">
        <v>49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t="s">
        <v>44</v>
      </c>
      <c r="M138">
        <v>1.1599999999999999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t="s">
        <v>44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2">
      <c r="A139">
        <v>6211</v>
      </c>
      <c r="B139" t="s">
        <v>46</v>
      </c>
      <c r="C139" t="s">
        <v>82</v>
      </c>
      <c r="D139" t="s">
        <v>49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t="s">
        <v>44</v>
      </c>
      <c r="M139">
        <v>0.53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t="s">
        <v>44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">
      <c r="A140">
        <v>6212</v>
      </c>
      <c r="B140" t="s">
        <v>46</v>
      </c>
      <c r="C140" t="s">
        <v>82</v>
      </c>
      <c r="D140" t="s">
        <v>49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t="s">
        <v>44</v>
      </c>
      <c r="M140">
        <v>0.44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t="s">
        <v>44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2">
      <c r="A141">
        <v>6213</v>
      </c>
      <c r="B141" t="s">
        <v>46</v>
      </c>
      <c r="C141" t="s">
        <v>82</v>
      </c>
      <c r="D141" t="s">
        <v>49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44</v>
      </c>
      <c r="M141">
        <v>0.42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s">
        <v>44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2">
      <c r="A142">
        <v>6244</v>
      </c>
      <c r="B142" t="s">
        <v>46</v>
      </c>
      <c r="C142" t="s">
        <v>82</v>
      </c>
      <c r="D142" t="s">
        <v>49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44</v>
      </c>
      <c r="M142">
        <v>0.81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t="s">
        <v>44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">
      <c r="A143">
        <v>7139</v>
      </c>
      <c r="B143" t="s">
        <v>46</v>
      </c>
      <c r="C143" t="s">
        <v>82</v>
      </c>
      <c r="D143" t="s">
        <v>49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t="s">
        <v>44</v>
      </c>
      <c r="M143">
        <v>0.81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t="s">
        <v>44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">
      <c r="A144">
        <v>7211</v>
      </c>
      <c r="B144" t="s">
        <v>46</v>
      </c>
      <c r="C144" t="s">
        <v>82</v>
      </c>
      <c r="D144" t="s">
        <v>49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t="s">
        <v>44</v>
      </c>
      <c r="M144">
        <v>1.95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44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2">
      <c r="A145">
        <v>7212</v>
      </c>
      <c r="B145" t="s">
        <v>46</v>
      </c>
      <c r="C145" t="s">
        <v>82</v>
      </c>
      <c r="D145" t="s">
        <v>49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t="s">
        <v>44</v>
      </c>
      <c r="M145">
        <v>16.2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t="s">
        <v>44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2">
      <c r="A146">
        <v>7225</v>
      </c>
      <c r="B146" t="s">
        <v>46</v>
      </c>
      <c r="C146" t="s">
        <v>82</v>
      </c>
      <c r="D146" t="s">
        <v>49</v>
      </c>
      <c r="E146">
        <v>7</v>
      </c>
      <c r="F146">
        <v>39</v>
      </c>
      <c r="G146">
        <v>475046</v>
      </c>
      <c r="H146">
        <v>368916</v>
      </c>
      <c r="I146">
        <v>5744</v>
      </c>
      <c r="J146">
        <v>233</v>
      </c>
      <c r="K146">
        <v>12129</v>
      </c>
      <c r="M146">
        <v>0.76</v>
      </c>
      <c r="N146">
        <v>0.33</v>
      </c>
      <c r="O146">
        <v>0.42</v>
      </c>
      <c r="P146">
        <v>0.19</v>
      </c>
      <c r="Q146">
        <v>0.27</v>
      </c>
      <c r="R146">
        <v>1.25</v>
      </c>
      <c r="S146">
        <v>1.25</v>
      </c>
      <c r="U146">
        <v>0</v>
      </c>
      <c r="V146">
        <v>0</v>
      </c>
      <c r="W146">
        <v>-17</v>
      </c>
      <c r="X146">
        <v>-30.4</v>
      </c>
      <c r="Y146">
        <v>-170322</v>
      </c>
      <c r="Z146">
        <v>-26.4</v>
      </c>
      <c r="AA146">
        <v>-161656</v>
      </c>
      <c r="AB146">
        <v>-30.5</v>
      </c>
      <c r="AC146">
        <v>-5298</v>
      </c>
      <c r="AD146">
        <v>-48</v>
      </c>
      <c r="AE146">
        <v>10</v>
      </c>
      <c r="AF146">
        <v>4.5</v>
      </c>
      <c r="AG146">
        <v>536</v>
      </c>
      <c r="AH146">
        <v>4.5999999999999996</v>
      </c>
    </row>
    <row r="147" spans="1:34" x14ac:dyDescent="0.2">
      <c r="A147">
        <v>8111</v>
      </c>
      <c r="B147" t="s">
        <v>46</v>
      </c>
      <c r="C147" t="s">
        <v>82</v>
      </c>
      <c r="D147" t="s">
        <v>49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t="s">
        <v>44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">
        <v>44</v>
      </c>
      <c r="U147">
        <v>-1</v>
      </c>
      <c r="V147">
        <v>-100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2">
      <c r="A148">
        <v>8129</v>
      </c>
      <c r="B148" t="s">
        <v>46</v>
      </c>
      <c r="C148" t="s">
        <v>82</v>
      </c>
      <c r="D148" t="s">
        <v>49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t="s">
        <v>44</v>
      </c>
      <c r="M148">
        <v>1.43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t="s">
        <v>44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2">
      <c r="A149">
        <v>8131</v>
      </c>
      <c r="B149" t="s">
        <v>46</v>
      </c>
      <c r="C149" t="s">
        <v>82</v>
      </c>
      <c r="D149" t="s">
        <v>49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t="s">
        <v>44</v>
      </c>
      <c r="M149">
        <v>2.4900000000000002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t="s">
        <v>44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2">
      <c r="A150">
        <v>8139</v>
      </c>
      <c r="B150" t="s">
        <v>46</v>
      </c>
      <c r="C150" t="s">
        <v>82</v>
      </c>
      <c r="D150" t="s">
        <v>49</v>
      </c>
      <c r="E150">
        <v>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t="s">
        <v>44</v>
      </c>
      <c r="M150">
        <v>2.88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t="s">
        <v>44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2">
      <c r="A151">
        <v>8141</v>
      </c>
      <c r="B151" t="s">
        <v>46</v>
      </c>
      <c r="C151" t="s">
        <v>82</v>
      </c>
      <c r="D151" t="s">
        <v>49</v>
      </c>
      <c r="E151">
        <v>3</v>
      </c>
      <c r="F151">
        <v>5</v>
      </c>
      <c r="G151">
        <v>61005</v>
      </c>
      <c r="H151">
        <v>38886</v>
      </c>
      <c r="I151">
        <v>695</v>
      </c>
      <c r="J151">
        <v>243</v>
      </c>
      <c r="K151">
        <v>12622</v>
      </c>
      <c r="M151">
        <v>0.7</v>
      </c>
      <c r="N151">
        <v>1.51</v>
      </c>
      <c r="O151">
        <v>1.37</v>
      </c>
      <c r="P151">
        <v>0.67</v>
      </c>
      <c r="Q151">
        <v>0.86</v>
      </c>
      <c r="R151">
        <v>0.94</v>
      </c>
      <c r="S151">
        <v>0.94</v>
      </c>
      <c r="T151" t="s">
        <v>44</v>
      </c>
      <c r="U151">
        <v>1</v>
      </c>
      <c r="V151">
        <v>50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2">
      <c r="A152">
        <v>9211</v>
      </c>
      <c r="B152" t="s">
        <v>51</v>
      </c>
      <c r="C152" t="s">
        <v>82</v>
      </c>
      <c r="D152" t="s">
        <v>49</v>
      </c>
      <c r="E152">
        <v>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44</v>
      </c>
      <c r="M152">
        <v>7.84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t="s">
        <v>44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x14ac:dyDescent="0.2">
      <c r="A153">
        <v>9221</v>
      </c>
      <c r="B153" t="s">
        <v>53</v>
      </c>
      <c r="C153" t="s">
        <v>82</v>
      </c>
      <c r="D153" t="s">
        <v>49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 t="s">
        <v>44</v>
      </c>
      <c r="M153">
        <v>4.0999999999999996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s">
        <v>44</v>
      </c>
      <c r="U153">
        <v>-1</v>
      </c>
      <c r="V153">
        <v>-50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2">
      <c r="A154">
        <v>9241</v>
      </c>
      <c r="B154" t="s">
        <v>67</v>
      </c>
      <c r="C154" t="s">
        <v>82</v>
      </c>
      <c r="D154" t="s">
        <v>49</v>
      </c>
      <c r="E154">
        <v>5</v>
      </c>
      <c r="F154">
        <v>32</v>
      </c>
      <c r="G154">
        <v>1873047</v>
      </c>
      <c r="H154">
        <v>0</v>
      </c>
      <c r="I154">
        <v>0</v>
      </c>
      <c r="J154">
        <v>1140</v>
      </c>
      <c r="K154">
        <v>59305</v>
      </c>
      <c r="M154">
        <v>50.42</v>
      </c>
      <c r="N154">
        <v>27.55</v>
      </c>
      <c r="O154">
        <v>36.119999999999997</v>
      </c>
      <c r="P154">
        <v>0</v>
      </c>
      <c r="Q154">
        <v>0</v>
      </c>
      <c r="R154">
        <v>1.33</v>
      </c>
      <c r="S154">
        <v>1.33</v>
      </c>
      <c r="U154">
        <v>0</v>
      </c>
      <c r="V154">
        <v>0</v>
      </c>
      <c r="W154">
        <v>0</v>
      </c>
      <c r="X154">
        <v>0</v>
      </c>
      <c r="Y154">
        <v>38980</v>
      </c>
      <c r="Z154">
        <v>2.1</v>
      </c>
      <c r="AA154">
        <v>0</v>
      </c>
      <c r="AB154">
        <v>0</v>
      </c>
      <c r="AC154">
        <v>0</v>
      </c>
      <c r="AD154">
        <v>0</v>
      </c>
      <c r="AE154">
        <v>46</v>
      </c>
      <c r="AF154">
        <v>4.2</v>
      </c>
      <c r="AG154">
        <v>2435</v>
      </c>
      <c r="AH154">
        <v>4.3</v>
      </c>
    </row>
    <row r="155" spans="1:34" x14ac:dyDescent="0.2">
      <c r="A155">
        <v>9241</v>
      </c>
      <c r="B155" t="s">
        <v>51</v>
      </c>
      <c r="C155" t="s">
        <v>82</v>
      </c>
      <c r="D155" t="s">
        <v>49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44</v>
      </c>
      <c r="M155">
        <v>14.77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t="s">
        <v>44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x14ac:dyDescent="0.2">
      <c r="A156">
        <v>9261</v>
      </c>
      <c r="B156" t="s">
        <v>53</v>
      </c>
      <c r="C156" t="s">
        <v>82</v>
      </c>
      <c r="D156" t="s">
        <v>49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44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t="s">
        <v>44</v>
      </c>
      <c r="U156">
        <v>-1</v>
      </c>
      <c r="V156">
        <v>-100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2">
      <c r="A157">
        <v>11121</v>
      </c>
      <c r="B157" t="s">
        <v>46</v>
      </c>
      <c r="C157" t="s">
        <v>83</v>
      </c>
      <c r="D157" t="s">
        <v>49</v>
      </c>
      <c r="E157">
        <v>18</v>
      </c>
      <c r="F157">
        <v>185</v>
      </c>
      <c r="G157">
        <v>6346430</v>
      </c>
      <c r="H157">
        <v>2940835</v>
      </c>
      <c r="I157">
        <v>82507</v>
      </c>
      <c r="J157">
        <v>661</v>
      </c>
      <c r="K157">
        <v>34351</v>
      </c>
      <c r="M157">
        <v>215.59</v>
      </c>
      <c r="N157">
        <v>159.62</v>
      </c>
      <c r="O157">
        <v>309.54000000000002</v>
      </c>
      <c r="P157">
        <v>109.5</v>
      </c>
      <c r="Q157">
        <v>138.46</v>
      </c>
      <c r="R157">
        <v>1.94</v>
      </c>
      <c r="S157">
        <v>1.94</v>
      </c>
      <c r="U157">
        <v>0</v>
      </c>
      <c r="V157">
        <v>0</v>
      </c>
      <c r="W157">
        <v>3</v>
      </c>
      <c r="X157">
        <v>1.6</v>
      </c>
      <c r="Y157">
        <v>75309</v>
      </c>
      <c r="Z157">
        <v>1.2</v>
      </c>
      <c r="AA157">
        <v>117999</v>
      </c>
      <c r="AB157">
        <v>4.2</v>
      </c>
      <c r="AC157">
        <v>-799</v>
      </c>
      <c r="AD157">
        <v>-1</v>
      </c>
      <c r="AE157">
        <v>-2</v>
      </c>
      <c r="AF157">
        <v>-0.3</v>
      </c>
      <c r="AG157">
        <v>-121</v>
      </c>
      <c r="AH157">
        <v>-0.4</v>
      </c>
    </row>
    <row r="158" spans="1:34" x14ac:dyDescent="0.2">
      <c r="A158">
        <v>11141</v>
      </c>
      <c r="B158" t="s">
        <v>46</v>
      </c>
      <c r="C158" t="s">
        <v>83</v>
      </c>
      <c r="D158" t="s">
        <v>49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">
        <v>44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t="s">
        <v>44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x14ac:dyDescent="0.2">
      <c r="A159">
        <v>11194</v>
      </c>
      <c r="B159" t="s">
        <v>46</v>
      </c>
      <c r="C159" t="s">
        <v>83</v>
      </c>
      <c r="D159" t="s">
        <v>49</v>
      </c>
      <c r="E159">
        <v>6</v>
      </c>
      <c r="F159">
        <v>36</v>
      </c>
      <c r="G159">
        <v>1096388</v>
      </c>
      <c r="H159">
        <v>501271</v>
      </c>
      <c r="I159">
        <v>16072</v>
      </c>
      <c r="J159">
        <v>586</v>
      </c>
      <c r="K159">
        <v>30455</v>
      </c>
      <c r="M159">
        <v>193.08</v>
      </c>
      <c r="N159">
        <v>320.17</v>
      </c>
      <c r="O159">
        <v>505.32</v>
      </c>
      <c r="P159">
        <v>166.87</v>
      </c>
      <c r="Q159">
        <v>329.24</v>
      </c>
      <c r="R159">
        <v>1.58</v>
      </c>
      <c r="S159">
        <v>1.58</v>
      </c>
      <c r="U159">
        <v>-1</v>
      </c>
      <c r="V159">
        <v>-14.3</v>
      </c>
      <c r="W159">
        <v>0</v>
      </c>
      <c r="X159">
        <v>0</v>
      </c>
      <c r="Y159">
        <v>70532</v>
      </c>
      <c r="Z159">
        <v>6.9</v>
      </c>
      <c r="AA159">
        <v>-47440</v>
      </c>
      <c r="AB159">
        <v>-8.6</v>
      </c>
      <c r="AC159">
        <v>-6171</v>
      </c>
      <c r="AD159">
        <v>-27.7</v>
      </c>
      <c r="AE159">
        <v>41</v>
      </c>
      <c r="AF159">
        <v>7.5</v>
      </c>
      <c r="AG159">
        <v>2090</v>
      </c>
      <c r="AH159">
        <v>7.4</v>
      </c>
    </row>
    <row r="160" spans="1:34" x14ac:dyDescent="0.2">
      <c r="A160">
        <v>11199</v>
      </c>
      <c r="B160" t="s">
        <v>46</v>
      </c>
      <c r="C160" t="s">
        <v>83</v>
      </c>
      <c r="D160" t="s">
        <v>49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44</v>
      </c>
      <c r="M160">
        <v>13.74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t="s">
        <v>44</v>
      </c>
      <c r="U160">
        <v>1</v>
      </c>
      <c r="V160">
        <v>100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">
      <c r="A161">
        <v>11211</v>
      </c>
      <c r="B161" t="s">
        <v>46</v>
      </c>
      <c r="C161" t="s">
        <v>83</v>
      </c>
      <c r="D161" t="s">
        <v>49</v>
      </c>
      <c r="E161">
        <v>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44</v>
      </c>
      <c r="M161">
        <v>31.26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t="s">
        <v>44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2">
      <c r="A162">
        <v>11511</v>
      </c>
      <c r="B162" t="s">
        <v>46</v>
      </c>
      <c r="C162" t="s">
        <v>83</v>
      </c>
      <c r="D162" t="s">
        <v>49</v>
      </c>
      <c r="E162">
        <v>5</v>
      </c>
      <c r="F162">
        <v>215</v>
      </c>
      <c r="G162">
        <v>5054382</v>
      </c>
      <c r="H162">
        <v>3188617</v>
      </c>
      <c r="I162">
        <v>68364</v>
      </c>
      <c r="J162">
        <v>453</v>
      </c>
      <c r="K162">
        <v>23536</v>
      </c>
      <c r="M162">
        <v>25.86</v>
      </c>
      <c r="N162">
        <v>56.66</v>
      </c>
      <c r="O162">
        <v>83.38</v>
      </c>
      <c r="P162">
        <v>36.71</v>
      </c>
      <c r="Q162">
        <v>28.84</v>
      </c>
      <c r="R162">
        <v>1.47</v>
      </c>
      <c r="S162">
        <v>1.47</v>
      </c>
      <c r="U162">
        <v>0</v>
      </c>
      <c r="V162">
        <v>0</v>
      </c>
      <c r="W162">
        <v>38</v>
      </c>
      <c r="X162">
        <v>21.5</v>
      </c>
      <c r="Y162">
        <v>460996</v>
      </c>
      <c r="Z162">
        <v>10</v>
      </c>
      <c r="AA162">
        <v>368855</v>
      </c>
      <c r="AB162">
        <v>13.1</v>
      </c>
      <c r="AC162">
        <v>7271</v>
      </c>
      <c r="AD162">
        <v>11.9</v>
      </c>
      <c r="AE162">
        <v>-46</v>
      </c>
      <c r="AF162">
        <v>-9.1999999999999993</v>
      </c>
      <c r="AG162">
        <v>-2428</v>
      </c>
      <c r="AH162">
        <v>-9.4</v>
      </c>
    </row>
    <row r="163" spans="1:34" x14ac:dyDescent="0.2">
      <c r="A163">
        <v>21222</v>
      </c>
      <c r="B163" t="s">
        <v>46</v>
      </c>
      <c r="C163" t="s">
        <v>83</v>
      </c>
      <c r="D163" t="s">
        <v>49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44</v>
      </c>
      <c r="M163">
        <v>233.7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t="s">
        <v>44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2">
      <c r="A164">
        <v>22131</v>
      </c>
      <c r="B164" t="s">
        <v>51</v>
      </c>
      <c r="C164" t="s">
        <v>83</v>
      </c>
      <c r="D164" t="s">
        <v>49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44</v>
      </c>
      <c r="M164">
        <v>23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t="s">
        <v>44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x14ac:dyDescent="0.2">
      <c r="A165">
        <v>23611</v>
      </c>
      <c r="B165" t="s">
        <v>46</v>
      </c>
      <c r="C165" t="s">
        <v>83</v>
      </c>
      <c r="D165" t="s">
        <v>49</v>
      </c>
      <c r="E165">
        <v>3</v>
      </c>
      <c r="F165">
        <v>4</v>
      </c>
      <c r="G165">
        <v>101928</v>
      </c>
      <c r="H165">
        <v>45429</v>
      </c>
      <c r="I165">
        <v>922</v>
      </c>
      <c r="J165">
        <v>490</v>
      </c>
      <c r="K165">
        <v>25482</v>
      </c>
      <c r="M165">
        <v>0.98</v>
      </c>
      <c r="N165">
        <v>0.49</v>
      </c>
      <c r="O165">
        <v>0.44</v>
      </c>
      <c r="P165">
        <v>0.22</v>
      </c>
      <c r="Q165">
        <v>0.21</v>
      </c>
      <c r="R165">
        <v>0.89</v>
      </c>
      <c r="S165">
        <v>0.89</v>
      </c>
      <c r="T165" t="s">
        <v>44</v>
      </c>
      <c r="U165">
        <v>1</v>
      </c>
      <c r="V165">
        <v>50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2">
      <c r="A166">
        <v>23731</v>
      </c>
      <c r="B166" t="s">
        <v>53</v>
      </c>
      <c r="C166" t="s">
        <v>83</v>
      </c>
      <c r="D166" t="s">
        <v>49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 t="s">
        <v>44</v>
      </c>
      <c r="M166">
        <v>33.229999999999997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s">
        <v>44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">
      <c r="A167">
        <v>23811</v>
      </c>
      <c r="B167" t="s">
        <v>46</v>
      </c>
      <c r="C167" t="s">
        <v>83</v>
      </c>
      <c r="D167" t="s">
        <v>49</v>
      </c>
      <c r="E167"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t="s">
        <v>44</v>
      </c>
      <c r="M167">
        <v>6.19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t="s">
        <v>44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x14ac:dyDescent="0.2">
      <c r="A168">
        <v>23814</v>
      </c>
      <c r="B168" t="s">
        <v>46</v>
      </c>
      <c r="C168" t="s">
        <v>83</v>
      </c>
      <c r="D168" t="s">
        <v>49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t="s">
        <v>44</v>
      </c>
      <c r="M168">
        <v>5.58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t="s">
        <v>44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">
      <c r="A169">
        <v>23821</v>
      </c>
      <c r="B169" t="s">
        <v>46</v>
      </c>
      <c r="C169" t="s">
        <v>83</v>
      </c>
      <c r="D169" t="s">
        <v>49</v>
      </c>
      <c r="E169"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s">
        <v>44</v>
      </c>
      <c r="M169">
        <v>1.39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t="s">
        <v>44</v>
      </c>
      <c r="U169">
        <v>1</v>
      </c>
      <c r="V169">
        <v>100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">
      <c r="A170">
        <v>23822</v>
      </c>
      <c r="B170" t="s">
        <v>46</v>
      </c>
      <c r="C170" t="s">
        <v>83</v>
      </c>
      <c r="D170" t="s">
        <v>49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44</v>
      </c>
      <c r="M170">
        <v>1.69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s">
        <v>44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2">
      <c r="A171">
        <v>23831</v>
      </c>
      <c r="B171" t="s">
        <v>46</v>
      </c>
      <c r="C171" t="s">
        <v>83</v>
      </c>
      <c r="D171" t="s">
        <v>49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s">
        <v>44</v>
      </c>
      <c r="M171">
        <v>2.9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t="s">
        <v>44</v>
      </c>
      <c r="U171">
        <v>-1</v>
      </c>
      <c r="V171">
        <v>-50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2">
      <c r="A172">
        <v>23891</v>
      </c>
      <c r="B172" t="s">
        <v>46</v>
      </c>
      <c r="C172" t="s">
        <v>83</v>
      </c>
      <c r="D172" t="s">
        <v>49</v>
      </c>
      <c r="E172"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44</v>
      </c>
      <c r="M172">
        <v>3.18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t="s">
        <v>44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2">
      <c r="A173">
        <v>31142</v>
      </c>
      <c r="B173" t="s">
        <v>46</v>
      </c>
      <c r="C173" t="s">
        <v>83</v>
      </c>
      <c r="D173" t="s">
        <v>49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44</v>
      </c>
      <c r="M173">
        <v>43.8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t="s">
        <v>44</v>
      </c>
      <c r="U173">
        <v>1</v>
      </c>
      <c r="V173">
        <v>100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x14ac:dyDescent="0.2">
      <c r="A174">
        <v>31183</v>
      </c>
      <c r="B174" t="s">
        <v>46</v>
      </c>
      <c r="C174" t="s">
        <v>83</v>
      </c>
      <c r="D174" t="s">
        <v>49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44</v>
      </c>
      <c r="M174">
        <v>120.81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t="s">
        <v>44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2">
      <c r="A175">
        <v>32111</v>
      </c>
      <c r="B175" t="s">
        <v>46</v>
      </c>
      <c r="C175" t="s">
        <v>83</v>
      </c>
      <c r="D175" t="s">
        <v>49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t="s">
        <v>44</v>
      </c>
      <c r="M175">
        <v>16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t="s">
        <v>44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">
      <c r="A176">
        <v>32311</v>
      </c>
      <c r="B176" t="s">
        <v>46</v>
      </c>
      <c r="C176" t="s">
        <v>83</v>
      </c>
      <c r="D176" t="s">
        <v>49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t="s">
        <v>44</v>
      </c>
      <c r="M176">
        <v>4.16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t="s">
        <v>44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2">
      <c r="A177">
        <v>32531</v>
      </c>
      <c r="B177" t="s">
        <v>46</v>
      </c>
      <c r="C177" t="s">
        <v>83</v>
      </c>
      <c r="D177" t="s">
        <v>49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t="s">
        <v>44</v>
      </c>
      <c r="M177">
        <v>64.430000000000007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t="s">
        <v>44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2">
      <c r="A178">
        <v>32711</v>
      </c>
      <c r="B178" t="s">
        <v>46</v>
      </c>
      <c r="C178" t="s">
        <v>83</v>
      </c>
      <c r="D178" t="s">
        <v>49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t="s">
        <v>44</v>
      </c>
      <c r="M178">
        <v>74.06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t="s">
        <v>44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2">
      <c r="A179">
        <v>42332</v>
      </c>
      <c r="B179" t="s">
        <v>46</v>
      </c>
      <c r="C179" t="s">
        <v>83</v>
      </c>
      <c r="D179" t="s">
        <v>49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t="s">
        <v>44</v>
      </c>
      <c r="M179">
        <v>10.48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t="s">
        <v>44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2">
      <c r="A180">
        <v>42372</v>
      </c>
      <c r="B180" t="s">
        <v>46</v>
      </c>
      <c r="C180" t="s">
        <v>83</v>
      </c>
      <c r="D180" t="s">
        <v>49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 t="s">
        <v>44</v>
      </c>
      <c r="M180">
        <v>7.04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t="s">
        <v>44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2">
      <c r="A181">
        <v>42382</v>
      </c>
      <c r="B181" t="s">
        <v>46</v>
      </c>
      <c r="C181" t="s">
        <v>83</v>
      </c>
      <c r="D181" t="s">
        <v>49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t="s">
        <v>44</v>
      </c>
      <c r="M181">
        <v>6.99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t="s">
        <v>44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2">
      <c r="A182">
        <v>42383</v>
      </c>
      <c r="B182" t="s">
        <v>46</v>
      </c>
      <c r="C182" t="s">
        <v>83</v>
      </c>
      <c r="D182" t="s">
        <v>49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t="s">
        <v>44</v>
      </c>
      <c r="M182">
        <v>1.99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">
        <v>44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2">
      <c r="A183">
        <v>42448</v>
      </c>
      <c r="B183" t="s">
        <v>46</v>
      </c>
      <c r="C183" t="s">
        <v>83</v>
      </c>
      <c r="D183" t="s">
        <v>49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 t="s">
        <v>44</v>
      </c>
      <c r="M183">
        <v>12.92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t="s">
        <v>44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">
      <c r="A184">
        <v>42451</v>
      </c>
      <c r="B184" t="s">
        <v>46</v>
      </c>
      <c r="C184" t="s">
        <v>83</v>
      </c>
      <c r="D184" t="s">
        <v>49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t="s">
        <v>44</v>
      </c>
      <c r="M184">
        <v>14.13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t="s">
        <v>44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">
      <c r="A185">
        <v>42491</v>
      </c>
      <c r="B185" t="s">
        <v>46</v>
      </c>
      <c r="C185" t="s">
        <v>83</v>
      </c>
      <c r="D185" t="s">
        <v>49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t="s">
        <v>44</v>
      </c>
      <c r="M185">
        <v>5.14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t="s">
        <v>44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4" x14ac:dyDescent="0.2">
      <c r="A186">
        <v>42499</v>
      </c>
      <c r="B186" t="s">
        <v>46</v>
      </c>
      <c r="C186" t="s">
        <v>83</v>
      </c>
      <c r="D186" t="s">
        <v>49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t="s">
        <v>44</v>
      </c>
      <c r="M186">
        <v>4.4800000000000004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44</v>
      </c>
      <c r="U186">
        <v>1</v>
      </c>
      <c r="V186">
        <v>100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2">
      <c r="A187">
        <v>42512</v>
      </c>
      <c r="B187" t="s">
        <v>46</v>
      </c>
      <c r="C187" t="s">
        <v>83</v>
      </c>
      <c r="D187" t="s">
        <v>49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 t="s">
        <v>44</v>
      </c>
      <c r="M187">
        <v>0.51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t="s">
        <v>44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2">
      <c r="A188">
        <v>44131</v>
      </c>
      <c r="B188" t="s">
        <v>46</v>
      </c>
      <c r="C188" t="s">
        <v>83</v>
      </c>
      <c r="D188" t="s">
        <v>49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44</v>
      </c>
      <c r="M188">
        <v>1.56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s">
        <v>44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x14ac:dyDescent="0.2">
      <c r="A189">
        <v>44132</v>
      </c>
      <c r="B189" t="s">
        <v>46</v>
      </c>
      <c r="C189" t="s">
        <v>83</v>
      </c>
      <c r="D189" t="s">
        <v>49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t="s">
        <v>44</v>
      </c>
      <c r="M189">
        <v>2.88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t="s">
        <v>44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">
      <c r="A190">
        <v>44422</v>
      </c>
      <c r="B190" t="s">
        <v>46</v>
      </c>
      <c r="C190" t="s">
        <v>83</v>
      </c>
      <c r="D190" t="s">
        <v>49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t="s">
        <v>44</v>
      </c>
      <c r="M190">
        <v>4.59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s">
        <v>44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">
      <c r="A191">
        <v>44511</v>
      </c>
      <c r="B191" t="s">
        <v>46</v>
      </c>
      <c r="C191" t="s">
        <v>83</v>
      </c>
      <c r="D191" t="s">
        <v>49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44</v>
      </c>
      <c r="M191">
        <v>2.82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s">
        <v>44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2">
      <c r="A192">
        <v>44531</v>
      </c>
      <c r="B192" t="s">
        <v>46</v>
      </c>
      <c r="C192" t="s">
        <v>83</v>
      </c>
      <c r="D192" t="s">
        <v>49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t="s">
        <v>44</v>
      </c>
      <c r="M192">
        <v>1.91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t="s">
        <v>44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2">
      <c r="A193">
        <v>44711</v>
      </c>
      <c r="B193" t="s">
        <v>46</v>
      </c>
      <c r="C193" t="s">
        <v>83</v>
      </c>
      <c r="D193" t="s">
        <v>49</v>
      </c>
      <c r="E193">
        <v>5</v>
      </c>
      <c r="F193">
        <v>29</v>
      </c>
      <c r="G193">
        <v>411107</v>
      </c>
      <c r="H193">
        <v>299329</v>
      </c>
      <c r="I193">
        <v>3960</v>
      </c>
      <c r="J193">
        <v>274</v>
      </c>
      <c r="K193">
        <v>14258</v>
      </c>
      <c r="M193">
        <v>3.04</v>
      </c>
      <c r="N193">
        <v>3.1</v>
      </c>
      <c r="O193">
        <v>3.97</v>
      </c>
      <c r="P193">
        <v>1.84</v>
      </c>
      <c r="Q193">
        <v>2.2799999999999998</v>
      </c>
      <c r="R193">
        <v>1.28</v>
      </c>
      <c r="S193">
        <v>1.29</v>
      </c>
      <c r="U193">
        <v>0</v>
      </c>
      <c r="V193">
        <v>0</v>
      </c>
      <c r="W193">
        <v>-2</v>
      </c>
      <c r="X193">
        <v>-6.5</v>
      </c>
      <c r="Y193">
        <v>-3185</v>
      </c>
      <c r="Z193">
        <v>-0.8</v>
      </c>
      <c r="AA193">
        <v>-3452</v>
      </c>
      <c r="AB193">
        <v>-1.1000000000000001</v>
      </c>
      <c r="AC193">
        <v>-253</v>
      </c>
      <c r="AD193">
        <v>-6</v>
      </c>
      <c r="AE193">
        <v>19</v>
      </c>
      <c r="AF193">
        <v>7.5</v>
      </c>
      <c r="AG193">
        <v>1001</v>
      </c>
      <c r="AH193">
        <v>7.6</v>
      </c>
    </row>
    <row r="194" spans="1:34" x14ac:dyDescent="0.2">
      <c r="A194">
        <v>45411</v>
      </c>
      <c r="B194" t="s">
        <v>46</v>
      </c>
      <c r="C194" t="s">
        <v>83</v>
      </c>
      <c r="D194" t="s">
        <v>49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t="s">
        <v>44</v>
      </c>
      <c r="M194">
        <v>2.42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t="s">
        <v>44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2">
      <c r="A195">
        <v>48412</v>
      </c>
      <c r="B195" t="s">
        <v>46</v>
      </c>
      <c r="C195" t="s">
        <v>83</v>
      </c>
      <c r="D195" t="s">
        <v>49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44</v>
      </c>
      <c r="M195">
        <v>1.31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t="s">
        <v>44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2">
      <c r="A196">
        <v>48422</v>
      </c>
      <c r="B196" t="s">
        <v>46</v>
      </c>
      <c r="C196" t="s">
        <v>83</v>
      </c>
      <c r="D196" t="s">
        <v>49</v>
      </c>
      <c r="E196">
        <v>3</v>
      </c>
      <c r="F196">
        <v>5</v>
      </c>
      <c r="G196">
        <v>100050</v>
      </c>
      <c r="H196">
        <v>87979</v>
      </c>
      <c r="I196">
        <v>4983</v>
      </c>
      <c r="J196">
        <v>355</v>
      </c>
      <c r="K196">
        <v>18471</v>
      </c>
      <c r="M196">
        <v>5.96</v>
      </c>
      <c r="N196">
        <v>1.93</v>
      </c>
      <c r="O196">
        <v>1.4</v>
      </c>
      <c r="P196">
        <v>1.23</v>
      </c>
      <c r="Q196">
        <v>3.72</v>
      </c>
      <c r="R196">
        <v>0.67</v>
      </c>
      <c r="S196">
        <v>0.67</v>
      </c>
      <c r="T196" t="s">
        <v>44</v>
      </c>
      <c r="U196">
        <v>-1</v>
      </c>
      <c r="V196">
        <v>-25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2">
      <c r="A197">
        <v>49111</v>
      </c>
      <c r="B197" t="s">
        <v>67</v>
      </c>
      <c r="C197" t="s">
        <v>83</v>
      </c>
      <c r="D197" t="s">
        <v>49</v>
      </c>
      <c r="E197">
        <v>6</v>
      </c>
      <c r="F197">
        <v>14</v>
      </c>
      <c r="G197">
        <v>632334</v>
      </c>
      <c r="H197">
        <v>0</v>
      </c>
      <c r="I197">
        <v>0</v>
      </c>
      <c r="J197">
        <v>901</v>
      </c>
      <c r="K197">
        <v>46840</v>
      </c>
      <c r="M197">
        <v>11.72</v>
      </c>
      <c r="N197">
        <v>2</v>
      </c>
      <c r="O197">
        <v>2.59</v>
      </c>
      <c r="P197">
        <v>0</v>
      </c>
      <c r="Q197">
        <v>0</v>
      </c>
      <c r="R197">
        <v>1.34</v>
      </c>
      <c r="S197">
        <v>1.34</v>
      </c>
      <c r="U197">
        <v>0</v>
      </c>
      <c r="V197">
        <v>0</v>
      </c>
      <c r="W197">
        <v>-2</v>
      </c>
      <c r="X197">
        <v>-12.5</v>
      </c>
      <c r="Y197">
        <v>61045</v>
      </c>
      <c r="Z197">
        <v>10.7</v>
      </c>
      <c r="AA197">
        <v>0</v>
      </c>
      <c r="AB197">
        <v>0</v>
      </c>
      <c r="AC197">
        <v>0</v>
      </c>
      <c r="AD197">
        <v>0</v>
      </c>
      <c r="AE197">
        <v>192</v>
      </c>
      <c r="AF197">
        <v>27.1</v>
      </c>
      <c r="AG197">
        <v>9983</v>
      </c>
      <c r="AH197">
        <v>27.1</v>
      </c>
    </row>
    <row r="198" spans="1:34" x14ac:dyDescent="0.2">
      <c r="A198">
        <v>49313</v>
      </c>
      <c r="B198" t="s">
        <v>46</v>
      </c>
      <c r="C198" t="s">
        <v>83</v>
      </c>
      <c r="D198" t="s">
        <v>49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 t="s">
        <v>44</v>
      </c>
      <c r="M198">
        <v>127.85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t="s">
        <v>44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">
      <c r="A199">
        <v>51111</v>
      </c>
      <c r="B199" t="s">
        <v>46</v>
      </c>
      <c r="C199" t="s">
        <v>83</v>
      </c>
      <c r="D199" t="s">
        <v>49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44</v>
      </c>
      <c r="M199">
        <v>7.38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t="s">
        <v>44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2">
      <c r="A200">
        <v>51211</v>
      </c>
      <c r="B200" t="s">
        <v>46</v>
      </c>
      <c r="C200" t="s">
        <v>83</v>
      </c>
      <c r="D200" t="s">
        <v>49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t="s">
        <v>44</v>
      </c>
      <c r="M200">
        <v>3.06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t="s">
        <v>44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</row>
    <row r="201" spans="1:34" x14ac:dyDescent="0.2">
      <c r="A201">
        <v>51711</v>
      </c>
      <c r="B201" t="s">
        <v>46</v>
      </c>
      <c r="C201" t="s">
        <v>83</v>
      </c>
      <c r="D201" t="s">
        <v>49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 t="s">
        <v>44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t="s">
        <v>44</v>
      </c>
      <c r="U201">
        <v>-1</v>
      </c>
      <c r="V201">
        <v>-100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2">
      <c r="A202">
        <v>51821</v>
      </c>
      <c r="B202" t="s">
        <v>46</v>
      </c>
      <c r="C202" t="s">
        <v>83</v>
      </c>
      <c r="D202" t="s">
        <v>49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 t="s">
        <v>44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t="s">
        <v>44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2">
      <c r="A203">
        <v>51912</v>
      </c>
      <c r="B203" t="s">
        <v>51</v>
      </c>
      <c r="C203" t="s">
        <v>83</v>
      </c>
      <c r="D203" t="s">
        <v>49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44</v>
      </c>
      <c r="M203">
        <v>11.59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t="s">
        <v>44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2">
      <c r="A204">
        <v>52211</v>
      </c>
      <c r="B204" t="s">
        <v>46</v>
      </c>
      <c r="C204" t="s">
        <v>83</v>
      </c>
      <c r="D204" t="s">
        <v>49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 t="s">
        <v>44</v>
      </c>
      <c r="M204">
        <v>1.42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t="s">
        <v>44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">
      <c r="A205">
        <v>52213</v>
      </c>
      <c r="B205" t="s">
        <v>46</v>
      </c>
      <c r="C205" t="s">
        <v>83</v>
      </c>
      <c r="D205" t="s">
        <v>49</v>
      </c>
      <c r="E205">
        <v>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44</v>
      </c>
      <c r="M205">
        <v>10.56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t="s">
        <v>44</v>
      </c>
      <c r="U205">
        <v>2</v>
      </c>
      <c r="V205">
        <v>200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</row>
    <row r="206" spans="1:34" x14ac:dyDescent="0.2">
      <c r="A206">
        <v>53111</v>
      </c>
      <c r="B206" t="s">
        <v>46</v>
      </c>
      <c r="C206" t="s">
        <v>83</v>
      </c>
      <c r="D206" t="s">
        <v>49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44</v>
      </c>
      <c r="M206">
        <v>0.94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44</v>
      </c>
      <c r="U206">
        <v>1</v>
      </c>
      <c r="V206">
        <v>100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</row>
    <row r="207" spans="1:34" x14ac:dyDescent="0.2">
      <c r="A207">
        <v>53119</v>
      </c>
      <c r="B207" t="s">
        <v>46</v>
      </c>
      <c r="C207" t="s">
        <v>83</v>
      </c>
      <c r="D207" t="s">
        <v>49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44</v>
      </c>
      <c r="M207">
        <v>5.65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t="s">
        <v>44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">
      <c r="A208">
        <v>53121</v>
      </c>
      <c r="B208" t="s">
        <v>46</v>
      </c>
      <c r="C208" t="s">
        <v>83</v>
      </c>
      <c r="D208" t="s">
        <v>49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44</v>
      </c>
      <c r="M208">
        <v>0.56999999999999995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t="s">
        <v>44</v>
      </c>
      <c r="U208">
        <v>1</v>
      </c>
      <c r="V208">
        <v>100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">
      <c r="A209">
        <v>53131</v>
      </c>
      <c r="B209" t="s">
        <v>51</v>
      </c>
      <c r="C209" t="s">
        <v>83</v>
      </c>
      <c r="D209" t="s">
        <v>49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 t="s">
        <v>44</v>
      </c>
      <c r="M209">
        <v>120.56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t="s">
        <v>44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</row>
    <row r="210" spans="1:34" x14ac:dyDescent="0.2">
      <c r="A210">
        <v>53131</v>
      </c>
      <c r="B210" t="s">
        <v>46</v>
      </c>
      <c r="C210" t="s">
        <v>83</v>
      </c>
      <c r="D210" t="s">
        <v>49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 t="s">
        <v>44</v>
      </c>
      <c r="M210">
        <v>0.78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t="s">
        <v>44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1:34" x14ac:dyDescent="0.2">
      <c r="A211">
        <v>53212</v>
      </c>
      <c r="B211" t="s">
        <v>46</v>
      </c>
      <c r="C211" t="s">
        <v>83</v>
      </c>
      <c r="D211" t="s">
        <v>49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t="s">
        <v>44</v>
      </c>
      <c r="M211">
        <v>20.04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t="s">
        <v>44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2">
      <c r="A212">
        <v>54121</v>
      </c>
      <c r="B212" t="s">
        <v>46</v>
      </c>
      <c r="C212" t="s">
        <v>83</v>
      </c>
      <c r="D212" t="s">
        <v>49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 t="s">
        <v>44</v>
      </c>
      <c r="M212">
        <v>0.79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44</v>
      </c>
      <c r="U212">
        <v>1</v>
      </c>
      <c r="V212">
        <v>100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2">
      <c r="A213">
        <v>54136</v>
      </c>
      <c r="B213" t="s">
        <v>46</v>
      </c>
      <c r="C213" t="s">
        <v>83</v>
      </c>
      <c r="D213" t="s">
        <v>49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44</v>
      </c>
      <c r="M213">
        <v>25.03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t="s">
        <v>44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2">
      <c r="A214">
        <v>54162</v>
      </c>
      <c r="B214" t="s">
        <v>46</v>
      </c>
      <c r="C214" t="s">
        <v>83</v>
      </c>
      <c r="D214" t="s">
        <v>49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 t="s">
        <v>44</v>
      </c>
      <c r="M214">
        <v>9.69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t="s">
        <v>44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2">
      <c r="A215">
        <v>54184</v>
      </c>
      <c r="B215" t="s">
        <v>46</v>
      </c>
      <c r="C215" t="s">
        <v>83</v>
      </c>
      <c r="D215" t="s">
        <v>49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t="s">
        <v>44</v>
      </c>
      <c r="M215">
        <v>15.78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t="s">
        <v>44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2">
      <c r="A216">
        <v>54199</v>
      </c>
      <c r="B216" t="s">
        <v>46</v>
      </c>
      <c r="C216" t="s">
        <v>83</v>
      </c>
      <c r="D216" t="s">
        <v>49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44</v>
      </c>
      <c r="M216">
        <v>1.9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s">
        <v>44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2">
      <c r="A217">
        <v>55111</v>
      </c>
      <c r="B217" t="s">
        <v>46</v>
      </c>
      <c r="C217" t="s">
        <v>83</v>
      </c>
      <c r="D217" t="s">
        <v>49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t="s">
        <v>44</v>
      </c>
      <c r="M217">
        <v>0.92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t="s">
        <v>44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2">
      <c r="A218">
        <v>56111</v>
      </c>
      <c r="B218" t="s">
        <v>46</v>
      </c>
      <c r="C218" t="s">
        <v>83</v>
      </c>
      <c r="D218" t="s">
        <v>49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t="s">
        <v>44</v>
      </c>
      <c r="M218">
        <v>1.19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s">
        <v>44</v>
      </c>
      <c r="U218">
        <v>1</v>
      </c>
      <c r="V218">
        <v>100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x14ac:dyDescent="0.2">
      <c r="A219">
        <v>56141</v>
      </c>
      <c r="B219" t="s">
        <v>46</v>
      </c>
      <c r="C219" t="s">
        <v>83</v>
      </c>
      <c r="D219" t="s">
        <v>49</v>
      </c>
      <c r="E219"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 t="s">
        <v>44</v>
      </c>
      <c r="M219">
        <v>15.05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t="s">
        <v>44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2">
      <c r="A220">
        <v>56211</v>
      </c>
      <c r="B220" t="s">
        <v>46</v>
      </c>
      <c r="C220" t="s">
        <v>83</v>
      </c>
      <c r="D220" t="s">
        <v>49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t="s">
        <v>44</v>
      </c>
      <c r="M220">
        <v>5.29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t="s">
        <v>44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</row>
    <row r="221" spans="1:34" x14ac:dyDescent="0.2">
      <c r="A221">
        <v>61111</v>
      </c>
      <c r="B221" t="s">
        <v>51</v>
      </c>
      <c r="C221" t="s">
        <v>83</v>
      </c>
      <c r="D221" t="s">
        <v>49</v>
      </c>
      <c r="E221">
        <v>3</v>
      </c>
      <c r="F221">
        <v>269</v>
      </c>
      <c r="G221">
        <v>7634822</v>
      </c>
      <c r="H221">
        <v>7634822</v>
      </c>
      <c r="I221">
        <v>22904</v>
      </c>
      <c r="J221">
        <v>545</v>
      </c>
      <c r="K221">
        <v>28347</v>
      </c>
      <c r="M221">
        <v>2.69</v>
      </c>
      <c r="N221">
        <v>3.24</v>
      </c>
      <c r="O221">
        <v>3.66</v>
      </c>
      <c r="P221">
        <v>65.73</v>
      </c>
      <c r="Q221">
        <v>52.18</v>
      </c>
      <c r="R221">
        <v>1.1299999999999999</v>
      </c>
      <c r="S221">
        <v>1.1299999999999999</v>
      </c>
      <c r="U221">
        <v>0</v>
      </c>
      <c r="V221">
        <v>0</v>
      </c>
      <c r="W221">
        <v>8</v>
      </c>
      <c r="X221">
        <v>3.1</v>
      </c>
      <c r="Y221">
        <v>386295</v>
      </c>
      <c r="Z221">
        <v>5.3</v>
      </c>
      <c r="AA221">
        <v>386295</v>
      </c>
      <c r="AB221">
        <v>5.3</v>
      </c>
      <c r="AC221">
        <v>1159</v>
      </c>
      <c r="AD221">
        <v>5.3</v>
      </c>
      <c r="AE221">
        <v>12</v>
      </c>
      <c r="AF221">
        <v>2.2999999999999998</v>
      </c>
      <c r="AG221">
        <v>610</v>
      </c>
      <c r="AH221">
        <v>2.2000000000000002</v>
      </c>
    </row>
    <row r="222" spans="1:34" x14ac:dyDescent="0.2">
      <c r="A222">
        <v>61131</v>
      </c>
      <c r="B222" t="s">
        <v>46</v>
      </c>
      <c r="C222" t="s">
        <v>83</v>
      </c>
      <c r="D222" t="s">
        <v>49</v>
      </c>
      <c r="E222">
        <v>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 t="s">
        <v>44</v>
      </c>
      <c r="M222">
        <v>13.97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t="s">
        <v>44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2">
      <c r="A223">
        <v>61143</v>
      </c>
      <c r="B223" t="s">
        <v>46</v>
      </c>
      <c r="C223" t="s">
        <v>83</v>
      </c>
      <c r="D223" t="s">
        <v>49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t="s">
        <v>44</v>
      </c>
      <c r="M223">
        <v>7.47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t="s">
        <v>44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">
      <c r="A224">
        <v>61151</v>
      </c>
      <c r="B224" t="s">
        <v>46</v>
      </c>
      <c r="C224" t="s">
        <v>83</v>
      </c>
      <c r="D224" t="s">
        <v>49</v>
      </c>
      <c r="E224">
        <v>3</v>
      </c>
      <c r="F224">
        <v>5</v>
      </c>
      <c r="G224">
        <v>78065</v>
      </c>
      <c r="H224">
        <v>50265</v>
      </c>
      <c r="I224">
        <v>553</v>
      </c>
      <c r="J224">
        <v>328</v>
      </c>
      <c r="K224">
        <v>17032</v>
      </c>
      <c r="M224">
        <v>18.190000000000001</v>
      </c>
      <c r="N224">
        <v>3.69</v>
      </c>
      <c r="O224">
        <v>2.33</v>
      </c>
      <c r="P224">
        <v>1.81</v>
      </c>
      <c r="Q224">
        <v>0.98</v>
      </c>
      <c r="R224">
        <v>0.69</v>
      </c>
      <c r="S224">
        <v>0.69</v>
      </c>
      <c r="T224" t="s">
        <v>44</v>
      </c>
      <c r="U224">
        <v>1</v>
      </c>
      <c r="V224">
        <v>50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</row>
    <row r="225" spans="1:34" x14ac:dyDescent="0.2">
      <c r="A225">
        <v>61169</v>
      </c>
      <c r="B225" t="s">
        <v>46</v>
      </c>
      <c r="C225" t="s">
        <v>83</v>
      </c>
      <c r="D225" t="s">
        <v>49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44</v>
      </c>
      <c r="M225">
        <v>2.91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t="s">
        <v>44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4" x14ac:dyDescent="0.2">
      <c r="A226">
        <v>62111</v>
      </c>
      <c r="B226" t="s">
        <v>46</v>
      </c>
      <c r="C226" t="s">
        <v>83</v>
      </c>
      <c r="D226" t="s">
        <v>49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t="s">
        <v>44</v>
      </c>
      <c r="M226">
        <v>0.53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t="s">
        <v>44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">
      <c r="A227">
        <v>62121</v>
      </c>
      <c r="B227" t="s">
        <v>46</v>
      </c>
      <c r="C227" t="s">
        <v>83</v>
      </c>
      <c r="D227" t="s">
        <v>49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t="s">
        <v>44</v>
      </c>
      <c r="M227">
        <v>0.44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t="s">
        <v>44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2">
      <c r="A228">
        <v>62134</v>
      </c>
      <c r="B228" t="s">
        <v>46</v>
      </c>
      <c r="C228" t="s">
        <v>83</v>
      </c>
      <c r="D228" t="s">
        <v>49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 t="s">
        <v>44</v>
      </c>
      <c r="M228">
        <v>1.68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t="s">
        <v>44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x14ac:dyDescent="0.2">
      <c r="A229">
        <v>62441</v>
      </c>
      <c r="B229" t="s">
        <v>46</v>
      </c>
      <c r="C229" t="s">
        <v>83</v>
      </c>
      <c r="D229" t="s">
        <v>49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s">
        <v>44</v>
      </c>
      <c r="M229">
        <v>0.81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t="s">
        <v>44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2">
      <c r="A230">
        <v>71394</v>
      </c>
      <c r="B230" t="s">
        <v>46</v>
      </c>
      <c r="C230" t="s">
        <v>83</v>
      </c>
      <c r="D230" t="s">
        <v>49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44</v>
      </c>
      <c r="M230">
        <v>1.76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t="s">
        <v>44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2">
      <c r="A231">
        <v>72111</v>
      </c>
      <c r="B231" t="s">
        <v>46</v>
      </c>
      <c r="C231" t="s">
        <v>83</v>
      </c>
      <c r="D231" t="s">
        <v>49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44</v>
      </c>
      <c r="M231">
        <v>1.07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t="s">
        <v>44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2">
      <c r="A232">
        <v>72119</v>
      </c>
      <c r="B232" t="s">
        <v>46</v>
      </c>
      <c r="C232" t="s">
        <v>83</v>
      </c>
      <c r="D232" t="s">
        <v>49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44</v>
      </c>
      <c r="M232">
        <v>11.89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t="s">
        <v>44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2">
      <c r="A233">
        <v>72121</v>
      </c>
      <c r="B233" t="s">
        <v>46</v>
      </c>
      <c r="C233" t="s">
        <v>83</v>
      </c>
      <c r="D233" t="s">
        <v>49</v>
      </c>
      <c r="E233">
        <v>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44</v>
      </c>
      <c r="M233">
        <v>16.2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t="s">
        <v>44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2">
      <c r="A234">
        <v>72251</v>
      </c>
      <c r="B234" t="s">
        <v>46</v>
      </c>
      <c r="C234" t="s">
        <v>83</v>
      </c>
      <c r="D234" t="s">
        <v>49</v>
      </c>
      <c r="E234">
        <v>7</v>
      </c>
      <c r="F234">
        <v>39</v>
      </c>
      <c r="G234">
        <v>475046</v>
      </c>
      <c r="H234">
        <v>368916</v>
      </c>
      <c r="I234">
        <v>5744</v>
      </c>
      <c r="J234">
        <v>233</v>
      </c>
      <c r="K234">
        <v>12129</v>
      </c>
      <c r="M234">
        <v>0.76</v>
      </c>
      <c r="N234">
        <v>0.33</v>
      </c>
      <c r="O234">
        <v>0.42</v>
      </c>
      <c r="P234">
        <v>0.19</v>
      </c>
      <c r="Q234">
        <v>0.27</v>
      </c>
      <c r="R234">
        <v>1.25</v>
      </c>
      <c r="S234">
        <v>1.25</v>
      </c>
      <c r="U234">
        <v>0</v>
      </c>
      <c r="V234">
        <v>0</v>
      </c>
      <c r="W234">
        <v>-17</v>
      </c>
      <c r="X234">
        <v>-30.4</v>
      </c>
      <c r="Y234">
        <v>-170322</v>
      </c>
      <c r="Z234">
        <v>-26.4</v>
      </c>
      <c r="AA234">
        <v>-161656</v>
      </c>
      <c r="AB234">
        <v>-30.5</v>
      </c>
      <c r="AC234">
        <v>-5298</v>
      </c>
      <c r="AD234">
        <v>-48</v>
      </c>
      <c r="AE234">
        <v>10</v>
      </c>
      <c r="AF234">
        <v>4.5</v>
      </c>
      <c r="AG234">
        <v>536</v>
      </c>
      <c r="AH234">
        <v>4.5999999999999996</v>
      </c>
    </row>
    <row r="235" spans="1:34" x14ac:dyDescent="0.2">
      <c r="A235">
        <v>81111</v>
      </c>
      <c r="B235" t="s">
        <v>46</v>
      </c>
      <c r="C235" t="s">
        <v>83</v>
      </c>
      <c r="D235" t="s">
        <v>49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44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t="s">
        <v>44</v>
      </c>
      <c r="U235">
        <v>-1</v>
      </c>
      <c r="V235">
        <v>-100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</row>
    <row r="236" spans="1:34" x14ac:dyDescent="0.2">
      <c r="A236">
        <v>81299</v>
      </c>
      <c r="B236" t="s">
        <v>46</v>
      </c>
      <c r="C236" t="s">
        <v>83</v>
      </c>
      <c r="D236" t="s">
        <v>49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t="s">
        <v>44</v>
      </c>
      <c r="M236">
        <v>3.58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t="s">
        <v>44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</row>
    <row r="237" spans="1:34" x14ac:dyDescent="0.2">
      <c r="A237">
        <v>81311</v>
      </c>
      <c r="B237" t="s">
        <v>46</v>
      </c>
      <c r="C237" t="s">
        <v>83</v>
      </c>
      <c r="D237" t="s">
        <v>49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44</v>
      </c>
      <c r="M237">
        <v>2.4900000000000002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t="s">
        <v>44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2">
      <c r="A238">
        <v>81399</v>
      </c>
      <c r="B238" t="s">
        <v>46</v>
      </c>
      <c r="C238" t="s">
        <v>83</v>
      </c>
      <c r="D238" t="s">
        <v>49</v>
      </c>
      <c r="E238">
        <v>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44</v>
      </c>
      <c r="M238">
        <v>10.86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t="s">
        <v>44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x14ac:dyDescent="0.2">
      <c r="A239">
        <v>81411</v>
      </c>
      <c r="B239" t="s">
        <v>46</v>
      </c>
      <c r="C239" t="s">
        <v>83</v>
      </c>
      <c r="D239" t="s">
        <v>49</v>
      </c>
      <c r="E239">
        <v>3</v>
      </c>
      <c r="F239">
        <v>5</v>
      </c>
      <c r="G239">
        <v>61005</v>
      </c>
      <c r="H239">
        <v>38886</v>
      </c>
      <c r="I239">
        <v>695</v>
      </c>
      <c r="J239">
        <v>243</v>
      </c>
      <c r="K239">
        <v>12622</v>
      </c>
      <c r="M239">
        <v>0.7</v>
      </c>
      <c r="N239">
        <v>1.51</v>
      </c>
      <c r="O239">
        <v>1.37</v>
      </c>
      <c r="P239">
        <v>0.67</v>
      </c>
      <c r="Q239">
        <v>0.86</v>
      </c>
      <c r="R239">
        <v>0.94</v>
      </c>
      <c r="S239">
        <v>0.94</v>
      </c>
      <c r="T239" t="s">
        <v>44</v>
      </c>
      <c r="U239">
        <v>1</v>
      </c>
      <c r="V239">
        <v>50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</row>
    <row r="240" spans="1:34" x14ac:dyDescent="0.2">
      <c r="A240">
        <v>92114</v>
      </c>
      <c r="B240" t="s">
        <v>51</v>
      </c>
      <c r="C240" t="s">
        <v>83</v>
      </c>
      <c r="D240" t="s">
        <v>49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44</v>
      </c>
      <c r="M240">
        <v>13.37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t="s">
        <v>44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2">
      <c r="A241">
        <v>92211</v>
      </c>
      <c r="B241" t="s">
        <v>53</v>
      </c>
      <c r="C241" t="s">
        <v>83</v>
      </c>
      <c r="D241" t="s">
        <v>49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44</v>
      </c>
      <c r="M241">
        <v>15.12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t="s">
        <v>44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2">
      <c r="A242">
        <v>92412</v>
      </c>
      <c r="B242" t="s">
        <v>67</v>
      </c>
      <c r="C242" t="s">
        <v>83</v>
      </c>
      <c r="D242" t="s">
        <v>49</v>
      </c>
      <c r="E242">
        <v>5</v>
      </c>
      <c r="F242">
        <v>32</v>
      </c>
      <c r="G242">
        <v>1873047</v>
      </c>
      <c r="H242">
        <v>0</v>
      </c>
      <c r="I242">
        <v>0</v>
      </c>
      <c r="J242">
        <v>1140</v>
      </c>
      <c r="K242">
        <v>59305</v>
      </c>
      <c r="M242">
        <v>53.09</v>
      </c>
      <c r="N242">
        <v>33.299999999999997</v>
      </c>
      <c r="O242">
        <v>47.5</v>
      </c>
      <c r="P242">
        <v>0</v>
      </c>
      <c r="Q242">
        <v>0</v>
      </c>
      <c r="R242">
        <v>1.44</v>
      </c>
      <c r="S242">
        <v>1.45</v>
      </c>
      <c r="U242">
        <v>0</v>
      </c>
      <c r="V242">
        <v>0</v>
      </c>
      <c r="W242">
        <v>0</v>
      </c>
      <c r="X242">
        <v>0</v>
      </c>
      <c r="Y242">
        <v>38980</v>
      </c>
      <c r="Z242">
        <v>2.1</v>
      </c>
      <c r="AA242">
        <v>0</v>
      </c>
      <c r="AB242">
        <v>0</v>
      </c>
      <c r="AC242">
        <v>0</v>
      </c>
      <c r="AD242">
        <v>0</v>
      </c>
      <c r="AE242">
        <v>46</v>
      </c>
      <c r="AF242">
        <v>4.2</v>
      </c>
      <c r="AG242">
        <v>2435</v>
      </c>
      <c r="AH242">
        <v>4.3</v>
      </c>
    </row>
    <row r="243" spans="1:34" x14ac:dyDescent="0.2">
      <c r="A243">
        <v>92412</v>
      </c>
      <c r="B243" t="s">
        <v>51</v>
      </c>
      <c r="C243" t="s">
        <v>83</v>
      </c>
      <c r="D243" t="s">
        <v>49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44</v>
      </c>
      <c r="M243">
        <v>23.44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t="s">
        <v>44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2">
      <c r="A244">
        <v>92614</v>
      </c>
      <c r="B244" t="s">
        <v>53</v>
      </c>
      <c r="C244" t="s">
        <v>83</v>
      </c>
      <c r="D244" t="s">
        <v>49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44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t="s">
        <v>44</v>
      </c>
      <c r="U244">
        <v>-1</v>
      </c>
      <c r="V244">
        <v>-100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2">
      <c r="A245">
        <v>111211</v>
      </c>
      <c r="B245" t="s">
        <v>46</v>
      </c>
      <c r="C245" t="s">
        <v>84</v>
      </c>
      <c r="D245" t="s">
        <v>49</v>
      </c>
      <c r="E245">
        <v>17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44</v>
      </c>
      <c r="M245">
        <v>908.51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t="s">
        <v>44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2">
      <c r="A246">
        <v>111219</v>
      </c>
      <c r="B246" t="s">
        <v>46</v>
      </c>
      <c r="C246" t="s">
        <v>84</v>
      </c>
      <c r="D246" t="s">
        <v>49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44</v>
      </c>
      <c r="M246">
        <v>15.44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t="s">
        <v>44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2">
      <c r="A247">
        <v>111419</v>
      </c>
      <c r="B247" t="s">
        <v>46</v>
      </c>
      <c r="C247" t="s">
        <v>84</v>
      </c>
      <c r="D247" t="s">
        <v>49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t="s">
        <v>44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t="s">
        <v>44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2">
      <c r="A248">
        <v>111940</v>
      </c>
      <c r="B248" t="s">
        <v>46</v>
      </c>
      <c r="C248" t="s">
        <v>84</v>
      </c>
      <c r="D248" t="s">
        <v>49</v>
      </c>
      <c r="E248">
        <v>6</v>
      </c>
      <c r="F248">
        <v>36</v>
      </c>
      <c r="G248">
        <v>1096388</v>
      </c>
      <c r="H248">
        <v>501271</v>
      </c>
      <c r="I248">
        <v>16072</v>
      </c>
      <c r="J248">
        <v>586</v>
      </c>
      <c r="K248">
        <v>30455</v>
      </c>
      <c r="M248">
        <v>193.08</v>
      </c>
      <c r="N248">
        <v>320.17</v>
      </c>
      <c r="O248">
        <v>505.32</v>
      </c>
      <c r="P248">
        <v>166.87</v>
      </c>
      <c r="Q248">
        <v>329.24</v>
      </c>
      <c r="R248">
        <v>1.58</v>
      </c>
      <c r="S248">
        <v>1.58</v>
      </c>
      <c r="U248">
        <v>-1</v>
      </c>
      <c r="V248">
        <v>-14.3</v>
      </c>
      <c r="W248">
        <v>0</v>
      </c>
      <c r="X248">
        <v>0</v>
      </c>
      <c r="Y248">
        <v>70532</v>
      </c>
      <c r="Z248">
        <v>6.9</v>
      </c>
      <c r="AA248">
        <v>-47440</v>
      </c>
      <c r="AB248">
        <v>-8.6</v>
      </c>
      <c r="AC248">
        <v>-6171</v>
      </c>
      <c r="AD248">
        <v>-27.7</v>
      </c>
      <c r="AE248">
        <v>41</v>
      </c>
      <c r="AF248">
        <v>7.5</v>
      </c>
      <c r="AG248">
        <v>2090</v>
      </c>
      <c r="AH248">
        <v>7.4</v>
      </c>
    </row>
    <row r="249" spans="1:34" x14ac:dyDescent="0.2">
      <c r="A249">
        <v>111998</v>
      </c>
      <c r="B249" t="s">
        <v>46</v>
      </c>
      <c r="C249" t="s">
        <v>84</v>
      </c>
      <c r="D249" t="s">
        <v>49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44</v>
      </c>
      <c r="M249">
        <v>15.7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t="s">
        <v>44</v>
      </c>
      <c r="U249">
        <v>1</v>
      </c>
      <c r="V249">
        <v>100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2">
      <c r="A250">
        <v>112111</v>
      </c>
      <c r="B250" t="s">
        <v>46</v>
      </c>
      <c r="C250" t="s">
        <v>84</v>
      </c>
      <c r="D250" t="s">
        <v>49</v>
      </c>
      <c r="E250">
        <v>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44</v>
      </c>
      <c r="M250">
        <v>35.56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44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2">
      <c r="A251">
        <v>115114</v>
      </c>
      <c r="B251" t="s">
        <v>46</v>
      </c>
      <c r="C251" t="s">
        <v>84</v>
      </c>
      <c r="D251" t="s">
        <v>49</v>
      </c>
      <c r="E251"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44</v>
      </c>
      <c r="M251">
        <v>111.32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t="s">
        <v>44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2">
      <c r="A252">
        <v>115115</v>
      </c>
      <c r="B252" t="s">
        <v>46</v>
      </c>
      <c r="C252" t="s">
        <v>84</v>
      </c>
      <c r="D252" t="s">
        <v>49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44</v>
      </c>
      <c r="M252">
        <v>24.17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t="s">
        <v>44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2">
      <c r="A253">
        <v>212221</v>
      </c>
      <c r="B253" t="s">
        <v>46</v>
      </c>
      <c r="C253" t="s">
        <v>84</v>
      </c>
      <c r="D253" t="s">
        <v>49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44</v>
      </c>
      <c r="M253">
        <v>259.19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t="s">
        <v>44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2">
      <c r="A254">
        <v>221310</v>
      </c>
      <c r="B254" t="s">
        <v>51</v>
      </c>
      <c r="C254" t="s">
        <v>84</v>
      </c>
      <c r="D254" t="s">
        <v>49</v>
      </c>
      <c r="E254">
        <v>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44</v>
      </c>
      <c r="M254">
        <v>23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t="s">
        <v>44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2">
      <c r="A255">
        <v>236115</v>
      </c>
      <c r="B255" t="s">
        <v>46</v>
      </c>
      <c r="C255" t="s">
        <v>84</v>
      </c>
      <c r="D255" t="s">
        <v>49</v>
      </c>
      <c r="E255">
        <v>3</v>
      </c>
      <c r="F255">
        <v>4</v>
      </c>
      <c r="G255">
        <v>101928</v>
      </c>
      <c r="H255">
        <v>45429</v>
      </c>
      <c r="I255">
        <v>922</v>
      </c>
      <c r="J255">
        <v>490</v>
      </c>
      <c r="K255">
        <v>25482</v>
      </c>
      <c r="M255">
        <v>2.09</v>
      </c>
      <c r="N255">
        <v>1.03</v>
      </c>
      <c r="O255">
        <v>0.87</v>
      </c>
      <c r="P255">
        <v>0.45</v>
      </c>
      <c r="Q255">
        <v>0.44</v>
      </c>
      <c r="R255">
        <v>0.84</v>
      </c>
      <c r="S255">
        <v>0.84</v>
      </c>
      <c r="T255" t="s">
        <v>44</v>
      </c>
      <c r="U255">
        <v>1</v>
      </c>
      <c r="V255">
        <v>50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2">
      <c r="A256">
        <v>237310</v>
      </c>
      <c r="B256" t="s">
        <v>53</v>
      </c>
      <c r="C256" t="s">
        <v>84</v>
      </c>
      <c r="D256" t="s">
        <v>49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t="s">
        <v>44</v>
      </c>
      <c r="M256">
        <v>33.229999999999997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t="s">
        <v>44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2">
      <c r="A257">
        <v>238111</v>
      </c>
      <c r="B257" t="s">
        <v>46</v>
      </c>
      <c r="C257" t="s">
        <v>84</v>
      </c>
      <c r="D257" t="s">
        <v>49</v>
      </c>
      <c r="E257"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44</v>
      </c>
      <c r="M257">
        <v>8.81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t="s">
        <v>44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2">
      <c r="A258">
        <v>238141</v>
      </c>
      <c r="B258" t="s">
        <v>46</v>
      </c>
      <c r="C258" t="s">
        <v>84</v>
      </c>
      <c r="D258" t="s">
        <v>49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">
        <v>44</v>
      </c>
      <c r="M258">
        <v>3.79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t="s">
        <v>44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2">
      <c r="A259">
        <v>238142</v>
      </c>
      <c r="B259" t="s">
        <v>46</v>
      </c>
      <c r="C259" t="s">
        <v>84</v>
      </c>
      <c r="D259" t="s">
        <v>49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44</v>
      </c>
      <c r="M259">
        <v>10.6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t="s">
        <v>44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2">
      <c r="A260">
        <v>238211</v>
      </c>
      <c r="B260" t="s">
        <v>46</v>
      </c>
      <c r="C260" t="s">
        <v>84</v>
      </c>
      <c r="D260" t="s">
        <v>49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44</v>
      </c>
      <c r="M260">
        <v>1.23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t="s">
        <v>44</v>
      </c>
      <c r="U260">
        <v>1</v>
      </c>
      <c r="V260">
        <v>100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x14ac:dyDescent="0.2">
      <c r="A261">
        <v>238212</v>
      </c>
      <c r="B261" t="s">
        <v>46</v>
      </c>
      <c r="C261" t="s">
        <v>84</v>
      </c>
      <c r="D261" t="s">
        <v>49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">
        <v>44</v>
      </c>
      <c r="M261">
        <v>1.59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t="s">
        <v>44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2">
      <c r="A262">
        <v>238221</v>
      </c>
      <c r="B262" t="s">
        <v>46</v>
      </c>
      <c r="C262" t="s">
        <v>84</v>
      </c>
      <c r="D262" t="s">
        <v>49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44</v>
      </c>
      <c r="M262">
        <v>1.56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t="s">
        <v>44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x14ac:dyDescent="0.2">
      <c r="A263">
        <v>238222</v>
      </c>
      <c r="B263" t="s">
        <v>46</v>
      </c>
      <c r="C263" t="s">
        <v>84</v>
      </c>
      <c r="D263" t="s">
        <v>49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44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t="s">
        <v>44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2">
      <c r="A264">
        <v>238311</v>
      </c>
      <c r="B264" t="s">
        <v>46</v>
      </c>
      <c r="C264" t="s">
        <v>84</v>
      </c>
      <c r="D264" t="s">
        <v>49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">
        <v>44</v>
      </c>
      <c r="M264">
        <v>4.33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t="s">
        <v>44</v>
      </c>
      <c r="U264">
        <v>-1</v>
      </c>
      <c r="V264">
        <v>-50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2">
      <c r="A265">
        <v>238911</v>
      </c>
      <c r="B265" t="s">
        <v>46</v>
      </c>
      <c r="C265" t="s">
        <v>84</v>
      </c>
      <c r="D265" t="s">
        <v>49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44</v>
      </c>
      <c r="M265">
        <v>5.71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t="s">
        <v>44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2">
      <c r="A266">
        <v>311423</v>
      </c>
      <c r="B266" t="s">
        <v>46</v>
      </c>
      <c r="C266" t="s">
        <v>84</v>
      </c>
      <c r="D266" t="s">
        <v>49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s">
        <v>44</v>
      </c>
      <c r="M266">
        <v>283.69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t="s">
        <v>44</v>
      </c>
      <c r="U266">
        <v>1</v>
      </c>
      <c r="V266">
        <v>100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2">
      <c r="A267">
        <v>311830</v>
      </c>
      <c r="B267" t="s">
        <v>46</v>
      </c>
      <c r="C267" t="s">
        <v>84</v>
      </c>
      <c r="D267" t="s">
        <v>49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44</v>
      </c>
      <c r="M267">
        <v>120.81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t="s">
        <v>44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1:34" x14ac:dyDescent="0.2">
      <c r="A268">
        <v>321113</v>
      </c>
      <c r="B268" t="s">
        <v>46</v>
      </c>
      <c r="C268" t="s">
        <v>84</v>
      </c>
      <c r="D268" t="s">
        <v>49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44</v>
      </c>
      <c r="M268">
        <v>18.260000000000002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t="s">
        <v>44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</row>
    <row r="269" spans="1:34" x14ac:dyDescent="0.2">
      <c r="A269">
        <v>323111</v>
      </c>
      <c r="B269" t="s">
        <v>46</v>
      </c>
      <c r="C269" t="s">
        <v>84</v>
      </c>
      <c r="D269" t="s">
        <v>49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44</v>
      </c>
      <c r="M269">
        <v>2.72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t="s">
        <v>44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2">
      <c r="A270">
        <v>323113</v>
      </c>
      <c r="B270" t="s">
        <v>46</v>
      </c>
      <c r="C270" t="s">
        <v>84</v>
      </c>
      <c r="D270" t="s">
        <v>49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44</v>
      </c>
      <c r="M270">
        <v>9.59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t="s">
        <v>44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x14ac:dyDescent="0.2">
      <c r="A271">
        <v>325314</v>
      </c>
      <c r="B271" t="s">
        <v>46</v>
      </c>
      <c r="C271" t="s">
        <v>84</v>
      </c>
      <c r="D271" t="s">
        <v>49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44</v>
      </c>
      <c r="M271">
        <v>106.19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t="s">
        <v>44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2">
      <c r="A272">
        <v>327110</v>
      </c>
      <c r="B272" t="s">
        <v>46</v>
      </c>
      <c r="C272" t="s">
        <v>84</v>
      </c>
      <c r="D272" t="s">
        <v>49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44</v>
      </c>
      <c r="M272">
        <v>74.06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t="s">
        <v>44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2">
      <c r="A273">
        <v>423320</v>
      </c>
      <c r="B273" t="s">
        <v>46</v>
      </c>
      <c r="C273" t="s">
        <v>84</v>
      </c>
      <c r="D273" t="s">
        <v>49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44</v>
      </c>
      <c r="M273">
        <v>10.48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t="s">
        <v>44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</row>
    <row r="274" spans="1:34" x14ac:dyDescent="0.2">
      <c r="A274">
        <v>423720</v>
      </c>
      <c r="B274" t="s">
        <v>46</v>
      </c>
      <c r="C274" t="s">
        <v>84</v>
      </c>
      <c r="D274" t="s">
        <v>49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44</v>
      </c>
      <c r="M274">
        <v>7.04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t="s">
        <v>44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</row>
    <row r="275" spans="1:34" x14ac:dyDescent="0.2">
      <c r="A275">
        <v>423820</v>
      </c>
      <c r="B275" t="s">
        <v>46</v>
      </c>
      <c r="C275" t="s">
        <v>84</v>
      </c>
      <c r="D275" t="s">
        <v>49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44</v>
      </c>
      <c r="M275">
        <v>6.99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t="s">
        <v>44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2">
      <c r="A276">
        <v>423830</v>
      </c>
      <c r="B276" t="s">
        <v>46</v>
      </c>
      <c r="C276" t="s">
        <v>84</v>
      </c>
      <c r="D276" t="s">
        <v>49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44</v>
      </c>
      <c r="M276">
        <v>1.99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t="s">
        <v>44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x14ac:dyDescent="0.2">
      <c r="A277">
        <v>424480</v>
      </c>
      <c r="B277" t="s">
        <v>46</v>
      </c>
      <c r="C277" t="s">
        <v>84</v>
      </c>
      <c r="D277" t="s">
        <v>49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44</v>
      </c>
      <c r="M277">
        <v>12.92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t="s">
        <v>44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2">
      <c r="A278">
        <v>424510</v>
      </c>
      <c r="B278" t="s">
        <v>46</v>
      </c>
      <c r="C278" t="s">
        <v>84</v>
      </c>
      <c r="D278" t="s">
        <v>49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44</v>
      </c>
      <c r="M278">
        <v>14.13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t="s">
        <v>44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2">
      <c r="A279">
        <v>424910</v>
      </c>
      <c r="B279" t="s">
        <v>46</v>
      </c>
      <c r="C279" t="s">
        <v>84</v>
      </c>
      <c r="D279" t="s">
        <v>49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 t="s">
        <v>44</v>
      </c>
      <c r="M279">
        <v>5.14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t="s">
        <v>44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</row>
    <row r="280" spans="1:34" x14ac:dyDescent="0.2">
      <c r="A280">
        <v>424990</v>
      </c>
      <c r="B280" t="s">
        <v>46</v>
      </c>
      <c r="C280" t="s">
        <v>84</v>
      </c>
      <c r="D280" t="s">
        <v>49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t="s">
        <v>44</v>
      </c>
      <c r="M280">
        <v>4.4800000000000004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t="s">
        <v>44</v>
      </c>
      <c r="U280">
        <v>1</v>
      </c>
      <c r="V280">
        <v>100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2">
      <c r="A281">
        <v>425120</v>
      </c>
      <c r="B281" t="s">
        <v>46</v>
      </c>
      <c r="C281" t="s">
        <v>84</v>
      </c>
      <c r="D281" t="s">
        <v>49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t="s">
        <v>44</v>
      </c>
      <c r="M281">
        <v>0.51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t="s">
        <v>44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</row>
    <row r="282" spans="1:34" x14ac:dyDescent="0.2">
      <c r="A282">
        <v>441310</v>
      </c>
      <c r="B282" t="s">
        <v>46</v>
      </c>
      <c r="C282" t="s">
        <v>84</v>
      </c>
      <c r="D282" t="s">
        <v>49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t="s">
        <v>44</v>
      </c>
      <c r="M282">
        <v>1.56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t="s">
        <v>44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2">
      <c r="A283">
        <v>441320</v>
      </c>
      <c r="B283" t="s">
        <v>46</v>
      </c>
      <c r="C283" t="s">
        <v>84</v>
      </c>
      <c r="D283" t="s">
        <v>49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s">
        <v>44</v>
      </c>
      <c r="M283">
        <v>2.88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t="s">
        <v>44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</row>
    <row r="284" spans="1:34" x14ac:dyDescent="0.2">
      <c r="A284">
        <v>444220</v>
      </c>
      <c r="B284" t="s">
        <v>46</v>
      </c>
      <c r="C284" t="s">
        <v>84</v>
      </c>
      <c r="D284" t="s">
        <v>49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t="s">
        <v>44</v>
      </c>
      <c r="M284">
        <v>4.59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t="s">
        <v>44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2">
      <c r="A285">
        <v>445110</v>
      </c>
      <c r="B285" t="s">
        <v>46</v>
      </c>
      <c r="C285" t="s">
        <v>84</v>
      </c>
      <c r="D285" t="s">
        <v>49</v>
      </c>
      <c r="E285">
        <v>3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t="s">
        <v>44</v>
      </c>
      <c r="M285">
        <v>2.82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t="s">
        <v>44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2">
      <c r="A286">
        <v>445310</v>
      </c>
      <c r="B286" t="s">
        <v>46</v>
      </c>
      <c r="C286" t="s">
        <v>84</v>
      </c>
      <c r="D286" t="s">
        <v>49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t="s">
        <v>44</v>
      </c>
      <c r="M286">
        <v>1.91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t="s">
        <v>44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2">
      <c r="A287">
        <v>447110</v>
      </c>
      <c r="B287" t="s">
        <v>46</v>
      </c>
      <c r="C287" t="s">
        <v>84</v>
      </c>
      <c r="D287" t="s">
        <v>49</v>
      </c>
      <c r="E287">
        <v>5</v>
      </c>
      <c r="F287">
        <v>29</v>
      </c>
      <c r="G287">
        <v>411107</v>
      </c>
      <c r="H287">
        <v>299329</v>
      </c>
      <c r="I287">
        <v>3960</v>
      </c>
      <c r="J287">
        <v>274</v>
      </c>
      <c r="K287">
        <v>14258</v>
      </c>
      <c r="M287">
        <v>3.04</v>
      </c>
      <c r="N287">
        <v>3.1</v>
      </c>
      <c r="O287">
        <v>3.97</v>
      </c>
      <c r="P287">
        <v>1.84</v>
      </c>
      <c r="Q287">
        <v>2.2799999999999998</v>
      </c>
      <c r="R287">
        <v>1.28</v>
      </c>
      <c r="S287">
        <v>1.29</v>
      </c>
      <c r="U287">
        <v>0</v>
      </c>
      <c r="V287">
        <v>0</v>
      </c>
      <c r="W287">
        <v>-2</v>
      </c>
      <c r="X287">
        <v>-6.5</v>
      </c>
      <c r="Y287">
        <v>-3185</v>
      </c>
      <c r="Z287">
        <v>-0.8</v>
      </c>
      <c r="AA287">
        <v>-3452</v>
      </c>
      <c r="AB287">
        <v>-1.1000000000000001</v>
      </c>
      <c r="AC287">
        <v>-253</v>
      </c>
      <c r="AD287">
        <v>-6</v>
      </c>
      <c r="AE287">
        <v>19</v>
      </c>
      <c r="AF287">
        <v>7.5</v>
      </c>
      <c r="AG287">
        <v>1001</v>
      </c>
      <c r="AH287">
        <v>7.6</v>
      </c>
    </row>
    <row r="288" spans="1:34" x14ac:dyDescent="0.2">
      <c r="A288">
        <v>454111</v>
      </c>
      <c r="B288" t="s">
        <v>46</v>
      </c>
      <c r="C288" t="s">
        <v>84</v>
      </c>
      <c r="D288" t="s">
        <v>49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t="s">
        <v>44</v>
      </c>
      <c r="M288">
        <v>3.03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t="s">
        <v>44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">
      <c r="A289">
        <v>484121</v>
      </c>
      <c r="B289" t="s">
        <v>46</v>
      </c>
      <c r="C289" t="s">
        <v>84</v>
      </c>
      <c r="D289" t="s">
        <v>49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t="s">
        <v>44</v>
      </c>
      <c r="M289">
        <v>1.64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t="s">
        <v>44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2">
      <c r="A290">
        <v>484220</v>
      </c>
      <c r="B290" t="s">
        <v>46</v>
      </c>
      <c r="C290" t="s">
        <v>84</v>
      </c>
      <c r="D290" t="s">
        <v>49</v>
      </c>
      <c r="E290">
        <v>3</v>
      </c>
      <c r="F290">
        <v>5</v>
      </c>
      <c r="G290">
        <v>100050</v>
      </c>
      <c r="H290">
        <v>87979</v>
      </c>
      <c r="I290">
        <v>4983</v>
      </c>
      <c r="J290">
        <v>355</v>
      </c>
      <c r="K290">
        <v>18471</v>
      </c>
      <c r="M290">
        <v>5.96</v>
      </c>
      <c r="N290">
        <v>1.93</v>
      </c>
      <c r="O290">
        <v>1.4</v>
      </c>
      <c r="P290">
        <v>1.23</v>
      </c>
      <c r="Q290">
        <v>3.72</v>
      </c>
      <c r="R290">
        <v>0.67</v>
      </c>
      <c r="S290">
        <v>0.67</v>
      </c>
      <c r="T290" t="s">
        <v>44</v>
      </c>
      <c r="U290">
        <v>-1</v>
      </c>
      <c r="V290">
        <v>-25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">
      <c r="A291">
        <v>491110</v>
      </c>
      <c r="B291" t="s">
        <v>67</v>
      </c>
      <c r="C291" t="s">
        <v>84</v>
      </c>
      <c r="D291" t="s">
        <v>49</v>
      </c>
      <c r="E291">
        <v>6</v>
      </c>
      <c r="F291">
        <v>14</v>
      </c>
      <c r="G291">
        <v>632334</v>
      </c>
      <c r="H291">
        <v>0</v>
      </c>
      <c r="I291">
        <v>0</v>
      </c>
      <c r="J291">
        <v>901</v>
      </c>
      <c r="K291">
        <v>46840</v>
      </c>
      <c r="M291">
        <v>11.72</v>
      </c>
      <c r="N291">
        <v>2</v>
      </c>
      <c r="O291">
        <v>2.59</v>
      </c>
      <c r="P291">
        <v>0</v>
      </c>
      <c r="Q291">
        <v>0</v>
      </c>
      <c r="R291">
        <v>1.34</v>
      </c>
      <c r="S291">
        <v>1.34</v>
      </c>
      <c r="U291">
        <v>0</v>
      </c>
      <c r="V291">
        <v>0</v>
      </c>
      <c r="W291">
        <v>-2</v>
      </c>
      <c r="X291">
        <v>-12.5</v>
      </c>
      <c r="Y291">
        <v>61045</v>
      </c>
      <c r="Z291">
        <v>10.7</v>
      </c>
      <c r="AA291">
        <v>0</v>
      </c>
      <c r="AB291">
        <v>0</v>
      </c>
      <c r="AC291">
        <v>0</v>
      </c>
      <c r="AD291">
        <v>0</v>
      </c>
      <c r="AE291">
        <v>192</v>
      </c>
      <c r="AF291">
        <v>27.1</v>
      </c>
      <c r="AG291">
        <v>9983</v>
      </c>
      <c r="AH291">
        <v>27.1</v>
      </c>
    </row>
    <row r="292" spans="1:34" x14ac:dyDescent="0.2">
      <c r="A292">
        <v>493130</v>
      </c>
      <c r="B292" t="s">
        <v>46</v>
      </c>
      <c r="C292" t="s">
        <v>84</v>
      </c>
      <c r="D292" t="s">
        <v>49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t="s">
        <v>44</v>
      </c>
      <c r="M292">
        <v>127.85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t="s">
        <v>44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">
      <c r="A293">
        <v>511110</v>
      </c>
      <c r="B293" t="s">
        <v>46</v>
      </c>
      <c r="C293" t="s">
        <v>84</v>
      </c>
      <c r="D293" t="s">
        <v>49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t="s">
        <v>44</v>
      </c>
      <c r="M293">
        <v>7.38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t="s">
        <v>44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">
      <c r="A294">
        <v>512110</v>
      </c>
      <c r="B294" t="s">
        <v>46</v>
      </c>
      <c r="C294" t="s">
        <v>84</v>
      </c>
      <c r="D294" t="s">
        <v>49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t="s">
        <v>44</v>
      </c>
      <c r="M294">
        <v>3.06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44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2">
      <c r="A295">
        <v>517110</v>
      </c>
      <c r="B295" t="s">
        <v>46</v>
      </c>
      <c r="C295" t="s">
        <v>84</v>
      </c>
      <c r="D295" t="s">
        <v>49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t="s">
        <v>44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t="s">
        <v>44</v>
      </c>
      <c r="U295">
        <v>-1</v>
      </c>
      <c r="V295">
        <v>-100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">
      <c r="A296">
        <v>518210</v>
      </c>
      <c r="B296" t="s">
        <v>46</v>
      </c>
      <c r="C296" t="s">
        <v>84</v>
      </c>
      <c r="D296" t="s">
        <v>49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t="s">
        <v>44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t="s">
        <v>44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2">
      <c r="A297">
        <v>519120</v>
      </c>
      <c r="B297" t="s">
        <v>51</v>
      </c>
      <c r="C297" t="s">
        <v>84</v>
      </c>
      <c r="D297" t="s">
        <v>49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t="s">
        <v>44</v>
      </c>
      <c r="M297">
        <v>11.59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t="s">
        <v>44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">
      <c r="A298">
        <v>522110</v>
      </c>
      <c r="B298" t="s">
        <v>46</v>
      </c>
      <c r="C298" t="s">
        <v>84</v>
      </c>
      <c r="D298" t="s">
        <v>49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t="s">
        <v>44</v>
      </c>
      <c r="M298">
        <v>1.42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t="s">
        <v>44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">
      <c r="A299">
        <v>522130</v>
      </c>
      <c r="B299" t="s">
        <v>46</v>
      </c>
      <c r="C299" t="s">
        <v>84</v>
      </c>
      <c r="D299" t="s">
        <v>49</v>
      </c>
      <c r="E299">
        <v>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44</v>
      </c>
      <c r="M299">
        <v>10.56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t="s">
        <v>44</v>
      </c>
      <c r="U299">
        <v>2</v>
      </c>
      <c r="V299">
        <v>200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2">
      <c r="A300">
        <v>531110</v>
      </c>
      <c r="B300" t="s">
        <v>46</v>
      </c>
      <c r="C300" t="s">
        <v>84</v>
      </c>
      <c r="D300" t="s">
        <v>49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t="s">
        <v>44</v>
      </c>
      <c r="M300">
        <v>0.94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t="s">
        <v>44</v>
      </c>
      <c r="U300">
        <v>1</v>
      </c>
      <c r="V300">
        <v>100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2">
      <c r="A301">
        <v>531190</v>
      </c>
      <c r="B301" t="s">
        <v>46</v>
      </c>
      <c r="C301" t="s">
        <v>84</v>
      </c>
      <c r="D301" t="s">
        <v>49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t="s">
        <v>44</v>
      </c>
      <c r="M301">
        <v>5.65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t="s">
        <v>44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2">
      <c r="A302">
        <v>531210</v>
      </c>
      <c r="B302" t="s">
        <v>46</v>
      </c>
      <c r="C302" t="s">
        <v>84</v>
      </c>
      <c r="D302" t="s">
        <v>49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t="s">
        <v>44</v>
      </c>
      <c r="M302">
        <v>0.56999999999999995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t="s">
        <v>44</v>
      </c>
      <c r="U302">
        <v>1</v>
      </c>
      <c r="V302">
        <v>100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2">
      <c r="A303">
        <v>531311</v>
      </c>
      <c r="B303" t="s">
        <v>51</v>
      </c>
      <c r="C303" t="s">
        <v>84</v>
      </c>
      <c r="D303" t="s">
        <v>49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t="s">
        <v>44</v>
      </c>
      <c r="M303">
        <v>126.16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t="s">
        <v>44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">
      <c r="A304">
        <v>531312</v>
      </c>
      <c r="B304" t="s">
        <v>46</v>
      </c>
      <c r="C304" t="s">
        <v>84</v>
      </c>
      <c r="D304" t="s">
        <v>49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 t="s">
        <v>44</v>
      </c>
      <c r="M304">
        <v>2.85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t="s">
        <v>44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">
      <c r="A305">
        <v>532120</v>
      </c>
      <c r="B305" t="s">
        <v>46</v>
      </c>
      <c r="C305" t="s">
        <v>84</v>
      </c>
      <c r="D305" t="s">
        <v>49</v>
      </c>
      <c r="E305">
        <v>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44</v>
      </c>
      <c r="M305">
        <v>20.04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t="s">
        <v>44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">
      <c r="A306">
        <v>541219</v>
      </c>
      <c r="B306" t="s">
        <v>46</v>
      </c>
      <c r="C306" t="s">
        <v>84</v>
      </c>
      <c r="D306" t="s">
        <v>49</v>
      </c>
      <c r="E306">
        <v>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t="s">
        <v>44</v>
      </c>
      <c r="M306">
        <v>2.5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t="s">
        <v>44</v>
      </c>
      <c r="U306">
        <v>1</v>
      </c>
      <c r="V306">
        <v>100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2">
      <c r="A307">
        <v>541360</v>
      </c>
      <c r="B307" t="s">
        <v>46</v>
      </c>
      <c r="C307" t="s">
        <v>84</v>
      </c>
      <c r="D307" t="s">
        <v>49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">
        <v>44</v>
      </c>
      <c r="M307">
        <v>25.03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t="s">
        <v>44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2">
      <c r="A308">
        <v>541620</v>
      </c>
      <c r="B308" t="s">
        <v>46</v>
      </c>
      <c r="C308" t="s">
        <v>84</v>
      </c>
      <c r="D308" t="s">
        <v>49</v>
      </c>
      <c r="E308">
        <v>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44</v>
      </c>
      <c r="M308">
        <v>9.69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t="s">
        <v>44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2">
      <c r="A309">
        <v>541840</v>
      </c>
      <c r="B309" t="s">
        <v>46</v>
      </c>
      <c r="C309" t="s">
        <v>84</v>
      </c>
      <c r="D309" t="s">
        <v>49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 t="s">
        <v>44</v>
      </c>
      <c r="M309">
        <v>15.78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t="s">
        <v>44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>
        <v>541990</v>
      </c>
      <c r="B310" t="s">
        <v>46</v>
      </c>
      <c r="C310" t="s">
        <v>84</v>
      </c>
      <c r="D310" t="s">
        <v>49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t="s">
        <v>44</v>
      </c>
      <c r="M310">
        <v>1.9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t="s">
        <v>44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2">
      <c r="A311">
        <v>551114</v>
      </c>
      <c r="B311" t="s">
        <v>46</v>
      </c>
      <c r="C311" t="s">
        <v>84</v>
      </c>
      <c r="D311" t="s">
        <v>49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 t="s">
        <v>44</v>
      </c>
      <c r="M311">
        <v>1.1000000000000001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t="s">
        <v>44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2">
      <c r="A312">
        <v>561110</v>
      </c>
      <c r="B312" t="s">
        <v>46</v>
      </c>
      <c r="C312" t="s">
        <v>84</v>
      </c>
      <c r="D312" t="s">
        <v>49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s">
        <v>44</v>
      </c>
      <c r="M312">
        <v>1.19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t="s">
        <v>44</v>
      </c>
      <c r="U312">
        <v>1</v>
      </c>
      <c r="V312">
        <v>100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2">
      <c r="A313">
        <v>561410</v>
      </c>
      <c r="B313" t="s">
        <v>46</v>
      </c>
      <c r="C313" t="s">
        <v>84</v>
      </c>
      <c r="D313" t="s">
        <v>49</v>
      </c>
      <c r="E313">
        <v>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44</v>
      </c>
      <c r="M313">
        <v>15.05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t="s">
        <v>44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">
      <c r="A314">
        <v>562111</v>
      </c>
      <c r="B314" t="s">
        <v>46</v>
      </c>
      <c r="C314" t="s">
        <v>84</v>
      </c>
      <c r="D314" t="s">
        <v>49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 t="s">
        <v>44</v>
      </c>
      <c r="M314">
        <v>6.48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t="s">
        <v>44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">
      <c r="A315">
        <v>611110</v>
      </c>
      <c r="B315" t="s">
        <v>51</v>
      </c>
      <c r="C315" t="s">
        <v>84</v>
      </c>
      <c r="D315" t="s">
        <v>49</v>
      </c>
      <c r="E315">
        <v>3</v>
      </c>
      <c r="F315">
        <v>269</v>
      </c>
      <c r="G315">
        <v>7634822</v>
      </c>
      <c r="H315">
        <v>7634822</v>
      </c>
      <c r="I315">
        <v>22904</v>
      </c>
      <c r="J315">
        <v>545</v>
      </c>
      <c r="K315">
        <v>28347</v>
      </c>
      <c r="M315">
        <v>2.69</v>
      </c>
      <c r="N315">
        <v>3.24</v>
      </c>
      <c r="O315">
        <v>3.66</v>
      </c>
      <c r="P315">
        <v>65.73</v>
      </c>
      <c r="Q315">
        <v>52.18</v>
      </c>
      <c r="R315">
        <v>1.1299999999999999</v>
      </c>
      <c r="S315">
        <v>1.1299999999999999</v>
      </c>
      <c r="U315">
        <v>0</v>
      </c>
      <c r="V315">
        <v>0</v>
      </c>
      <c r="W315">
        <v>8</v>
      </c>
      <c r="X315">
        <v>3.1</v>
      </c>
      <c r="Y315">
        <v>386295</v>
      </c>
      <c r="Z315">
        <v>5.3</v>
      </c>
      <c r="AA315">
        <v>386295</v>
      </c>
      <c r="AB315">
        <v>5.3</v>
      </c>
      <c r="AC315">
        <v>1159</v>
      </c>
      <c r="AD315">
        <v>5.3</v>
      </c>
      <c r="AE315">
        <v>12</v>
      </c>
      <c r="AF315">
        <v>2.2999999999999998</v>
      </c>
      <c r="AG315">
        <v>610</v>
      </c>
      <c r="AH315">
        <v>2.2000000000000002</v>
      </c>
    </row>
    <row r="316" spans="1:34" x14ac:dyDescent="0.2">
      <c r="A316">
        <v>611310</v>
      </c>
      <c r="B316" t="s">
        <v>46</v>
      </c>
      <c r="C316" t="s">
        <v>84</v>
      </c>
      <c r="D316" t="s">
        <v>49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 t="s">
        <v>44</v>
      </c>
      <c r="M316">
        <v>13.97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t="s">
        <v>44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2">
      <c r="A317">
        <v>611430</v>
      </c>
      <c r="B317" t="s">
        <v>46</v>
      </c>
      <c r="C317" t="s">
        <v>84</v>
      </c>
      <c r="D317" t="s">
        <v>49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 t="s">
        <v>44</v>
      </c>
      <c r="M317">
        <v>7.47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t="s">
        <v>44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2">
      <c r="A318">
        <v>611511</v>
      </c>
      <c r="B318" t="s">
        <v>46</v>
      </c>
      <c r="C318" t="s">
        <v>84</v>
      </c>
      <c r="D318" t="s">
        <v>49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t="s">
        <v>44</v>
      </c>
      <c r="M318">
        <v>29.75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t="s">
        <v>44</v>
      </c>
      <c r="U318">
        <v>1</v>
      </c>
      <c r="V318">
        <v>100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2">
      <c r="A319">
        <v>611513</v>
      </c>
      <c r="B319" t="s">
        <v>46</v>
      </c>
      <c r="C319" t="s">
        <v>84</v>
      </c>
      <c r="D319" t="s">
        <v>49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44</v>
      </c>
      <c r="M319">
        <v>41.53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t="s">
        <v>44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">
      <c r="A320">
        <v>611519</v>
      </c>
      <c r="B320" t="s">
        <v>46</v>
      </c>
      <c r="C320" t="s">
        <v>84</v>
      </c>
      <c r="D320" t="s">
        <v>49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44</v>
      </c>
      <c r="M320">
        <v>11.48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t="s">
        <v>44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x14ac:dyDescent="0.2">
      <c r="A321">
        <v>611699</v>
      </c>
      <c r="B321" t="s">
        <v>46</v>
      </c>
      <c r="C321" t="s">
        <v>84</v>
      </c>
      <c r="D321" t="s">
        <v>49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 t="s">
        <v>44</v>
      </c>
      <c r="M321">
        <v>6.67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t="s">
        <v>44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">
      <c r="A322">
        <v>621111</v>
      </c>
      <c r="B322" t="s">
        <v>46</v>
      </c>
      <c r="C322" t="s">
        <v>84</v>
      </c>
      <c r="D322" t="s">
        <v>49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 t="s">
        <v>44</v>
      </c>
      <c r="M322">
        <v>0.55000000000000004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t="s">
        <v>44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2">
      <c r="A323">
        <v>621210</v>
      </c>
      <c r="B323" t="s">
        <v>46</v>
      </c>
      <c r="C323" t="s">
        <v>84</v>
      </c>
      <c r="D323" t="s">
        <v>49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t="s">
        <v>44</v>
      </c>
      <c r="M323">
        <v>0.44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t="s">
        <v>44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2">
      <c r="A324">
        <v>621340</v>
      </c>
      <c r="B324" t="s">
        <v>46</v>
      </c>
      <c r="C324" t="s">
        <v>84</v>
      </c>
      <c r="D324" t="s">
        <v>49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t="s">
        <v>44</v>
      </c>
      <c r="M324">
        <v>1.68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t="s">
        <v>44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2">
      <c r="A325">
        <v>624410</v>
      </c>
      <c r="B325" t="s">
        <v>46</v>
      </c>
      <c r="C325" t="s">
        <v>84</v>
      </c>
      <c r="D325" t="s">
        <v>49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 t="s">
        <v>44</v>
      </c>
      <c r="M325">
        <v>0.81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t="s">
        <v>44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2">
      <c r="A326">
        <v>713940</v>
      </c>
      <c r="B326" t="s">
        <v>46</v>
      </c>
      <c r="C326" t="s">
        <v>84</v>
      </c>
      <c r="D326" t="s">
        <v>49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 t="s">
        <v>44</v>
      </c>
      <c r="M326">
        <v>1.76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t="s">
        <v>44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2">
      <c r="A327">
        <v>721110</v>
      </c>
      <c r="B327" t="s">
        <v>46</v>
      </c>
      <c r="C327" t="s">
        <v>84</v>
      </c>
      <c r="D327" t="s">
        <v>49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44</v>
      </c>
      <c r="M327">
        <v>1.07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t="s">
        <v>44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2">
      <c r="A328">
        <v>721191</v>
      </c>
      <c r="B328" t="s">
        <v>46</v>
      </c>
      <c r="C328" t="s">
        <v>84</v>
      </c>
      <c r="D328" t="s">
        <v>49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t="s">
        <v>44</v>
      </c>
      <c r="M328">
        <v>19.989999999999998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t="s">
        <v>44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x14ac:dyDescent="0.2">
      <c r="A329">
        <v>721214</v>
      </c>
      <c r="B329" t="s">
        <v>46</v>
      </c>
      <c r="C329" t="s">
        <v>84</v>
      </c>
      <c r="D329" t="s">
        <v>49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44</v>
      </c>
      <c r="M329">
        <v>41.64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t="s">
        <v>44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2">
      <c r="A330">
        <v>722511</v>
      </c>
      <c r="B330" t="s">
        <v>46</v>
      </c>
      <c r="C330" t="s">
        <v>84</v>
      </c>
      <c r="D330" t="s">
        <v>49</v>
      </c>
      <c r="E330">
        <v>5</v>
      </c>
      <c r="F330">
        <v>39</v>
      </c>
      <c r="G330">
        <v>475046</v>
      </c>
      <c r="H330">
        <v>368916</v>
      </c>
      <c r="I330">
        <v>5744</v>
      </c>
      <c r="J330">
        <v>233</v>
      </c>
      <c r="K330">
        <v>12129</v>
      </c>
      <c r="M330">
        <v>1.21</v>
      </c>
      <c r="N330">
        <v>0.64</v>
      </c>
      <c r="O330">
        <v>0.71</v>
      </c>
      <c r="P330">
        <v>0.34</v>
      </c>
      <c r="Q330">
        <v>0.46</v>
      </c>
      <c r="R330">
        <v>1.1000000000000001</v>
      </c>
      <c r="S330">
        <v>1.1000000000000001</v>
      </c>
      <c r="T330" t="s">
        <v>44</v>
      </c>
      <c r="U330">
        <v>-1</v>
      </c>
      <c r="V330">
        <v>-16.7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x14ac:dyDescent="0.2">
      <c r="A331">
        <v>722513</v>
      </c>
      <c r="B331" t="s">
        <v>46</v>
      </c>
      <c r="C331" t="s">
        <v>84</v>
      </c>
      <c r="D331" t="s">
        <v>49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44</v>
      </c>
      <c r="M331">
        <v>0.25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t="s">
        <v>44</v>
      </c>
      <c r="U331">
        <v>1</v>
      </c>
      <c r="V331">
        <v>100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</row>
    <row r="332" spans="1:34" x14ac:dyDescent="0.2">
      <c r="A332">
        <v>722515</v>
      </c>
      <c r="B332" t="s">
        <v>46</v>
      </c>
      <c r="C332" t="s">
        <v>84</v>
      </c>
      <c r="D332" t="s">
        <v>49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t="s">
        <v>44</v>
      </c>
      <c r="M332">
        <v>1.06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t="s">
        <v>44</v>
      </c>
      <c r="U332">
        <v>1</v>
      </c>
      <c r="V332">
        <v>100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</row>
    <row r="333" spans="1:34" x14ac:dyDescent="0.2">
      <c r="A333">
        <v>811111</v>
      </c>
      <c r="B333" t="s">
        <v>46</v>
      </c>
      <c r="C333" t="s">
        <v>84</v>
      </c>
      <c r="D333" t="s">
        <v>49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 t="s">
        <v>44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t="s">
        <v>44</v>
      </c>
      <c r="U333">
        <v>-1</v>
      </c>
      <c r="V333">
        <v>-100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2">
      <c r="A334">
        <v>812990</v>
      </c>
      <c r="B334" t="s">
        <v>46</v>
      </c>
      <c r="C334" t="s">
        <v>84</v>
      </c>
      <c r="D334" t="s">
        <v>49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44</v>
      </c>
      <c r="M334">
        <v>3.58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t="s">
        <v>44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2">
      <c r="A335">
        <v>813110</v>
      </c>
      <c r="B335" t="s">
        <v>46</v>
      </c>
      <c r="C335" t="s">
        <v>84</v>
      </c>
      <c r="D335" t="s">
        <v>49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t="s">
        <v>44</v>
      </c>
      <c r="M335">
        <v>2.4900000000000002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t="s">
        <v>44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">
      <c r="A336">
        <v>813990</v>
      </c>
      <c r="B336" t="s">
        <v>46</v>
      </c>
      <c r="C336" t="s">
        <v>84</v>
      </c>
      <c r="D336" t="s">
        <v>49</v>
      </c>
      <c r="E336">
        <v>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44</v>
      </c>
      <c r="M336">
        <v>10.86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t="s">
        <v>44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2">
      <c r="A337">
        <v>814110</v>
      </c>
      <c r="B337" t="s">
        <v>46</v>
      </c>
      <c r="C337" t="s">
        <v>84</v>
      </c>
      <c r="D337" t="s">
        <v>49</v>
      </c>
      <c r="E337">
        <v>3</v>
      </c>
      <c r="F337">
        <v>5</v>
      </c>
      <c r="G337">
        <v>61005</v>
      </c>
      <c r="H337">
        <v>38886</v>
      </c>
      <c r="I337">
        <v>695</v>
      </c>
      <c r="J337">
        <v>243</v>
      </c>
      <c r="K337">
        <v>12622</v>
      </c>
      <c r="M337">
        <v>0.7</v>
      </c>
      <c r="N337">
        <v>1.51</v>
      </c>
      <c r="O337">
        <v>1.37</v>
      </c>
      <c r="P337">
        <v>0.67</v>
      </c>
      <c r="Q337">
        <v>0.86</v>
      </c>
      <c r="R337">
        <v>0.94</v>
      </c>
      <c r="S337">
        <v>0.94</v>
      </c>
      <c r="T337" t="s">
        <v>44</v>
      </c>
      <c r="U337">
        <v>1</v>
      </c>
      <c r="V337">
        <v>50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</row>
    <row r="338" spans="1:34" x14ac:dyDescent="0.2">
      <c r="A338">
        <v>921140</v>
      </c>
      <c r="B338" t="s">
        <v>51</v>
      </c>
      <c r="C338" t="s">
        <v>84</v>
      </c>
      <c r="D338" t="s">
        <v>49</v>
      </c>
      <c r="E338">
        <v>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44</v>
      </c>
      <c r="M338">
        <v>13.37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44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2">
      <c r="A339">
        <v>922110</v>
      </c>
      <c r="B339" t="s">
        <v>53</v>
      </c>
      <c r="C339" t="s">
        <v>84</v>
      </c>
      <c r="D339" t="s">
        <v>49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44</v>
      </c>
      <c r="M339">
        <v>15.12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t="s">
        <v>44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2">
      <c r="A340">
        <v>924120</v>
      </c>
      <c r="B340" t="s">
        <v>67</v>
      </c>
      <c r="C340" t="s">
        <v>84</v>
      </c>
      <c r="D340" t="s">
        <v>49</v>
      </c>
      <c r="E340">
        <v>5</v>
      </c>
      <c r="F340">
        <v>32</v>
      </c>
      <c r="G340">
        <v>1873047</v>
      </c>
      <c r="H340">
        <v>0</v>
      </c>
      <c r="I340">
        <v>0</v>
      </c>
      <c r="J340">
        <v>1140</v>
      </c>
      <c r="K340">
        <v>59305</v>
      </c>
      <c r="M340">
        <v>53.09</v>
      </c>
      <c r="N340">
        <v>33.299999999999997</v>
      </c>
      <c r="O340">
        <v>47.5</v>
      </c>
      <c r="P340">
        <v>0</v>
      </c>
      <c r="Q340">
        <v>0</v>
      </c>
      <c r="R340">
        <v>1.44</v>
      </c>
      <c r="S340">
        <v>1.45</v>
      </c>
      <c r="U340">
        <v>0</v>
      </c>
      <c r="V340">
        <v>0</v>
      </c>
      <c r="W340">
        <v>0</v>
      </c>
      <c r="X340">
        <v>0</v>
      </c>
      <c r="Y340">
        <v>38980</v>
      </c>
      <c r="Z340">
        <v>2.1</v>
      </c>
      <c r="AA340">
        <v>0</v>
      </c>
      <c r="AB340">
        <v>0</v>
      </c>
      <c r="AC340">
        <v>0</v>
      </c>
      <c r="AD340">
        <v>0</v>
      </c>
      <c r="AE340">
        <v>46</v>
      </c>
      <c r="AF340">
        <v>4.2</v>
      </c>
      <c r="AG340">
        <v>2435</v>
      </c>
      <c r="AH340">
        <v>4.3</v>
      </c>
    </row>
    <row r="341" spans="1:34" x14ac:dyDescent="0.2">
      <c r="A341">
        <v>924120</v>
      </c>
      <c r="B341" t="s">
        <v>51</v>
      </c>
      <c r="C341" t="s">
        <v>84</v>
      </c>
      <c r="D341" t="s">
        <v>49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t="s">
        <v>44</v>
      </c>
      <c r="M341">
        <v>23.44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t="s">
        <v>44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2" spans="1:34" x14ac:dyDescent="0.2">
      <c r="A342">
        <v>926140</v>
      </c>
      <c r="B342" t="s">
        <v>53</v>
      </c>
      <c r="C342" t="s">
        <v>84</v>
      </c>
      <c r="D342" t="s">
        <v>49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t="s">
        <v>44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t="s">
        <v>44</v>
      </c>
      <c r="U342">
        <v>-1</v>
      </c>
      <c r="V342">
        <v>-100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</row>
    <row r="343" spans="1:34" x14ac:dyDescent="0.2">
      <c r="A343" t="s">
        <v>165</v>
      </c>
      <c r="B343" t="s">
        <v>46</v>
      </c>
      <c r="C343" t="s">
        <v>48</v>
      </c>
      <c r="D343" t="s">
        <v>49</v>
      </c>
      <c r="E343">
        <v>7</v>
      </c>
      <c r="F343">
        <v>58</v>
      </c>
      <c r="G343">
        <v>2008062</v>
      </c>
      <c r="H343">
        <v>780248</v>
      </c>
      <c r="I343">
        <v>28315</v>
      </c>
      <c r="J343">
        <v>669</v>
      </c>
      <c r="K343">
        <v>34772</v>
      </c>
      <c r="M343">
        <v>1.17</v>
      </c>
      <c r="N343">
        <v>0.4</v>
      </c>
      <c r="O343">
        <v>0.39</v>
      </c>
      <c r="P343">
        <v>0.24</v>
      </c>
      <c r="Q343">
        <v>0.49</v>
      </c>
      <c r="R343">
        <v>0.96</v>
      </c>
      <c r="S343">
        <v>0.96</v>
      </c>
      <c r="U343">
        <v>-1</v>
      </c>
      <c r="V343">
        <v>-12.5</v>
      </c>
      <c r="W343">
        <v>4</v>
      </c>
      <c r="X343">
        <v>7.4</v>
      </c>
      <c r="Y343">
        <v>345249</v>
      </c>
      <c r="Z343">
        <v>20.8</v>
      </c>
      <c r="AA343">
        <v>28914</v>
      </c>
      <c r="AB343">
        <v>3.8</v>
      </c>
      <c r="AC343">
        <v>10106</v>
      </c>
      <c r="AD343">
        <v>55.5</v>
      </c>
      <c r="AE343">
        <v>78</v>
      </c>
      <c r="AF343">
        <v>13.2</v>
      </c>
      <c r="AG343">
        <v>4027</v>
      </c>
      <c r="AH343">
        <v>13.1</v>
      </c>
    </row>
    <row r="344" spans="1:34" x14ac:dyDescent="0.2">
      <c r="A344" t="s">
        <v>206</v>
      </c>
      <c r="B344" t="s">
        <v>46</v>
      </c>
      <c r="C344" t="s">
        <v>48</v>
      </c>
      <c r="D344" t="s">
        <v>49</v>
      </c>
      <c r="E344">
        <v>13</v>
      </c>
      <c r="F344">
        <v>120</v>
      </c>
      <c r="G344">
        <v>2879325</v>
      </c>
      <c r="H344">
        <v>1362219</v>
      </c>
      <c r="I344">
        <v>22171</v>
      </c>
      <c r="J344">
        <v>460</v>
      </c>
      <c r="K344">
        <v>23911</v>
      </c>
      <c r="M344">
        <v>0.71</v>
      </c>
      <c r="N344">
        <v>0.65</v>
      </c>
      <c r="O344">
        <v>0.94</v>
      </c>
      <c r="P344">
        <v>0.4</v>
      </c>
      <c r="Q344">
        <v>0.52</v>
      </c>
      <c r="R344">
        <v>1.43</v>
      </c>
      <c r="S344">
        <v>1.43</v>
      </c>
      <c r="U344">
        <v>0</v>
      </c>
      <c r="V344">
        <v>0</v>
      </c>
      <c r="W344">
        <v>1</v>
      </c>
      <c r="X344">
        <v>0.8</v>
      </c>
      <c r="Y344">
        <v>-145545</v>
      </c>
      <c r="Z344">
        <v>-4.8</v>
      </c>
      <c r="AA344">
        <v>103186</v>
      </c>
      <c r="AB344">
        <v>8.1999999999999993</v>
      </c>
      <c r="AC344">
        <v>-3114</v>
      </c>
      <c r="AD344">
        <v>-12.3</v>
      </c>
      <c r="AE344">
        <v>-30</v>
      </c>
      <c r="AF344">
        <v>-6.1</v>
      </c>
      <c r="AG344">
        <v>-1579</v>
      </c>
      <c r="AH344">
        <v>-6.2</v>
      </c>
    </row>
    <row r="345" spans="1:34" x14ac:dyDescent="0.2">
      <c r="A345" t="s">
        <v>78</v>
      </c>
      <c r="B345" t="s">
        <v>67</v>
      </c>
      <c r="C345" t="s">
        <v>48</v>
      </c>
      <c r="D345" t="s">
        <v>49</v>
      </c>
      <c r="E345">
        <v>6</v>
      </c>
      <c r="F345">
        <v>14</v>
      </c>
      <c r="G345">
        <v>632334</v>
      </c>
      <c r="H345">
        <v>0</v>
      </c>
      <c r="I345">
        <v>0</v>
      </c>
      <c r="J345">
        <v>901</v>
      </c>
      <c r="K345">
        <v>46840</v>
      </c>
      <c r="M345">
        <v>11.64</v>
      </c>
      <c r="N345">
        <v>1.96</v>
      </c>
      <c r="O345">
        <v>2.4900000000000002</v>
      </c>
      <c r="P345">
        <v>0</v>
      </c>
      <c r="Q345">
        <v>0</v>
      </c>
      <c r="R345">
        <v>1.32</v>
      </c>
      <c r="S345">
        <v>1.32</v>
      </c>
      <c r="U345">
        <v>0</v>
      </c>
      <c r="V345">
        <v>0</v>
      </c>
      <c r="W345">
        <v>-2</v>
      </c>
      <c r="X345">
        <v>-12.5</v>
      </c>
      <c r="Y345">
        <v>61045</v>
      </c>
      <c r="Z345">
        <v>10.7</v>
      </c>
      <c r="AA345">
        <v>0</v>
      </c>
      <c r="AB345">
        <v>0</v>
      </c>
      <c r="AC345">
        <v>0</v>
      </c>
      <c r="AD345">
        <v>0</v>
      </c>
      <c r="AE345">
        <v>192</v>
      </c>
      <c r="AF345">
        <v>27.1</v>
      </c>
      <c r="AG345">
        <v>9983</v>
      </c>
      <c r="AH345">
        <v>27.1</v>
      </c>
    </row>
    <row r="346" spans="1:34" x14ac:dyDescent="0.2">
      <c r="A346" t="s">
        <v>78</v>
      </c>
      <c r="B346" t="s">
        <v>46</v>
      </c>
      <c r="C346" t="s">
        <v>48</v>
      </c>
      <c r="D346" t="s">
        <v>49</v>
      </c>
      <c r="E346">
        <v>6</v>
      </c>
      <c r="F346">
        <v>33</v>
      </c>
      <c r="G346">
        <v>740715</v>
      </c>
      <c r="H346">
        <v>498406</v>
      </c>
      <c r="I346">
        <v>9038</v>
      </c>
      <c r="J346">
        <v>438</v>
      </c>
      <c r="K346">
        <v>22791</v>
      </c>
      <c r="M346">
        <v>1.45</v>
      </c>
      <c r="N346">
        <v>0.61</v>
      </c>
      <c r="O346">
        <v>0.49</v>
      </c>
      <c r="P346">
        <v>0.4</v>
      </c>
      <c r="Q346">
        <v>0.47</v>
      </c>
      <c r="R346">
        <v>0.81</v>
      </c>
      <c r="S346">
        <v>0.81</v>
      </c>
      <c r="U346">
        <v>-1</v>
      </c>
      <c r="V346">
        <v>-14.3</v>
      </c>
      <c r="W346">
        <v>5</v>
      </c>
      <c r="X346">
        <v>17.899999999999999</v>
      </c>
      <c r="Y346">
        <v>104859</v>
      </c>
      <c r="Z346">
        <v>16.5</v>
      </c>
      <c r="AA346">
        <v>140947</v>
      </c>
      <c r="AB346">
        <v>39.4</v>
      </c>
      <c r="AC346">
        <v>-319</v>
      </c>
      <c r="AD346">
        <v>-3.4</v>
      </c>
      <c r="AE346">
        <v>-1</v>
      </c>
      <c r="AF346">
        <v>-0.2</v>
      </c>
      <c r="AG346">
        <v>-54</v>
      </c>
      <c r="AH346">
        <v>-0.2</v>
      </c>
    </row>
  </sheetData>
  <sortState xmlns:xlrd2="http://schemas.microsoft.com/office/spreadsheetml/2017/richdata2" ref="A2:AH372">
    <sortCondition ref="A2:A37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376"/>
  <sheetViews>
    <sheetView workbookViewId="0">
      <selection activeCell="C6" sqref="C6:K29"/>
    </sheetView>
  </sheetViews>
  <sheetFormatPr baseColWidth="10" defaultRowHeight="16" x14ac:dyDescent="0.2"/>
  <cols>
    <col min="4" max="10" width="0" hidden="1" customWidth="1"/>
    <col min="11" max="11" width="47.16406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">
      <c r="A2">
        <v>8109</v>
      </c>
      <c r="B2">
        <v>0</v>
      </c>
      <c r="C2">
        <v>10</v>
      </c>
      <c r="D2">
        <v>70</v>
      </c>
      <c r="E2">
        <v>0</v>
      </c>
      <c r="F2">
        <v>2015</v>
      </c>
      <c r="G2" t="s">
        <v>43</v>
      </c>
      <c r="I2" t="s">
        <v>45</v>
      </c>
      <c r="J2" t="s">
        <v>69</v>
      </c>
      <c r="K2" t="s">
        <v>70</v>
      </c>
      <c r="L2" t="s">
        <v>71</v>
      </c>
      <c r="M2" t="s">
        <v>49</v>
      </c>
      <c r="N2">
        <v>167</v>
      </c>
      <c r="O2">
        <v>1635</v>
      </c>
      <c r="P2">
        <v>48700633</v>
      </c>
      <c r="Q2">
        <v>28342488</v>
      </c>
      <c r="R2">
        <v>456934</v>
      </c>
      <c r="S2">
        <v>573</v>
      </c>
      <c r="T2">
        <v>29783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D2">
        <v>-2</v>
      </c>
      <c r="AE2">
        <v>-1.2</v>
      </c>
      <c r="AF2">
        <v>80</v>
      </c>
      <c r="AG2">
        <v>5.0999999999999996</v>
      </c>
      <c r="AH2">
        <v>2572850</v>
      </c>
      <c r="AI2">
        <v>5.6</v>
      </c>
      <c r="AJ2">
        <v>1708691</v>
      </c>
      <c r="AK2">
        <v>6.4</v>
      </c>
      <c r="AL2">
        <v>15073</v>
      </c>
      <c r="AM2">
        <v>3.4</v>
      </c>
      <c r="AN2">
        <v>2</v>
      </c>
      <c r="AO2">
        <v>0.4</v>
      </c>
      <c r="AP2">
        <v>112</v>
      </c>
      <c r="AQ2">
        <v>0.4</v>
      </c>
    </row>
    <row r="3" spans="1:43" x14ac:dyDescent="0.2">
      <c r="A3">
        <v>8109</v>
      </c>
      <c r="B3">
        <v>1</v>
      </c>
      <c r="C3">
        <v>10</v>
      </c>
      <c r="D3">
        <v>71</v>
      </c>
      <c r="E3">
        <v>0</v>
      </c>
      <c r="F3">
        <v>2015</v>
      </c>
      <c r="G3" t="s">
        <v>43</v>
      </c>
      <c r="I3" t="s">
        <v>45</v>
      </c>
      <c r="J3" t="s">
        <v>67</v>
      </c>
      <c r="K3" t="s">
        <v>70</v>
      </c>
      <c r="L3" t="s">
        <v>72</v>
      </c>
      <c r="M3" t="s">
        <v>49</v>
      </c>
      <c r="N3">
        <v>11</v>
      </c>
      <c r="O3">
        <v>45</v>
      </c>
      <c r="P3">
        <v>2505381</v>
      </c>
      <c r="Q3">
        <v>0</v>
      </c>
      <c r="R3">
        <v>0</v>
      </c>
      <c r="S3">
        <v>1069</v>
      </c>
      <c r="T3">
        <v>55572</v>
      </c>
      <c r="V3">
        <v>10.32</v>
      </c>
      <c r="W3">
        <v>1.39</v>
      </c>
      <c r="X3">
        <v>1.77</v>
      </c>
      <c r="Y3">
        <v>0</v>
      </c>
      <c r="Z3">
        <v>0</v>
      </c>
      <c r="AA3">
        <v>1.27</v>
      </c>
      <c r="AB3">
        <v>1.27</v>
      </c>
      <c r="AD3">
        <v>0</v>
      </c>
      <c r="AE3">
        <v>0</v>
      </c>
      <c r="AF3">
        <v>-3</v>
      </c>
      <c r="AG3">
        <v>-6.2</v>
      </c>
      <c r="AH3">
        <v>100025</v>
      </c>
      <c r="AI3">
        <v>4.2</v>
      </c>
      <c r="AJ3">
        <v>0</v>
      </c>
      <c r="AK3">
        <v>0</v>
      </c>
      <c r="AL3">
        <v>0</v>
      </c>
      <c r="AM3">
        <v>0</v>
      </c>
      <c r="AN3">
        <v>100</v>
      </c>
      <c r="AO3">
        <v>10.3</v>
      </c>
      <c r="AP3">
        <v>5198</v>
      </c>
      <c r="AQ3">
        <v>10.3</v>
      </c>
    </row>
    <row r="4" spans="1:43" x14ac:dyDescent="0.2">
      <c r="A4">
        <v>8109</v>
      </c>
      <c r="B4">
        <v>2</v>
      </c>
      <c r="C4">
        <v>10</v>
      </c>
      <c r="D4">
        <v>71</v>
      </c>
      <c r="E4">
        <v>0</v>
      </c>
      <c r="F4">
        <v>2015</v>
      </c>
      <c r="G4" t="s">
        <v>43</v>
      </c>
      <c r="H4" t="s">
        <v>44</v>
      </c>
      <c r="I4" t="s">
        <v>45</v>
      </c>
      <c r="J4" t="s">
        <v>53</v>
      </c>
      <c r="K4" t="s">
        <v>70</v>
      </c>
      <c r="L4" t="s">
        <v>72</v>
      </c>
      <c r="M4" t="s">
        <v>49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44</v>
      </c>
      <c r="V4">
        <v>1.65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t="s">
        <v>44</v>
      </c>
      <c r="AD4">
        <v>-4</v>
      </c>
      <c r="AE4">
        <v>-66.7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">
      <c r="A5">
        <v>8109</v>
      </c>
      <c r="B5">
        <v>3</v>
      </c>
      <c r="C5">
        <v>10</v>
      </c>
      <c r="D5">
        <v>71</v>
      </c>
      <c r="E5">
        <v>0</v>
      </c>
      <c r="F5">
        <v>2015</v>
      </c>
      <c r="G5" t="s">
        <v>43</v>
      </c>
      <c r="H5" t="s">
        <v>44</v>
      </c>
      <c r="I5" t="s">
        <v>45</v>
      </c>
      <c r="J5" t="s">
        <v>51</v>
      </c>
      <c r="K5" t="s">
        <v>70</v>
      </c>
      <c r="L5" t="s">
        <v>72</v>
      </c>
      <c r="M5" t="s">
        <v>49</v>
      </c>
      <c r="N5">
        <v>13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44</v>
      </c>
      <c r="V5">
        <v>4.4000000000000004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44</v>
      </c>
      <c r="AD5">
        <v>-1</v>
      </c>
      <c r="AE5">
        <v>-7.1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">
      <c r="A6">
        <v>8109</v>
      </c>
      <c r="B6">
        <v>5</v>
      </c>
      <c r="C6">
        <v>10</v>
      </c>
      <c r="D6">
        <v>71</v>
      </c>
      <c r="E6">
        <v>0</v>
      </c>
      <c r="F6">
        <v>2015</v>
      </c>
      <c r="G6" t="s">
        <v>43</v>
      </c>
      <c r="I6" t="s">
        <v>45</v>
      </c>
      <c r="J6" t="s">
        <v>46</v>
      </c>
      <c r="K6" t="s">
        <v>70</v>
      </c>
      <c r="L6" t="s">
        <v>72</v>
      </c>
      <c r="M6" t="s">
        <v>49</v>
      </c>
      <c r="N6">
        <v>140</v>
      </c>
      <c r="O6">
        <v>1103</v>
      </c>
      <c r="P6">
        <v>32789823</v>
      </c>
      <c r="Q6">
        <v>15679029</v>
      </c>
      <c r="R6">
        <v>418941</v>
      </c>
      <c r="S6">
        <v>572</v>
      </c>
      <c r="T6">
        <v>29739</v>
      </c>
      <c r="V6">
        <v>0.87</v>
      </c>
      <c r="W6">
        <v>0.8</v>
      </c>
      <c r="X6">
        <v>0.79</v>
      </c>
      <c r="Y6">
        <v>0.56000000000000005</v>
      </c>
      <c r="Z6">
        <v>0.92</v>
      </c>
      <c r="AA6">
        <v>1</v>
      </c>
      <c r="AB6">
        <v>1</v>
      </c>
      <c r="AD6">
        <v>2</v>
      </c>
      <c r="AE6">
        <v>1.4</v>
      </c>
      <c r="AF6">
        <v>77</v>
      </c>
      <c r="AG6">
        <v>7.5</v>
      </c>
      <c r="AH6">
        <v>2188464</v>
      </c>
      <c r="AI6">
        <v>7.2</v>
      </c>
      <c r="AJ6">
        <v>1298329</v>
      </c>
      <c r="AK6">
        <v>9</v>
      </c>
      <c r="AL6">
        <v>13840</v>
      </c>
      <c r="AM6">
        <v>3.4</v>
      </c>
      <c r="AN6">
        <v>-1</v>
      </c>
      <c r="AO6">
        <v>-0.2</v>
      </c>
      <c r="AP6">
        <v>-82</v>
      </c>
      <c r="AQ6">
        <v>-0.3</v>
      </c>
    </row>
    <row r="7" spans="1:43" x14ac:dyDescent="0.2">
      <c r="A7">
        <v>8109</v>
      </c>
      <c r="B7">
        <v>5</v>
      </c>
      <c r="C7">
        <v>11</v>
      </c>
      <c r="D7">
        <v>74</v>
      </c>
      <c r="E7">
        <v>0</v>
      </c>
      <c r="F7">
        <v>2015</v>
      </c>
      <c r="G7" t="s">
        <v>43</v>
      </c>
      <c r="H7" t="s">
        <v>44</v>
      </c>
      <c r="I7" t="s">
        <v>45</v>
      </c>
      <c r="J7" t="s">
        <v>46</v>
      </c>
      <c r="K7" t="s">
        <v>117</v>
      </c>
      <c r="L7" t="s">
        <v>48</v>
      </c>
      <c r="M7" t="s">
        <v>49</v>
      </c>
      <c r="N7">
        <v>35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44</v>
      </c>
      <c r="V7">
        <v>19.54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44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">
      <c r="A8">
        <v>8109</v>
      </c>
      <c r="B8">
        <v>5</v>
      </c>
      <c r="C8">
        <v>21</v>
      </c>
      <c r="D8">
        <v>74</v>
      </c>
      <c r="E8">
        <v>0</v>
      </c>
      <c r="F8">
        <v>2015</v>
      </c>
      <c r="G8" t="s">
        <v>43</v>
      </c>
      <c r="H8" t="s">
        <v>44</v>
      </c>
      <c r="I8" t="s">
        <v>45</v>
      </c>
      <c r="J8" t="s">
        <v>46</v>
      </c>
      <c r="K8" t="s">
        <v>137</v>
      </c>
      <c r="L8" t="s">
        <v>48</v>
      </c>
      <c r="M8" t="s">
        <v>49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44</v>
      </c>
      <c r="V8">
        <v>1.59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44</v>
      </c>
      <c r="AD8">
        <v>-1</v>
      </c>
      <c r="AE8">
        <v>-50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">
      <c r="A9">
        <v>8109</v>
      </c>
      <c r="B9">
        <v>3</v>
      </c>
      <c r="C9">
        <v>22</v>
      </c>
      <c r="D9">
        <v>74</v>
      </c>
      <c r="E9">
        <v>0</v>
      </c>
      <c r="F9">
        <v>2015</v>
      </c>
      <c r="G9" t="s">
        <v>43</v>
      </c>
      <c r="H9" t="s">
        <v>44</v>
      </c>
      <c r="I9" t="s">
        <v>45</v>
      </c>
      <c r="J9" t="s">
        <v>51</v>
      </c>
      <c r="K9" t="s">
        <v>98</v>
      </c>
      <c r="L9" t="s">
        <v>48</v>
      </c>
      <c r="M9" t="s">
        <v>49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44</v>
      </c>
      <c r="V9">
        <v>13.44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t="s">
        <v>44</v>
      </c>
      <c r="AD9">
        <v>-1</v>
      </c>
      <c r="AE9">
        <v>-33.299999999999997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">
      <c r="A10">
        <v>8109</v>
      </c>
      <c r="B10">
        <v>2</v>
      </c>
      <c r="C10">
        <v>23</v>
      </c>
      <c r="D10">
        <v>74</v>
      </c>
      <c r="E10">
        <v>0</v>
      </c>
      <c r="F10">
        <v>2015</v>
      </c>
      <c r="G10" t="s">
        <v>43</v>
      </c>
      <c r="H10" t="s">
        <v>44</v>
      </c>
      <c r="I10" t="s">
        <v>45</v>
      </c>
      <c r="J10" t="s">
        <v>53</v>
      </c>
      <c r="K10" t="s">
        <v>88</v>
      </c>
      <c r="L10" t="s">
        <v>48</v>
      </c>
      <c r="M10" t="s">
        <v>49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44</v>
      </c>
      <c r="V10">
        <v>33.090000000000003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44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">
      <c r="A11">
        <v>8109</v>
      </c>
      <c r="B11">
        <v>5</v>
      </c>
      <c r="C11">
        <v>23</v>
      </c>
      <c r="D11">
        <v>74</v>
      </c>
      <c r="E11">
        <v>0</v>
      </c>
      <c r="F11">
        <v>2015</v>
      </c>
      <c r="G11" t="s">
        <v>43</v>
      </c>
      <c r="I11" t="s">
        <v>45</v>
      </c>
      <c r="J11" t="s">
        <v>46</v>
      </c>
      <c r="K11" t="s">
        <v>88</v>
      </c>
      <c r="L11" t="s">
        <v>48</v>
      </c>
      <c r="M11" t="s">
        <v>49</v>
      </c>
      <c r="N11">
        <v>14</v>
      </c>
      <c r="O11">
        <v>44</v>
      </c>
      <c r="P11">
        <v>1278284</v>
      </c>
      <c r="Q11">
        <v>657675</v>
      </c>
      <c r="R11">
        <v>35877</v>
      </c>
      <c r="S11">
        <v>565</v>
      </c>
      <c r="T11">
        <v>29386</v>
      </c>
      <c r="V11">
        <v>1.05</v>
      </c>
      <c r="W11">
        <v>0.57999999999999996</v>
      </c>
      <c r="X11">
        <v>0.53</v>
      </c>
      <c r="Y11">
        <v>0.33</v>
      </c>
      <c r="Z11">
        <v>0.65</v>
      </c>
      <c r="AA11">
        <v>0.92</v>
      </c>
      <c r="AB11">
        <v>0.92</v>
      </c>
      <c r="AD11">
        <v>0</v>
      </c>
      <c r="AE11">
        <v>0</v>
      </c>
      <c r="AF11">
        <v>4</v>
      </c>
      <c r="AG11">
        <v>10</v>
      </c>
      <c r="AH11">
        <v>91356</v>
      </c>
      <c r="AI11">
        <v>7.7</v>
      </c>
      <c r="AJ11">
        <v>11684</v>
      </c>
      <c r="AK11">
        <v>1.8</v>
      </c>
      <c r="AL11">
        <v>-2089</v>
      </c>
      <c r="AM11">
        <v>-5.5</v>
      </c>
      <c r="AN11">
        <v>-9</v>
      </c>
      <c r="AO11">
        <v>-1.6</v>
      </c>
      <c r="AP11">
        <v>-474</v>
      </c>
      <c r="AQ11">
        <v>-1.6</v>
      </c>
    </row>
    <row r="12" spans="1:43" x14ac:dyDescent="0.2">
      <c r="A12">
        <v>8109</v>
      </c>
      <c r="B12">
        <v>5</v>
      </c>
      <c r="C12">
        <v>42</v>
      </c>
      <c r="D12">
        <v>74</v>
      </c>
      <c r="E12">
        <v>0</v>
      </c>
      <c r="F12">
        <v>2015</v>
      </c>
      <c r="G12" t="s">
        <v>43</v>
      </c>
      <c r="I12" t="s">
        <v>45</v>
      </c>
      <c r="J12" t="s">
        <v>46</v>
      </c>
      <c r="K12" t="s">
        <v>186</v>
      </c>
      <c r="L12" t="s">
        <v>48</v>
      </c>
      <c r="M12" t="s">
        <v>49</v>
      </c>
      <c r="N12">
        <v>10</v>
      </c>
      <c r="O12">
        <v>127</v>
      </c>
      <c r="P12">
        <v>5199900</v>
      </c>
      <c r="Q12">
        <v>2286535</v>
      </c>
      <c r="R12">
        <v>49495</v>
      </c>
      <c r="S12">
        <v>786</v>
      </c>
      <c r="T12">
        <v>40890</v>
      </c>
      <c r="V12">
        <v>0.92</v>
      </c>
      <c r="W12">
        <v>1.84</v>
      </c>
      <c r="X12">
        <v>1.83</v>
      </c>
      <c r="Y12">
        <v>1.41</v>
      </c>
      <c r="Z12">
        <v>1.99</v>
      </c>
      <c r="AA12">
        <v>0.99</v>
      </c>
      <c r="AB12">
        <v>0.99</v>
      </c>
      <c r="AD12">
        <v>1</v>
      </c>
      <c r="AE12">
        <v>11.1</v>
      </c>
      <c r="AF12">
        <v>5</v>
      </c>
      <c r="AG12">
        <v>4.0999999999999996</v>
      </c>
      <c r="AH12">
        <v>189610</v>
      </c>
      <c r="AI12">
        <v>3.8</v>
      </c>
      <c r="AJ12">
        <v>429667</v>
      </c>
      <c r="AK12">
        <v>23.1</v>
      </c>
      <c r="AL12">
        <v>9351</v>
      </c>
      <c r="AM12">
        <v>23.3</v>
      </c>
      <c r="AN12">
        <v>-7</v>
      </c>
      <c r="AO12">
        <v>-0.9</v>
      </c>
      <c r="AP12">
        <v>-347</v>
      </c>
      <c r="AQ12">
        <v>-0.8</v>
      </c>
    </row>
    <row r="13" spans="1:43" x14ac:dyDescent="0.2">
      <c r="A13">
        <v>8109</v>
      </c>
      <c r="B13">
        <v>3</v>
      </c>
      <c r="C13">
        <v>51</v>
      </c>
      <c r="D13">
        <v>74</v>
      </c>
      <c r="E13">
        <v>0</v>
      </c>
      <c r="F13">
        <v>2015</v>
      </c>
      <c r="G13" t="s">
        <v>43</v>
      </c>
      <c r="H13" t="s">
        <v>44</v>
      </c>
      <c r="I13" t="s">
        <v>45</v>
      </c>
      <c r="J13" t="s">
        <v>51</v>
      </c>
      <c r="K13" t="s">
        <v>95</v>
      </c>
      <c r="L13" t="s">
        <v>48</v>
      </c>
      <c r="M13" t="s">
        <v>49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44</v>
      </c>
      <c r="V13">
        <v>11.12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44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">
      <c r="A14">
        <v>8109</v>
      </c>
      <c r="B14">
        <v>5</v>
      </c>
      <c r="C14">
        <v>51</v>
      </c>
      <c r="D14">
        <v>74</v>
      </c>
      <c r="E14">
        <v>0</v>
      </c>
      <c r="F14">
        <v>2015</v>
      </c>
      <c r="G14" t="s">
        <v>43</v>
      </c>
      <c r="H14" t="s">
        <v>44</v>
      </c>
      <c r="I14" t="s">
        <v>45</v>
      </c>
      <c r="J14" t="s">
        <v>46</v>
      </c>
      <c r="K14" t="s">
        <v>95</v>
      </c>
      <c r="L14" t="s">
        <v>48</v>
      </c>
      <c r="M14" t="s">
        <v>49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44</v>
      </c>
      <c r="V14">
        <v>1.1200000000000001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44</v>
      </c>
      <c r="AD14">
        <v>-1</v>
      </c>
      <c r="AE14">
        <v>-25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">
      <c r="A15">
        <v>8109</v>
      </c>
      <c r="B15">
        <v>5</v>
      </c>
      <c r="C15">
        <v>52</v>
      </c>
      <c r="D15">
        <v>74</v>
      </c>
      <c r="E15">
        <v>0</v>
      </c>
      <c r="F15">
        <v>2015</v>
      </c>
      <c r="G15" t="s">
        <v>43</v>
      </c>
      <c r="I15" t="s">
        <v>45</v>
      </c>
      <c r="J15" t="s">
        <v>46</v>
      </c>
      <c r="K15" t="s">
        <v>242</v>
      </c>
      <c r="L15" t="s">
        <v>48</v>
      </c>
      <c r="M15" t="s">
        <v>49</v>
      </c>
      <c r="N15">
        <v>5</v>
      </c>
      <c r="O15">
        <v>15</v>
      </c>
      <c r="P15">
        <v>381204</v>
      </c>
      <c r="Q15">
        <v>101906</v>
      </c>
      <c r="R15">
        <v>2372</v>
      </c>
      <c r="S15">
        <v>481</v>
      </c>
      <c r="T15">
        <v>24997</v>
      </c>
      <c r="V15">
        <v>0.6</v>
      </c>
      <c r="W15">
        <v>0.22</v>
      </c>
      <c r="X15">
        <v>0.1</v>
      </c>
      <c r="Y15">
        <v>7.0000000000000007E-2</v>
      </c>
      <c r="Z15">
        <v>0.1</v>
      </c>
      <c r="AA15">
        <v>0.44</v>
      </c>
      <c r="AB15">
        <v>0.44</v>
      </c>
      <c r="AD15">
        <v>2</v>
      </c>
      <c r="AE15">
        <v>66.7</v>
      </c>
      <c r="AF15">
        <v>8</v>
      </c>
      <c r="AG15">
        <v>114.3</v>
      </c>
      <c r="AH15">
        <v>232340</v>
      </c>
      <c r="AI15">
        <v>156.1</v>
      </c>
      <c r="AJ15">
        <v>65490</v>
      </c>
      <c r="AK15">
        <v>179.8</v>
      </c>
      <c r="AL15">
        <v>1135</v>
      </c>
      <c r="AM15">
        <v>91.8</v>
      </c>
      <c r="AN15">
        <v>57</v>
      </c>
      <c r="AO15">
        <v>13.4</v>
      </c>
      <c r="AP15">
        <v>2943</v>
      </c>
      <c r="AQ15">
        <v>13.3</v>
      </c>
    </row>
    <row r="16" spans="1:43" x14ac:dyDescent="0.2">
      <c r="A16">
        <v>8109</v>
      </c>
      <c r="B16">
        <v>3</v>
      </c>
      <c r="C16">
        <v>53</v>
      </c>
      <c r="D16">
        <v>74</v>
      </c>
      <c r="E16">
        <v>0</v>
      </c>
      <c r="F16">
        <v>2015</v>
      </c>
      <c r="G16" t="s">
        <v>43</v>
      </c>
      <c r="H16" t="s">
        <v>44</v>
      </c>
      <c r="I16" t="s">
        <v>45</v>
      </c>
      <c r="J16" t="s">
        <v>51</v>
      </c>
      <c r="K16" t="s">
        <v>103</v>
      </c>
      <c r="L16" t="s">
        <v>48</v>
      </c>
      <c r="M16" t="s">
        <v>49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44</v>
      </c>
      <c r="V16">
        <v>33.880000000000003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t="s">
        <v>44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">
      <c r="A17">
        <v>8109</v>
      </c>
      <c r="B17">
        <v>5</v>
      </c>
      <c r="C17">
        <v>53</v>
      </c>
      <c r="D17">
        <v>74</v>
      </c>
      <c r="E17">
        <v>0</v>
      </c>
      <c r="F17">
        <v>2015</v>
      </c>
      <c r="G17" t="s">
        <v>43</v>
      </c>
      <c r="I17" t="s">
        <v>45</v>
      </c>
      <c r="J17" t="s">
        <v>46</v>
      </c>
      <c r="K17" t="s">
        <v>103</v>
      </c>
      <c r="L17" t="s">
        <v>48</v>
      </c>
      <c r="M17" t="s">
        <v>49</v>
      </c>
      <c r="N17">
        <v>6</v>
      </c>
      <c r="O17">
        <v>15</v>
      </c>
      <c r="P17">
        <v>476918</v>
      </c>
      <c r="Q17">
        <v>161462</v>
      </c>
      <c r="R17">
        <v>2330</v>
      </c>
      <c r="S17">
        <v>611</v>
      </c>
      <c r="T17">
        <v>31795</v>
      </c>
      <c r="V17">
        <v>0.93</v>
      </c>
      <c r="W17">
        <v>0.61</v>
      </c>
      <c r="X17">
        <v>0.64</v>
      </c>
      <c r="Y17">
        <v>0.31</v>
      </c>
      <c r="Z17">
        <v>0.26</v>
      </c>
      <c r="AA17">
        <v>1.04</v>
      </c>
      <c r="AB17">
        <v>1.05</v>
      </c>
      <c r="AD17">
        <v>2</v>
      </c>
      <c r="AE17">
        <v>50</v>
      </c>
      <c r="AF17">
        <v>7</v>
      </c>
      <c r="AG17">
        <v>87.5</v>
      </c>
      <c r="AH17">
        <v>303527</v>
      </c>
      <c r="AI17">
        <v>175.1</v>
      </c>
      <c r="AJ17">
        <v>80449</v>
      </c>
      <c r="AK17">
        <v>99.3</v>
      </c>
      <c r="AL17">
        <v>1305</v>
      </c>
      <c r="AM17">
        <v>127.3</v>
      </c>
      <c r="AN17">
        <v>181</v>
      </c>
      <c r="AO17">
        <v>42.1</v>
      </c>
      <c r="AP17">
        <v>9422</v>
      </c>
      <c r="AQ17">
        <v>42.1</v>
      </c>
    </row>
    <row r="18" spans="1:43" x14ac:dyDescent="0.2">
      <c r="A18">
        <v>8109</v>
      </c>
      <c r="B18">
        <v>5</v>
      </c>
      <c r="C18">
        <v>54</v>
      </c>
      <c r="D18">
        <v>74</v>
      </c>
      <c r="E18">
        <v>0</v>
      </c>
      <c r="F18">
        <v>2015</v>
      </c>
      <c r="G18" t="s">
        <v>43</v>
      </c>
      <c r="I18" t="s">
        <v>45</v>
      </c>
      <c r="J18" t="s">
        <v>46</v>
      </c>
      <c r="K18" t="s">
        <v>255</v>
      </c>
      <c r="L18" t="s">
        <v>48</v>
      </c>
      <c r="M18" t="s">
        <v>49</v>
      </c>
      <c r="N18">
        <v>6</v>
      </c>
      <c r="O18">
        <v>5</v>
      </c>
      <c r="P18">
        <v>500063</v>
      </c>
      <c r="Q18">
        <v>81353</v>
      </c>
      <c r="R18">
        <v>5912</v>
      </c>
      <c r="S18">
        <v>1990</v>
      </c>
      <c r="T18">
        <v>103461</v>
      </c>
      <c r="V18">
        <v>0.3</v>
      </c>
      <c r="W18">
        <v>0.05</v>
      </c>
      <c r="X18">
        <v>0.1</v>
      </c>
      <c r="Y18">
        <v>0.03</v>
      </c>
      <c r="Z18">
        <v>0.15</v>
      </c>
      <c r="AA18">
        <v>2.0499999999999998</v>
      </c>
      <c r="AB18">
        <v>2.0499999999999998</v>
      </c>
      <c r="AC18" t="s">
        <v>44</v>
      </c>
      <c r="AD18">
        <v>-1</v>
      </c>
      <c r="AE18">
        <v>-14.3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">
      <c r="A19">
        <v>8109</v>
      </c>
      <c r="B19">
        <v>5</v>
      </c>
      <c r="C19">
        <v>55</v>
      </c>
      <c r="D19">
        <v>74</v>
      </c>
      <c r="E19">
        <v>0</v>
      </c>
      <c r="F19">
        <v>2015</v>
      </c>
      <c r="G19" t="s">
        <v>43</v>
      </c>
      <c r="H19" t="s">
        <v>44</v>
      </c>
      <c r="I19" t="s">
        <v>45</v>
      </c>
      <c r="J19" t="s">
        <v>46</v>
      </c>
      <c r="K19" t="s">
        <v>266</v>
      </c>
      <c r="L19" t="s">
        <v>48</v>
      </c>
      <c r="M19" t="s">
        <v>49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44</v>
      </c>
      <c r="V19">
        <v>0.92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t="s">
        <v>44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">
      <c r="A20">
        <v>8109</v>
      </c>
      <c r="B20">
        <v>5</v>
      </c>
      <c r="C20">
        <v>56</v>
      </c>
      <c r="D20">
        <v>74</v>
      </c>
      <c r="E20">
        <v>0</v>
      </c>
      <c r="F20">
        <v>2015</v>
      </c>
      <c r="G20" t="s">
        <v>43</v>
      </c>
      <c r="I20" t="s">
        <v>45</v>
      </c>
      <c r="J20" t="s">
        <v>46</v>
      </c>
      <c r="K20" t="s">
        <v>268</v>
      </c>
      <c r="L20" t="s">
        <v>48</v>
      </c>
      <c r="M20" t="s">
        <v>49</v>
      </c>
      <c r="N20">
        <v>4</v>
      </c>
      <c r="O20">
        <v>8</v>
      </c>
      <c r="P20">
        <v>271674</v>
      </c>
      <c r="Q20">
        <v>127641</v>
      </c>
      <c r="R20">
        <v>2167</v>
      </c>
      <c r="S20">
        <v>621</v>
      </c>
      <c r="T20">
        <v>32278</v>
      </c>
      <c r="V20">
        <v>0.44</v>
      </c>
      <c r="W20">
        <v>0.08</v>
      </c>
      <c r="X20">
        <v>0.13</v>
      </c>
      <c r="Y20">
        <v>0.05</v>
      </c>
      <c r="Z20">
        <v>0.04</v>
      </c>
      <c r="AA20">
        <v>1.54</v>
      </c>
      <c r="AB20">
        <v>1.54</v>
      </c>
      <c r="AD20">
        <v>1</v>
      </c>
      <c r="AE20">
        <v>33.299999999999997</v>
      </c>
      <c r="AF20">
        <v>2</v>
      </c>
      <c r="AG20">
        <v>33.299999999999997</v>
      </c>
      <c r="AH20">
        <v>87304</v>
      </c>
      <c r="AI20">
        <v>47.4</v>
      </c>
      <c r="AJ20">
        <v>52613</v>
      </c>
      <c r="AK20">
        <v>70.099999999999994</v>
      </c>
      <c r="AL20">
        <v>981</v>
      </c>
      <c r="AM20">
        <v>82.7</v>
      </c>
      <c r="AN20">
        <v>38</v>
      </c>
      <c r="AO20">
        <v>6.5</v>
      </c>
      <c r="AP20">
        <v>1971</v>
      </c>
      <c r="AQ20">
        <v>6.5</v>
      </c>
    </row>
    <row r="21" spans="1:43" x14ac:dyDescent="0.2">
      <c r="A21">
        <v>8109</v>
      </c>
      <c r="B21">
        <v>3</v>
      </c>
      <c r="C21">
        <v>61</v>
      </c>
      <c r="D21">
        <v>74</v>
      </c>
      <c r="E21">
        <v>0</v>
      </c>
      <c r="F21">
        <v>2015</v>
      </c>
      <c r="G21" t="s">
        <v>43</v>
      </c>
      <c r="I21" t="s">
        <v>45</v>
      </c>
      <c r="J21" t="s">
        <v>51</v>
      </c>
      <c r="K21" t="s">
        <v>108</v>
      </c>
      <c r="L21" t="s">
        <v>48</v>
      </c>
      <c r="M21" t="s">
        <v>49</v>
      </c>
      <c r="N21">
        <v>3</v>
      </c>
      <c r="O21">
        <v>269</v>
      </c>
      <c r="P21">
        <v>7634822</v>
      </c>
      <c r="Q21">
        <v>7634822</v>
      </c>
      <c r="R21">
        <v>22904</v>
      </c>
      <c r="S21">
        <v>545</v>
      </c>
      <c r="T21">
        <v>28347</v>
      </c>
      <c r="V21">
        <v>2.6</v>
      </c>
      <c r="W21">
        <v>3</v>
      </c>
      <c r="X21">
        <v>3.41</v>
      </c>
      <c r="Y21">
        <v>59.37</v>
      </c>
      <c r="Z21">
        <v>47.34</v>
      </c>
      <c r="AA21">
        <v>1.1299999999999999</v>
      </c>
      <c r="AB21">
        <v>1.1299999999999999</v>
      </c>
      <c r="AD21">
        <v>0</v>
      </c>
      <c r="AE21">
        <v>0</v>
      </c>
      <c r="AF21">
        <v>8</v>
      </c>
      <c r="AG21">
        <v>3.1</v>
      </c>
      <c r="AH21">
        <v>386295</v>
      </c>
      <c r="AI21">
        <v>5.3</v>
      </c>
      <c r="AJ21">
        <v>386295</v>
      </c>
      <c r="AK21">
        <v>5.3</v>
      </c>
      <c r="AL21">
        <v>1159</v>
      </c>
      <c r="AM21">
        <v>5.3</v>
      </c>
      <c r="AN21">
        <v>12</v>
      </c>
      <c r="AO21">
        <v>2.2999999999999998</v>
      </c>
      <c r="AP21">
        <v>610</v>
      </c>
      <c r="AQ21">
        <v>2.2000000000000002</v>
      </c>
    </row>
    <row r="22" spans="1:43" x14ac:dyDescent="0.2">
      <c r="A22">
        <v>8109</v>
      </c>
      <c r="B22">
        <v>5</v>
      </c>
      <c r="C22">
        <v>61</v>
      </c>
      <c r="D22">
        <v>74</v>
      </c>
      <c r="E22">
        <v>0</v>
      </c>
      <c r="F22">
        <v>2015</v>
      </c>
      <c r="G22" t="s">
        <v>43</v>
      </c>
      <c r="I22" t="s">
        <v>45</v>
      </c>
      <c r="J22" t="s">
        <v>46</v>
      </c>
      <c r="K22" t="s">
        <v>108</v>
      </c>
      <c r="L22" t="s">
        <v>48</v>
      </c>
      <c r="M22" t="s">
        <v>49</v>
      </c>
      <c r="N22">
        <v>7</v>
      </c>
      <c r="O22">
        <v>28</v>
      </c>
      <c r="P22">
        <v>914686</v>
      </c>
      <c r="Q22">
        <v>400407</v>
      </c>
      <c r="R22">
        <v>9478</v>
      </c>
      <c r="S22">
        <v>621</v>
      </c>
      <c r="T22">
        <v>32283</v>
      </c>
      <c r="V22">
        <v>3.6</v>
      </c>
      <c r="W22">
        <v>0.88</v>
      </c>
      <c r="X22">
        <v>1.07</v>
      </c>
      <c r="Y22">
        <v>1.43</v>
      </c>
      <c r="Z22">
        <v>2.08</v>
      </c>
      <c r="AA22">
        <v>1.2</v>
      </c>
      <c r="AB22">
        <v>1.2</v>
      </c>
      <c r="AD22">
        <v>1</v>
      </c>
      <c r="AE22">
        <v>16.7</v>
      </c>
      <c r="AF22">
        <v>4</v>
      </c>
      <c r="AG22">
        <v>16.7</v>
      </c>
      <c r="AH22">
        <v>77948</v>
      </c>
      <c r="AI22">
        <v>9.3000000000000007</v>
      </c>
      <c r="AJ22">
        <v>24094</v>
      </c>
      <c r="AK22">
        <v>6.4</v>
      </c>
      <c r="AL22">
        <v>-5910</v>
      </c>
      <c r="AM22">
        <v>-38.4</v>
      </c>
      <c r="AN22">
        <v>-43</v>
      </c>
      <c r="AO22">
        <v>-6.5</v>
      </c>
      <c r="AP22">
        <v>-2222</v>
      </c>
      <c r="AQ22">
        <v>-6.4</v>
      </c>
    </row>
    <row r="23" spans="1:43" x14ac:dyDescent="0.2">
      <c r="A23">
        <v>8109</v>
      </c>
      <c r="B23">
        <v>5</v>
      </c>
      <c r="C23">
        <v>62</v>
      </c>
      <c r="D23">
        <v>74</v>
      </c>
      <c r="E23">
        <v>0</v>
      </c>
      <c r="F23">
        <v>2015</v>
      </c>
      <c r="G23" t="s">
        <v>43</v>
      </c>
      <c r="I23" t="s">
        <v>45</v>
      </c>
      <c r="J23" t="s">
        <v>46</v>
      </c>
      <c r="K23" t="s">
        <v>286</v>
      </c>
      <c r="L23" t="s">
        <v>48</v>
      </c>
      <c r="M23" t="s">
        <v>49</v>
      </c>
      <c r="N23">
        <v>5</v>
      </c>
      <c r="O23">
        <v>50</v>
      </c>
      <c r="P23">
        <v>1742402</v>
      </c>
      <c r="Q23">
        <v>658225</v>
      </c>
      <c r="R23">
        <v>39343</v>
      </c>
      <c r="S23">
        <v>674</v>
      </c>
      <c r="T23">
        <v>35023</v>
      </c>
      <c r="V23">
        <v>0.2</v>
      </c>
      <c r="W23">
        <v>0.23</v>
      </c>
      <c r="X23">
        <v>0.3</v>
      </c>
      <c r="Y23">
        <v>0.23</v>
      </c>
      <c r="Z23">
        <v>1.04</v>
      </c>
      <c r="AA23">
        <v>1.32</v>
      </c>
      <c r="AB23">
        <v>1.32</v>
      </c>
      <c r="AD23">
        <v>0</v>
      </c>
      <c r="AE23">
        <v>0</v>
      </c>
      <c r="AF23">
        <v>0</v>
      </c>
      <c r="AG23">
        <v>0</v>
      </c>
      <c r="AH23">
        <v>41541</v>
      </c>
      <c r="AI23">
        <v>2.4</v>
      </c>
      <c r="AJ23">
        <v>-77264</v>
      </c>
      <c r="AK23">
        <v>-10.5</v>
      </c>
      <c r="AL23">
        <v>-3938</v>
      </c>
      <c r="AM23">
        <v>-9.1</v>
      </c>
      <c r="AN23">
        <v>25</v>
      </c>
      <c r="AO23">
        <v>3.9</v>
      </c>
      <c r="AP23">
        <v>1287</v>
      </c>
      <c r="AQ23">
        <v>3.8</v>
      </c>
    </row>
    <row r="24" spans="1:43" x14ac:dyDescent="0.2">
      <c r="A24">
        <v>8109</v>
      </c>
      <c r="B24">
        <v>5</v>
      </c>
      <c r="C24">
        <v>71</v>
      </c>
      <c r="D24">
        <v>74</v>
      </c>
      <c r="E24">
        <v>0</v>
      </c>
      <c r="F24">
        <v>2015</v>
      </c>
      <c r="G24" t="s">
        <v>43</v>
      </c>
      <c r="H24" t="s">
        <v>44</v>
      </c>
      <c r="I24" t="s">
        <v>45</v>
      </c>
      <c r="J24" t="s">
        <v>46</v>
      </c>
      <c r="K24" t="s">
        <v>295</v>
      </c>
      <c r="L24" t="s">
        <v>48</v>
      </c>
      <c r="M24" t="s">
        <v>49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44</v>
      </c>
      <c r="V24">
        <v>0.42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t="s">
        <v>44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">
      <c r="A25">
        <v>8109</v>
      </c>
      <c r="B25">
        <v>5</v>
      </c>
      <c r="C25">
        <v>72</v>
      </c>
      <c r="D25">
        <v>74</v>
      </c>
      <c r="E25">
        <v>0</v>
      </c>
      <c r="F25">
        <v>2015</v>
      </c>
      <c r="G25" t="s">
        <v>43</v>
      </c>
      <c r="H25" t="s">
        <v>44</v>
      </c>
      <c r="I25" t="s">
        <v>45</v>
      </c>
      <c r="J25" t="s">
        <v>46</v>
      </c>
      <c r="K25" t="s">
        <v>299</v>
      </c>
      <c r="L25" t="s">
        <v>48</v>
      </c>
      <c r="M25" t="s">
        <v>49</v>
      </c>
      <c r="N25">
        <v>10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44</v>
      </c>
      <c r="V25">
        <v>0.85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t="s">
        <v>44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">
      <c r="A26">
        <v>8109</v>
      </c>
      <c r="B26">
        <v>5</v>
      </c>
      <c r="C26">
        <v>81</v>
      </c>
      <c r="D26">
        <v>74</v>
      </c>
      <c r="E26">
        <v>0</v>
      </c>
      <c r="F26">
        <v>2015</v>
      </c>
      <c r="G26" t="s">
        <v>43</v>
      </c>
      <c r="I26" t="s">
        <v>45</v>
      </c>
      <c r="J26" t="s">
        <v>46</v>
      </c>
      <c r="K26" t="s">
        <v>312</v>
      </c>
      <c r="L26" t="s">
        <v>48</v>
      </c>
      <c r="M26" t="s">
        <v>49</v>
      </c>
      <c r="N26">
        <v>8</v>
      </c>
      <c r="O26">
        <v>35</v>
      </c>
      <c r="P26">
        <v>1126599</v>
      </c>
      <c r="Q26">
        <v>490920</v>
      </c>
      <c r="R26">
        <v>18591</v>
      </c>
      <c r="S26">
        <v>616</v>
      </c>
      <c r="T26">
        <v>32036</v>
      </c>
      <c r="V26">
        <v>0.55000000000000004</v>
      </c>
      <c r="W26">
        <v>0.69</v>
      </c>
      <c r="X26">
        <v>1.1299999999999999</v>
      </c>
      <c r="Y26">
        <v>0.55000000000000004</v>
      </c>
      <c r="Z26">
        <v>1.45</v>
      </c>
      <c r="AA26">
        <v>1.62</v>
      </c>
      <c r="AB26">
        <v>1.62</v>
      </c>
      <c r="AD26">
        <v>0</v>
      </c>
      <c r="AE26">
        <v>0</v>
      </c>
      <c r="AF26">
        <v>2</v>
      </c>
      <c r="AG26">
        <v>6.1</v>
      </c>
      <c r="AH26">
        <v>46334</v>
      </c>
      <c r="AI26">
        <v>4.3</v>
      </c>
      <c r="AJ26">
        <v>67831</v>
      </c>
      <c r="AK26">
        <v>16</v>
      </c>
      <c r="AL26">
        <v>5971</v>
      </c>
      <c r="AM26">
        <v>47.3</v>
      </c>
      <c r="AN26">
        <v>-20</v>
      </c>
      <c r="AO26">
        <v>-3.1</v>
      </c>
      <c r="AP26">
        <v>-1033</v>
      </c>
      <c r="AQ26">
        <v>-3.1</v>
      </c>
    </row>
    <row r="27" spans="1:43" x14ac:dyDescent="0.2">
      <c r="A27">
        <v>8109</v>
      </c>
      <c r="B27">
        <v>1</v>
      </c>
      <c r="C27">
        <v>92</v>
      </c>
      <c r="D27">
        <v>74</v>
      </c>
      <c r="E27">
        <v>0</v>
      </c>
      <c r="F27">
        <v>2015</v>
      </c>
      <c r="G27" t="s">
        <v>43</v>
      </c>
      <c r="I27" t="s">
        <v>45</v>
      </c>
      <c r="J27" t="s">
        <v>67</v>
      </c>
      <c r="K27" t="s">
        <v>77</v>
      </c>
      <c r="L27" t="s">
        <v>48</v>
      </c>
      <c r="M27" t="s">
        <v>49</v>
      </c>
      <c r="N27">
        <v>5</v>
      </c>
      <c r="O27">
        <v>32</v>
      </c>
      <c r="P27">
        <v>1873047</v>
      </c>
      <c r="Q27">
        <v>0</v>
      </c>
      <c r="R27">
        <v>0</v>
      </c>
      <c r="S27">
        <v>1140</v>
      </c>
      <c r="T27">
        <v>59305</v>
      </c>
      <c r="V27">
        <v>11.43</v>
      </c>
      <c r="W27">
        <v>1.81</v>
      </c>
      <c r="X27">
        <v>2.1800000000000002</v>
      </c>
      <c r="Y27">
        <v>0</v>
      </c>
      <c r="Z27">
        <v>0</v>
      </c>
      <c r="AA27">
        <v>1.21</v>
      </c>
      <c r="AB27">
        <v>1.22</v>
      </c>
      <c r="AD27">
        <v>0</v>
      </c>
      <c r="AE27">
        <v>0</v>
      </c>
      <c r="AF27">
        <v>0</v>
      </c>
      <c r="AG27">
        <v>0</v>
      </c>
      <c r="AH27">
        <v>38980</v>
      </c>
      <c r="AI27">
        <v>2.1</v>
      </c>
      <c r="AJ27">
        <v>0</v>
      </c>
      <c r="AK27">
        <v>0</v>
      </c>
      <c r="AL27">
        <v>0</v>
      </c>
      <c r="AM27">
        <v>0</v>
      </c>
      <c r="AN27">
        <v>46</v>
      </c>
      <c r="AO27">
        <v>4.2</v>
      </c>
      <c r="AP27">
        <v>2435</v>
      </c>
      <c r="AQ27">
        <v>4.3</v>
      </c>
    </row>
    <row r="28" spans="1:43" x14ac:dyDescent="0.2">
      <c r="A28">
        <v>8109</v>
      </c>
      <c r="B28">
        <v>2</v>
      </c>
      <c r="C28">
        <v>92</v>
      </c>
      <c r="D28">
        <v>74</v>
      </c>
      <c r="E28">
        <v>0</v>
      </c>
      <c r="F28">
        <v>2015</v>
      </c>
      <c r="G28" t="s">
        <v>43</v>
      </c>
      <c r="H28" t="s">
        <v>44</v>
      </c>
      <c r="I28" t="s">
        <v>45</v>
      </c>
      <c r="J28" t="s">
        <v>53</v>
      </c>
      <c r="K28" t="s">
        <v>77</v>
      </c>
      <c r="L28" t="s">
        <v>48</v>
      </c>
      <c r="M28" t="s">
        <v>49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44</v>
      </c>
      <c r="V28">
        <v>1.1599999999999999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t="s">
        <v>44</v>
      </c>
      <c r="AD28">
        <v>-3</v>
      </c>
      <c r="AE28">
        <v>-75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">
      <c r="A29">
        <v>8109</v>
      </c>
      <c r="B29">
        <v>3</v>
      </c>
      <c r="C29">
        <v>92</v>
      </c>
      <c r="D29">
        <v>74</v>
      </c>
      <c r="E29">
        <v>0</v>
      </c>
      <c r="F29">
        <v>2015</v>
      </c>
      <c r="G29" t="s">
        <v>43</v>
      </c>
      <c r="I29" t="s">
        <v>45</v>
      </c>
      <c r="J29" t="s">
        <v>51</v>
      </c>
      <c r="K29" t="s">
        <v>77</v>
      </c>
      <c r="L29" t="s">
        <v>48</v>
      </c>
      <c r="M29" t="s">
        <v>49</v>
      </c>
      <c r="N29">
        <v>6</v>
      </c>
      <c r="O29">
        <v>176</v>
      </c>
      <c r="P29">
        <v>4191864</v>
      </c>
      <c r="Q29">
        <v>4191864</v>
      </c>
      <c r="R29">
        <v>12577</v>
      </c>
      <c r="S29">
        <v>458</v>
      </c>
      <c r="T29">
        <v>23817</v>
      </c>
      <c r="V29">
        <v>5.6</v>
      </c>
      <c r="W29">
        <v>3.8</v>
      </c>
      <c r="X29">
        <v>3.06</v>
      </c>
      <c r="Y29">
        <v>24.98</v>
      </c>
      <c r="Z29">
        <v>11.47</v>
      </c>
      <c r="AA29">
        <v>0.8</v>
      </c>
      <c r="AB29">
        <v>0.8</v>
      </c>
      <c r="AD29">
        <v>0</v>
      </c>
      <c r="AE29">
        <v>0</v>
      </c>
      <c r="AF29">
        <v>0</v>
      </c>
      <c r="AG29">
        <v>0</v>
      </c>
      <c r="AH29">
        <v>43572</v>
      </c>
      <c r="AI29">
        <v>1.1000000000000001</v>
      </c>
      <c r="AJ29">
        <v>43572</v>
      </c>
      <c r="AK29">
        <v>1.1000000000000001</v>
      </c>
      <c r="AL29">
        <v>129</v>
      </c>
      <c r="AM29">
        <v>1</v>
      </c>
      <c r="AN29">
        <v>6</v>
      </c>
      <c r="AO29">
        <v>1.3</v>
      </c>
      <c r="AP29">
        <v>303</v>
      </c>
      <c r="AQ29">
        <v>1.3</v>
      </c>
    </row>
    <row r="30" spans="1:43" x14ac:dyDescent="0.2">
      <c r="A30">
        <v>8109</v>
      </c>
      <c r="B30">
        <v>2</v>
      </c>
      <c r="C30">
        <v>101</v>
      </c>
      <c r="D30">
        <v>72</v>
      </c>
      <c r="E30">
        <v>0</v>
      </c>
      <c r="F30">
        <v>2015</v>
      </c>
      <c r="G30" t="s">
        <v>43</v>
      </c>
      <c r="H30" t="s">
        <v>44</v>
      </c>
      <c r="I30" t="s">
        <v>45</v>
      </c>
      <c r="J30" t="s">
        <v>53</v>
      </c>
      <c r="K30" t="s">
        <v>87</v>
      </c>
      <c r="L30" t="s">
        <v>74</v>
      </c>
      <c r="M30" t="s">
        <v>49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44</v>
      </c>
      <c r="V30">
        <v>30.12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t="s">
        <v>44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">
      <c r="A31">
        <v>8109</v>
      </c>
      <c r="B31">
        <v>5</v>
      </c>
      <c r="C31">
        <v>101</v>
      </c>
      <c r="D31">
        <v>72</v>
      </c>
      <c r="E31">
        <v>0</v>
      </c>
      <c r="F31">
        <v>2015</v>
      </c>
      <c r="G31" t="s">
        <v>43</v>
      </c>
      <c r="I31" t="s">
        <v>45</v>
      </c>
      <c r="J31" t="s">
        <v>46</v>
      </c>
      <c r="K31" t="s">
        <v>87</v>
      </c>
      <c r="L31" t="s">
        <v>74</v>
      </c>
      <c r="M31" t="s">
        <v>49</v>
      </c>
      <c r="N31">
        <v>57</v>
      </c>
      <c r="O31">
        <v>562</v>
      </c>
      <c r="P31">
        <v>16703239</v>
      </c>
      <c r="Q31">
        <v>8406555</v>
      </c>
      <c r="R31">
        <v>238163</v>
      </c>
      <c r="S31">
        <v>572</v>
      </c>
      <c r="T31">
        <v>29748</v>
      </c>
      <c r="V31">
        <v>2.62</v>
      </c>
      <c r="W31">
        <v>2.31</v>
      </c>
      <c r="X31">
        <v>1.99</v>
      </c>
      <c r="Y31">
        <v>1.42</v>
      </c>
      <c r="Z31">
        <v>1.94</v>
      </c>
      <c r="AA31">
        <v>0.86</v>
      </c>
      <c r="AB31">
        <v>0.86</v>
      </c>
      <c r="AD31">
        <v>-1</v>
      </c>
      <c r="AE31">
        <v>-1.7</v>
      </c>
      <c r="AF31">
        <v>54</v>
      </c>
      <c r="AG31">
        <v>10.6</v>
      </c>
      <c r="AH31">
        <v>1264628</v>
      </c>
      <c r="AI31">
        <v>8.1999999999999993</v>
      </c>
      <c r="AJ31">
        <v>602988</v>
      </c>
      <c r="AK31">
        <v>7.7</v>
      </c>
      <c r="AL31">
        <v>11660</v>
      </c>
      <c r="AM31">
        <v>5.0999999999999996</v>
      </c>
      <c r="AN31">
        <v>-13</v>
      </c>
      <c r="AO31">
        <v>-2.2000000000000002</v>
      </c>
      <c r="AP31">
        <v>-648</v>
      </c>
      <c r="AQ31">
        <v>-2.1</v>
      </c>
    </row>
    <row r="32" spans="1:43" x14ac:dyDescent="0.2">
      <c r="A32">
        <v>8109</v>
      </c>
      <c r="B32">
        <v>1</v>
      </c>
      <c r="C32">
        <v>102</v>
      </c>
      <c r="D32">
        <v>72</v>
      </c>
      <c r="E32">
        <v>0</v>
      </c>
      <c r="F32">
        <v>2015</v>
      </c>
      <c r="G32" t="s">
        <v>43</v>
      </c>
      <c r="I32" t="s">
        <v>45</v>
      </c>
      <c r="J32" t="s">
        <v>67</v>
      </c>
      <c r="K32" t="s">
        <v>73</v>
      </c>
      <c r="L32" t="s">
        <v>74</v>
      </c>
      <c r="M32" t="s">
        <v>49</v>
      </c>
      <c r="N32">
        <v>11</v>
      </c>
      <c r="O32">
        <v>45</v>
      </c>
      <c r="P32">
        <v>2505381</v>
      </c>
      <c r="Q32">
        <v>0</v>
      </c>
      <c r="R32">
        <v>0</v>
      </c>
      <c r="S32">
        <v>1069</v>
      </c>
      <c r="T32">
        <v>55572</v>
      </c>
      <c r="V32">
        <v>10.34</v>
      </c>
      <c r="W32">
        <v>1.42</v>
      </c>
      <c r="X32">
        <v>1.8</v>
      </c>
      <c r="Y32">
        <v>0</v>
      </c>
      <c r="Z32">
        <v>0</v>
      </c>
      <c r="AA32">
        <v>1.27</v>
      </c>
      <c r="AB32">
        <v>1.27</v>
      </c>
      <c r="AD32">
        <v>0</v>
      </c>
      <c r="AE32">
        <v>0</v>
      </c>
      <c r="AF32">
        <v>-3</v>
      </c>
      <c r="AG32">
        <v>-6.2</v>
      </c>
      <c r="AH32">
        <v>100025</v>
      </c>
      <c r="AI32">
        <v>4.2</v>
      </c>
      <c r="AJ32">
        <v>0</v>
      </c>
      <c r="AK32">
        <v>0</v>
      </c>
      <c r="AL32">
        <v>0</v>
      </c>
      <c r="AM32">
        <v>0</v>
      </c>
      <c r="AN32">
        <v>100</v>
      </c>
      <c r="AO32">
        <v>10.3</v>
      </c>
      <c r="AP32">
        <v>5198</v>
      </c>
      <c r="AQ32">
        <v>10.3</v>
      </c>
    </row>
    <row r="33" spans="1:43" x14ac:dyDescent="0.2">
      <c r="A33">
        <v>8109</v>
      </c>
      <c r="B33">
        <v>2</v>
      </c>
      <c r="C33">
        <v>102</v>
      </c>
      <c r="D33">
        <v>72</v>
      </c>
      <c r="E33">
        <v>0</v>
      </c>
      <c r="F33">
        <v>2015</v>
      </c>
      <c r="G33" t="s">
        <v>43</v>
      </c>
      <c r="H33" t="s">
        <v>44</v>
      </c>
      <c r="I33" t="s">
        <v>45</v>
      </c>
      <c r="J33" t="s">
        <v>53</v>
      </c>
      <c r="K33" t="s">
        <v>73</v>
      </c>
      <c r="L33" t="s">
        <v>74</v>
      </c>
      <c r="M33" t="s">
        <v>49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44</v>
      </c>
      <c r="V33">
        <v>0.85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t="s">
        <v>44</v>
      </c>
      <c r="AD33">
        <v>-4</v>
      </c>
      <c r="AE33">
        <v>-80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">
      <c r="A34">
        <v>8109</v>
      </c>
      <c r="B34">
        <v>3</v>
      </c>
      <c r="C34">
        <v>102</v>
      </c>
      <c r="D34">
        <v>72</v>
      </c>
      <c r="E34">
        <v>0</v>
      </c>
      <c r="F34">
        <v>2015</v>
      </c>
      <c r="G34" t="s">
        <v>43</v>
      </c>
      <c r="H34" t="s">
        <v>44</v>
      </c>
      <c r="I34" t="s">
        <v>45</v>
      </c>
      <c r="J34" t="s">
        <v>51</v>
      </c>
      <c r="K34" t="s">
        <v>73</v>
      </c>
      <c r="L34" t="s">
        <v>74</v>
      </c>
      <c r="M34" t="s">
        <v>49</v>
      </c>
      <c r="N34">
        <v>13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44</v>
      </c>
      <c r="V34">
        <v>4.5199999999999996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t="s">
        <v>44</v>
      </c>
      <c r="AD34">
        <v>-1</v>
      </c>
      <c r="AE34">
        <v>-7.1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">
      <c r="A35">
        <v>8109</v>
      </c>
      <c r="B35">
        <v>5</v>
      </c>
      <c r="C35">
        <v>102</v>
      </c>
      <c r="D35">
        <v>72</v>
      </c>
      <c r="E35">
        <v>0</v>
      </c>
      <c r="F35">
        <v>2015</v>
      </c>
      <c r="G35" t="s">
        <v>43</v>
      </c>
      <c r="I35" t="s">
        <v>45</v>
      </c>
      <c r="J35" t="s">
        <v>46</v>
      </c>
      <c r="K35" t="s">
        <v>73</v>
      </c>
      <c r="L35" t="s">
        <v>74</v>
      </c>
      <c r="M35" t="s">
        <v>49</v>
      </c>
      <c r="N35">
        <v>83</v>
      </c>
      <c r="O35">
        <v>541</v>
      </c>
      <c r="P35">
        <v>16086584</v>
      </c>
      <c r="Q35">
        <v>7272474</v>
      </c>
      <c r="R35">
        <v>180778</v>
      </c>
      <c r="S35">
        <v>572</v>
      </c>
      <c r="T35">
        <v>29730</v>
      </c>
      <c r="V35">
        <v>0.59</v>
      </c>
      <c r="W35">
        <v>0.47</v>
      </c>
      <c r="X35">
        <v>0.49</v>
      </c>
      <c r="Y35">
        <v>0.33</v>
      </c>
      <c r="Z35">
        <v>0.55000000000000004</v>
      </c>
      <c r="AA35">
        <v>1.03</v>
      </c>
      <c r="AB35">
        <v>1.04</v>
      </c>
      <c r="AD35">
        <v>2</v>
      </c>
      <c r="AE35">
        <v>2.5</v>
      </c>
      <c r="AF35">
        <v>23</v>
      </c>
      <c r="AG35">
        <v>4.4000000000000004</v>
      </c>
      <c r="AH35">
        <v>923836</v>
      </c>
      <c r="AI35">
        <v>6.1</v>
      </c>
      <c r="AJ35">
        <v>695341</v>
      </c>
      <c r="AK35">
        <v>10.6</v>
      </c>
      <c r="AL35">
        <v>2180</v>
      </c>
      <c r="AM35">
        <v>1.2</v>
      </c>
      <c r="AN35">
        <v>9</v>
      </c>
      <c r="AO35">
        <v>1.6</v>
      </c>
      <c r="AP35">
        <v>472</v>
      </c>
      <c r="AQ35">
        <v>1.6</v>
      </c>
    </row>
    <row r="36" spans="1:43" x14ac:dyDescent="0.2">
      <c r="A36">
        <v>8109</v>
      </c>
      <c r="B36">
        <v>5</v>
      </c>
      <c r="C36">
        <v>111</v>
      </c>
      <c r="D36">
        <v>75</v>
      </c>
      <c r="E36">
        <v>0</v>
      </c>
      <c r="F36">
        <v>2015</v>
      </c>
      <c r="G36" t="s">
        <v>43</v>
      </c>
      <c r="I36" t="s">
        <v>45</v>
      </c>
      <c r="J36" t="s">
        <v>46</v>
      </c>
      <c r="K36" t="s">
        <v>118</v>
      </c>
      <c r="L36" t="s">
        <v>81</v>
      </c>
      <c r="M36" t="s">
        <v>49</v>
      </c>
      <c r="N36">
        <v>25</v>
      </c>
      <c r="O36">
        <v>223</v>
      </c>
      <c r="P36">
        <v>7514177</v>
      </c>
      <c r="Q36">
        <v>3473530</v>
      </c>
      <c r="R36">
        <v>99248</v>
      </c>
      <c r="S36">
        <v>648</v>
      </c>
      <c r="T36">
        <v>33696</v>
      </c>
      <c r="V36">
        <v>30.43</v>
      </c>
      <c r="W36">
        <v>33.909999999999997</v>
      </c>
      <c r="X36">
        <v>66.989999999999995</v>
      </c>
      <c r="Y36">
        <v>22.33</v>
      </c>
      <c r="Z36">
        <v>32.72</v>
      </c>
      <c r="AA36">
        <v>1.97</v>
      </c>
      <c r="AB36">
        <v>1.98</v>
      </c>
      <c r="AD36">
        <v>0</v>
      </c>
      <c r="AE36">
        <v>0</v>
      </c>
      <c r="AF36">
        <v>5</v>
      </c>
      <c r="AG36">
        <v>2.2999999999999998</v>
      </c>
      <c r="AH36">
        <v>217200</v>
      </c>
      <c r="AI36">
        <v>3</v>
      </c>
      <c r="AJ36">
        <v>101983</v>
      </c>
      <c r="AK36">
        <v>3</v>
      </c>
      <c r="AL36">
        <v>-6301</v>
      </c>
      <c r="AM36">
        <v>-6</v>
      </c>
      <c r="AN36">
        <v>5</v>
      </c>
      <c r="AO36">
        <v>0.8</v>
      </c>
      <c r="AP36">
        <v>236</v>
      </c>
      <c r="AQ36">
        <v>0.7</v>
      </c>
    </row>
    <row r="37" spans="1:43" x14ac:dyDescent="0.2">
      <c r="A37">
        <v>8109</v>
      </c>
      <c r="B37">
        <v>5</v>
      </c>
      <c r="C37">
        <v>112</v>
      </c>
      <c r="D37">
        <v>75</v>
      </c>
      <c r="E37">
        <v>0</v>
      </c>
      <c r="F37">
        <v>2015</v>
      </c>
      <c r="G37" t="s">
        <v>43</v>
      </c>
      <c r="H37" t="s">
        <v>44</v>
      </c>
      <c r="I37" t="s">
        <v>45</v>
      </c>
      <c r="J37" t="s">
        <v>46</v>
      </c>
      <c r="K37" t="s">
        <v>129</v>
      </c>
      <c r="L37" t="s">
        <v>81</v>
      </c>
      <c r="M37" t="s">
        <v>49</v>
      </c>
      <c r="N37">
        <v>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44</v>
      </c>
      <c r="V37">
        <v>11.55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44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">
      <c r="A38">
        <v>8109</v>
      </c>
      <c r="B38">
        <v>5</v>
      </c>
      <c r="C38">
        <v>115</v>
      </c>
      <c r="D38">
        <v>75</v>
      </c>
      <c r="E38">
        <v>0</v>
      </c>
      <c r="F38">
        <v>2015</v>
      </c>
      <c r="G38" t="s">
        <v>43</v>
      </c>
      <c r="I38" t="s">
        <v>45</v>
      </c>
      <c r="J38" t="s">
        <v>46</v>
      </c>
      <c r="K38" t="s">
        <v>133</v>
      </c>
      <c r="L38" t="s">
        <v>81</v>
      </c>
      <c r="M38" t="s">
        <v>49</v>
      </c>
      <c r="N38">
        <v>5</v>
      </c>
      <c r="O38">
        <v>215</v>
      </c>
      <c r="P38">
        <v>5054382</v>
      </c>
      <c r="Q38">
        <v>3188617</v>
      </c>
      <c r="R38">
        <v>68364</v>
      </c>
      <c r="S38">
        <v>453</v>
      </c>
      <c r="T38">
        <v>23536</v>
      </c>
      <c r="V38">
        <v>15.18</v>
      </c>
      <c r="W38">
        <v>49.83</v>
      </c>
      <c r="X38">
        <v>70.33</v>
      </c>
      <c r="Y38">
        <v>31.8</v>
      </c>
      <c r="Z38">
        <v>26.86</v>
      </c>
      <c r="AA38">
        <v>1.41</v>
      </c>
      <c r="AB38">
        <v>1.41</v>
      </c>
      <c r="AD38">
        <v>0</v>
      </c>
      <c r="AE38">
        <v>0</v>
      </c>
      <c r="AF38">
        <v>38</v>
      </c>
      <c r="AG38">
        <v>21.5</v>
      </c>
      <c r="AH38">
        <v>460996</v>
      </c>
      <c r="AI38">
        <v>10</v>
      </c>
      <c r="AJ38">
        <v>368855</v>
      </c>
      <c r="AK38">
        <v>13.1</v>
      </c>
      <c r="AL38">
        <v>7271</v>
      </c>
      <c r="AM38">
        <v>11.9</v>
      </c>
      <c r="AN38">
        <v>-46</v>
      </c>
      <c r="AO38">
        <v>-9.1999999999999993</v>
      </c>
      <c r="AP38">
        <v>-2428</v>
      </c>
      <c r="AQ38">
        <v>-9.4</v>
      </c>
    </row>
    <row r="39" spans="1:43" x14ac:dyDescent="0.2">
      <c r="A39">
        <v>8109</v>
      </c>
      <c r="B39">
        <v>5</v>
      </c>
      <c r="C39">
        <v>212</v>
      </c>
      <c r="D39">
        <v>75</v>
      </c>
      <c r="E39">
        <v>0</v>
      </c>
      <c r="F39">
        <v>2015</v>
      </c>
      <c r="G39" t="s">
        <v>43</v>
      </c>
      <c r="H39" t="s">
        <v>44</v>
      </c>
      <c r="I39" t="s">
        <v>45</v>
      </c>
      <c r="J39" t="s">
        <v>46</v>
      </c>
      <c r="K39" t="s">
        <v>138</v>
      </c>
      <c r="L39" t="s">
        <v>81</v>
      </c>
      <c r="M39" t="s">
        <v>49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44</v>
      </c>
      <c r="V39">
        <v>7.88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t="s">
        <v>44</v>
      </c>
      <c r="AD39">
        <v>-1</v>
      </c>
      <c r="AE39">
        <v>-50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">
      <c r="A40">
        <v>8109</v>
      </c>
      <c r="B40">
        <v>3</v>
      </c>
      <c r="C40">
        <v>221</v>
      </c>
      <c r="D40">
        <v>75</v>
      </c>
      <c r="E40">
        <v>0</v>
      </c>
      <c r="F40">
        <v>2015</v>
      </c>
      <c r="G40" t="s">
        <v>43</v>
      </c>
      <c r="H40" t="s">
        <v>44</v>
      </c>
      <c r="I40" t="s">
        <v>45</v>
      </c>
      <c r="J40" t="s">
        <v>51</v>
      </c>
      <c r="K40" t="s">
        <v>98</v>
      </c>
      <c r="L40" t="s">
        <v>81</v>
      </c>
      <c r="M40" t="s">
        <v>49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44</v>
      </c>
      <c r="V40">
        <v>13.44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t="s">
        <v>44</v>
      </c>
      <c r="AD40">
        <v>-1</v>
      </c>
      <c r="AE40">
        <v>-33.299999999999997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">
      <c r="A41">
        <v>8109</v>
      </c>
      <c r="B41">
        <v>5</v>
      </c>
      <c r="C41">
        <v>236</v>
      </c>
      <c r="D41">
        <v>75</v>
      </c>
      <c r="E41">
        <v>0</v>
      </c>
      <c r="F41">
        <v>2015</v>
      </c>
      <c r="G41" t="s">
        <v>43</v>
      </c>
      <c r="I41" t="s">
        <v>45</v>
      </c>
      <c r="J41" t="s">
        <v>46</v>
      </c>
      <c r="K41" t="s">
        <v>142</v>
      </c>
      <c r="L41" t="s">
        <v>81</v>
      </c>
      <c r="M41" t="s">
        <v>49</v>
      </c>
      <c r="N41">
        <v>3</v>
      </c>
      <c r="O41">
        <v>4</v>
      </c>
      <c r="P41">
        <v>101928</v>
      </c>
      <c r="Q41">
        <v>45429</v>
      </c>
      <c r="R41">
        <v>922</v>
      </c>
      <c r="S41">
        <v>490</v>
      </c>
      <c r="T41">
        <v>25482</v>
      </c>
      <c r="V41">
        <v>0.75</v>
      </c>
      <c r="W41">
        <v>0.24</v>
      </c>
      <c r="X41">
        <v>0.18</v>
      </c>
      <c r="Y41">
        <v>0.1</v>
      </c>
      <c r="Z41">
        <v>0.08</v>
      </c>
      <c r="AA41">
        <v>0.73</v>
      </c>
      <c r="AB41">
        <v>0.73</v>
      </c>
      <c r="AC41" t="s">
        <v>44</v>
      </c>
      <c r="AD41">
        <v>1</v>
      </c>
      <c r="AE41">
        <v>50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">
      <c r="A42">
        <v>8109</v>
      </c>
      <c r="B42">
        <v>2</v>
      </c>
      <c r="C42">
        <v>237</v>
      </c>
      <c r="D42">
        <v>75</v>
      </c>
      <c r="E42">
        <v>0</v>
      </c>
      <c r="F42">
        <v>2015</v>
      </c>
      <c r="G42" t="s">
        <v>43</v>
      </c>
      <c r="H42" t="s">
        <v>44</v>
      </c>
      <c r="I42" t="s">
        <v>45</v>
      </c>
      <c r="J42" t="s">
        <v>53</v>
      </c>
      <c r="K42" t="s">
        <v>89</v>
      </c>
      <c r="L42" t="s">
        <v>81</v>
      </c>
      <c r="M42" t="s">
        <v>49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44</v>
      </c>
      <c r="V42">
        <v>33.17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t="s">
        <v>44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">
      <c r="A43">
        <v>8109</v>
      </c>
      <c r="B43">
        <v>5</v>
      </c>
      <c r="C43">
        <v>238</v>
      </c>
      <c r="D43">
        <v>75</v>
      </c>
      <c r="E43">
        <v>0</v>
      </c>
      <c r="F43">
        <v>2015</v>
      </c>
      <c r="G43" t="s">
        <v>43</v>
      </c>
      <c r="I43" t="s">
        <v>45</v>
      </c>
      <c r="J43" t="s">
        <v>46</v>
      </c>
      <c r="K43" t="s">
        <v>145</v>
      </c>
      <c r="L43" t="s">
        <v>81</v>
      </c>
      <c r="M43" t="s">
        <v>49</v>
      </c>
      <c r="N43">
        <v>12</v>
      </c>
      <c r="O43">
        <v>40</v>
      </c>
      <c r="P43">
        <v>1176356</v>
      </c>
      <c r="Q43">
        <v>612246</v>
      </c>
      <c r="R43">
        <v>34955</v>
      </c>
      <c r="S43">
        <v>573</v>
      </c>
      <c r="T43">
        <v>29781</v>
      </c>
      <c r="V43">
        <v>1.42</v>
      </c>
      <c r="W43">
        <v>0.84</v>
      </c>
      <c r="X43">
        <v>0.83</v>
      </c>
      <c r="Y43">
        <v>0.49</v>
      </c>
      <c r="Z43">
        <v>1.05</v>
      </c>
      <c r="AA43">
        <v>1</v>
      </c>
      <c r="AB43">
        <v>1</v>
      </c>
      <c r="AC43" t="s">
        <v>44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">
      <c r="A44">
        <v>8109</v>
      </c>
      <c r="B44">
        <v>5</v>
      </c>
      <c r="C44">
        <v>311</v>
      </c>
      <c r="D44">
        <v>75</v>
      </c>
      <c r="E44">
        <v>0</v>
      </c>
      <c r="F44">
        <v>2015</v>
      </c>
      <c r="G44" t="s">
        <v>43</v>
      </c>
      <c r="H44" t="s">
        <v>44</v>
      </c>
      <c r="I44" t="s">
        <v>45</v>
      </c>
      <c r="J44" t="s">
        <v>46</v>
      </c>
      <c r="K44" t="s">
        <v>166</v>
      </c>
      <c r="L44" t="s">
        <v>81</v>
      </c>
      <c r="M44" t="s">
        <v>49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44</v>
      </c>
      <c r="V44">
        <v>3.62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t="s">
        <v>44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">
      <c r="A45">
        <v>8109</v>
      </c>
      <c r="B45">
        <v>5</v>
      </c>
      <c r="C45">
        <v>321</v>
      </c>
      <c r="D45">
        <v>75</v>
      </c>
      <c r="E45">
        <v>0</v>
      </c>
      <c r="F45">
        <v>2015</v>
      </c>
      <c r="G45" t="s">
        <v>43</v>
      </c>
      <c r="H45" t="s">
        <v>44</v>
      </c>
      <c r="I45" t="s">
        <v>45</v>
      </c>
      <c r="J45" t="s">
        <v>46</v>
      </c>
      <c r="K45" t="s">
        <v>172</v>
      </c>
      <c r="L45" t="s">
        <v>81</v>
      </c>
      <c r="M45" t="s">
        <v>49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44</v>
      </c>
      <c r="V45">
        <v>3.94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t="s">
        <v>44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">
      <c r="A46">
        <v>8109</v>
      </c>
      <c r="B46">
        <v>5</v>
      </c>
      <c r="C46">
        <v>323</v>
      </c>
      <c r="D46">
        <v>75</v>
      </c>
      <c r="E46">
        <v>0</v>
      </c>
      <c r="F46">
        <v>2015</v>
      </c>
      <c r="G46" t="s">
        <v>43</v>
      </c>
      <c r="H46" t="s">
        <v>44</v>
      </c>
      <c r="I46" t="s">
        <v>45</v>
      </c>
      <c r="J46" t="s">
        <v>46</v>
      </c>
      <c r="K46" t="s">
        <v>175</v>
      </c>
      <c r="L46" t="s">
        <v>81</v>
      </c>
      <c r="M46" t="s">
        <v>49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44</v>
      </c>
      <c r="V46">
        <v>3.92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t="s">
        <v>44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">
      <c r="A47">
        <v>8109</v>
      </c>
      <c r="B47">
        <v>5</v>
      </c>
      <c r="C47">
        <v>325</v>
      </c>
      <c r="D47">
        <v>75</v>
      </c>
      <c r="E47">
        <v>0</v>
      </c>
      <c r="F47">
        <v>2015</v>
      </c>
      <c r="G47" t="s">
        <v>43</v>
      </c>
      <c r="H47" t="s">
        <v>44</v>
      </c>
      <c r="I47" t="s">
        <v>45</v>
      </c>
      <c r="J47" t="s">
        <v>46</v>
      </c>
      <c r="K47" t="s">
        <v>179</v>
      </c>
      <c r="L47" t="s">
        <v>81</v>
      </c>
      <c r="M47" t="s">
        <v>49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44</v>
      </c>
      <c r="V47">
        <v>3.34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t="s">
        <v>44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">
      <c r="A48">
        <v>8109</v>
      </c>
      <c r="B48">
        <v>5</v>
      </c>
      <c r="C48">
        <v>327</v>
      </c>
      <c r="D48">
        <v>75</v>
      </c>
      <c r="E48">
        <v>0</v>
      </c>
      <c r="F48">
        <v>2015</v>
      </c>
      <c r="G48" t="s">
        <v>43</v>
      </c>
      <c r="H48" t="s">
        <v>44</v>
      </c>
      <c r="I48" t="s">
        <v>45</v>
      </c>
      <c r="J48" t="s">
        <v>46</v>
      </c>
      <c r="K48" t="s">
        <v>183</v>
      </c>
      <c r="L48" t="s">
        <v>81</v>
      </c>
      <c r="M48" t="s">
        <v>49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44</v>
      </c>
      <c r="V48">
        <v>3.53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t="s">
        <v>44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">
      <c r="A49">
        <v>8109</v>
      </c>
      <c r="B49">
        <v>5</v>
      </c>
      <c r="C49">
        <v>423</v>
      </c>
      <c r="D49">
        <v>75</v>
      </c>
      <c r="E49">
        <v>0</v>
      </c>
      <c r="F49">
        <v>2015</v>
      </c>
      <c r="G49" t="s">
        <v>43</v>
      </c>
      <c r="I49" t="s">
        <v>45</v>
      </c>
      <c r="J49" t="s">
        <v>46</v>
      </c>
      <c r="K49" t="s">
        <v>187</v>
      </c>
      <c r="L49" t="s">
        <v>81</v>
      </c>
      <c r="M49" t="s">
        <v>49</v>
      </c>
      <c r="N49">
        <v>4</v>
      </c>
      <c r="O49">
        <v>67</v>
      </c>
      <c r="P49">
        <v>3341102</v>
      </c>
      <c r="Q49">
        <v>1382605</v>
      </c>
      <c r="R49">
        <v>29375</v>
      </c>
      <c r="S49">
        <v>966</v>
      </c>
      <c r="T49">
        <v>50242</v>
      </c>
      <c r="V49">
        <v>0.9</v>
      </c>
      <c r="W49">
        <v>1.95</v>
      </c>
      <c r="X49">
        <v>2.41</v>
      </c>
      <c r="Y49">
        <v>1.73</v>
      </c>
      <c r="Z49">
        <v>2.38</v>
      </c>
      <c r="AA49">
        <v>1.24</v>
      </c>
      <c r="AB49">
        <v>1.24</v>
      </c>
      <c r="AD49">
        <v>0</v>
      </c>
      <c r="AE49">
        <v>0</v>
      </c>
      <c r="AF49">
        <v>0</v>
      </c>
      <c r="AG49">
        <v>0</v>
      </c>
      <c r="AH49">
        <v>-26207</v>
      </c>
      <c r="AI49">
        <v>-0.8</v>
      </c>
      <c r="AJ49">
        <v>299112</v>
      </c>
      <c r="AK49">
        <v>27.6</v>
      </c>
      <c r="AL49">
        <v>4559</v>
      </c>
      <c r="AM49">
        <v>18.399999999999999</v>
      </c>
      <c r="AN49">
        <v>-1</v>
      </c>
      <c r="AO49">
        <v>-0.1</v>
      </c>
      <c r="AP49">
        <v>-16</v>
      </c>
      <c r="AQ49">
        <v>0</v>
      </c>
    </row>
    <row r="50" spans="1:43" x14ac:dyDescent="0.2">
      <c r="A50">
        <v>8109</v>
      </c>
      <c r="B50">
        <v>5</v>
      </c>
      <c r="C50">
        <v>424</v>
      </c>
      <c r="D50">
        <v>75</v>
      </c>
      <c r="E50">
        <v>0</v>
      </c>
      <c r="F50">
        <v>2015</v>
      </c>
      <c r="G50" t="s">
        <v>43</v>
      </c>
      <c r="H50" t="s">
        <v>44</v>
      </c>
      <c r="I50" t="s">
        <v>45</v>
      </c>
      <c r="J50" t="s">
        <v>46</v>
      </c>
      <c r="K50" t="s">
        <v>196</v>
      </c>
      <c r="L50" t="s">
        <v>81</v>
      </c>
      <c r="M50" t="s">
        <v>49</v>
      </c>
      <c r="N50">
        <v>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44</v>
      </c>
      <c r="V50">
        <v>1.65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t="s">
        <v>44</v>
      </c>
      <c r="AD50">
        <v>1</v>
      </c>
      <c r="AE50">
        <v>33.299999999999997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">
      <c r="A51">
        <v>8109</v>
      </c>
      <c r="B51">
        <v>5</v>
      </c>
      <c r="C51">
        <v>425</v>
      </c>
      <c r="D51">
        <v>75</v>
      </c>
      <c r="E51">
        <v>0</v>
      </c>
      <c r="F51">
        <v>2015</v>
      </c>
      <c r="G51" t="s">
        <v>43</v>
      </c>
      <c r="H51" t="s">
        <v>44</v>
      </c>
      <c r="I51" t="s">
        <v>45</v>
      </c>
      <c r="J51" t="s">
        <v>46</v>
      </c>
      <c r="K51" t="s">
        <v>204</v>
      </c>
      <c r="L51" t="s">
        <v>81</v>
      </c>
      <c r="M51" t="s">
        <v>49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44</v>
      </c>
      <c r="V51">
        <v>0.5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t="s">
        <v>44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">
      <c r="A52">
        <v>8109</v>
      </c>
      <c r="B52">
        <v>5</v>
      </c>
      <c r="C52">
        <v>441</v>
      </c>
      <c r="D52">
        <v>75</v>
      </c>
      <c r="E52">
        <v>0</v>
      </c>
      <c r="F52">
        <v>2015</v>
      </c>
      <c r="G52" t="s">
        <v>43</v>
      </c>
      <c r="H52" t="s">
        <v>44</v>
      </c>
      <c r="I52" t="s">
        <v>45</v>
      </c>
      <c r="J52" t="s">
        <v>46</v>
      </c>
      <c r="K52" t="s">
        <v>208</v>
      </c>
      <c r="L52" t="s">
        <v>81</v>
      </c>
      <c r="M52" t="s">
        <v>49</v>
      </c>
      <c r="N52">
        <v>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44</v>
      </c>
      <c r="V52">
        <v>0.98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t="s">
        <v>44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">
      <c r="A53">
        <v>8109</v>
      </c>
      <c r="B53">
        <v>5</v>
      </c>
      <c r="C53">
        <v>444</v>
      </c>
      <c r="D53">
        <v>75</v>
      </c>
      <c r="E53">
        <v>0</v>
      </c>
      <c r="F53">
        <v>2015</v>
      </c>
      <c r="G53" t="s">
        <v>43</v>
      </c>
      <c r="H53" t="s">
        <v>44</v>
      </c>
      <c r="I53" t="s">
        <v>45</v>
      </c>
      <c r="J53" t="s">
        <v>46</v>
      </c>
      <c r="K53" t="s">
        <v>212</v>
      </c>
      <c r="L53" t="s">
        <v>81</v>
      </c>
      <c r="M53" t="s">
        <v>49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44</v>
      </c>
      <c r="V53">
        <v>0.81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t="s">
        <v>44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">
      <c r="A54">
        <v>8109</v>
      </c>
      <c r="B54">
        <v>5</v>
      </c>
      <c r="C54">
        <v>445</v>
      </c>
      <c r="D54">
        <v>75</v>
      </c>
      <c r="E54">
        <v>0</v>
      </c>
      <c r="F54">
        <v>2015</v>
      </c>
      <c r="G54" t="s">
        <v>43</v>
      </c>
      <c r="I54" t="s">
        <v>45</v>
      </c>
      <c r="J54" t="s">
        <v>46</v>
      </c>
      <c r="K54" t="s">
        <v>215</v>
      </c>
      <c r="L54" t="s">
        <v>81</v>
      </c>
      <c r="M54" t="s">
        <v>49</v>
      </c>
      <c r="N54">
        <v>4</v>
      </c>
      <c r="O54">
        <v>64</v>
      </c>
      <c r="P54">
        <v>926955</v>
      </c>
      <c r="Q54">
        <v>706735</v>
      </c>
      <c r="R54">
        <v>12753</v>
      </c>
      <c r="S54">
        <v>280</v>
      </c>
      <c r="T54">
        <v>14540</v>
      </c>
      <c r="V54">
        <v>1.56</v>
      </c>
      <c r="W54">
        <v>1.78</v>
      </c>
      <c r="X54">
        <v>1.96</v>
      </c>
      <c r="Y54">
        <v>1.1499999999999999</v>
      </c>
      <c r="Z54">
        <v>2.09</v>
      </c>
      <c r="AA54">
        <v>1.1000000000000001</v>
      </c>
      <c r="AB54">
        <v>1.1000000000000001</v>
      </c>
      <c r="AD54">
        <v>0</v>
      </c>
      <c r="AE54">
        <v>0</v>
      </c>
      <c r="AF54">
        <v>6</v>
      </c>
      <c r="AG54">
        <v>10.3</v>
      </c>
      <c r="AH54">
        <v>108368</v>
      </c>
      <c r="AI54">
        <v>13.2</v>
      </c>
      <c r="AJ54">
        <v>120675</v>
      </c>
      <c r="AK54">
        <v>20.6</v>
      </c>
      <c r="AL54">
        <v>-2639</v>
      </c>
      <c r="AM54">
        <v>-17.100000000000001</v>
      </c>
      <c r="AN54">
        <v>7</v>
      </c>
      <c r="AO54">
        <v>2.6</v>
      </c>
      <c r="AP54">
        <v>324</v>
      </c>
      <c r="AQ54">
        <v>2.2999999999999998</v>
      </c>
    </row>
    <row r="55" spans="1:43" x14ac:dyDescent="0.2">
      <c r="A55">
        <v>8109</v>
      </c>
      <c r="B55">
        <v>5</v>
      </c>
      <c r="C55">
        <v>447</v>
      </c>
      <c r="D55">
        <v>75</v>
      </c>
      <c r="E55">
        <v>0</v>
      </c>
      <c r="F55">
        <v>2015</v>
      </c>
      <c r="G55" t="s">
        <v>43</v>
      </c>
      <c r="I55" t="s">
        <v>45</v>
      </c>
      <c r="J55" t="s">
        <v>46</v>
      </c>
      <c r="K55" t="s">
        <v>219</v>
      </c>
      <c r="L55" t="s">
        <v>81</v>
      </c>
      <c r="M55" t="s">
        <v>49</v>
      </c>
      <c r="N55">
        <v>5</v>
      </c>
      <c r="O55">
        <v>29</v>
      </c>
      <c r="P55">
        <v>411107</v>
      </c>
      <c r="Q55">
        <v>299329</v>
      </c>
      <c r="R55">
        <v>3960</v>
      </c>
      <c r="S55">
        <v>274</v>
      </c>
      <c r="T55">
        <v>14258</v>
      </c>
      <c r="V55">
        <v>2.72</v>
      </c>
      <c r="W55">
        <v>2.74</v>
      </c>
      <c r="X55">
        <v>3.4</v>
      </c>
      <c r="Y55">
        <v>1.6</v>
      </c>
      <c r="Z55">
        <v>1.93</v>
      </c>
      <c r="AA55">
        <v>1.25</v>
      </c>
      <c r="AB55">
        <v>1.25</v>
      </c>
      <c r="AD55">
        <v>0</v>
      </c>
      <c r="AE55">
        <v>0</v>
      </c>
      <c r="AF55">
        <v>-2</v>
      </c>
      <c r="AG55">
        <v>-6.5</v>
      </c>
      <c r="AH55">
        <v>-3185</v>
      </c>
      <c r="AI55">
        <v>-0.8</v>
      </c>
      <c r="AJ55">
        <v>-3452</v>
      </c>
      <c r="AK55">
        <v>-1.1000000000000001</v>
      </c>
      <c r="AL55">
        <v>-253</v>
      </c>
      <c r="AM55">
        <v>-6</v>
      </c>
      <c r="AN55">
        <v>19</v>
      </c>
      <c r="AO55">
        <v>7.5</v>
      </c>
      <c r="AP55">
        <v>1001</v>
      </c>
      <c r="AQ55">
        <v>7.6</v>
      </c>
    </row>
    <row r="56" spans="1:43" x14ac:dyDescent="0.2">
      <c r="A56">
        <v>8109</v>
      </c>
      <c r="B56">
        <v>5</v>
      </c>
      <c r="C56">
        <v>454</v>
      </c>
      <c r="D56">
        <v>75</v>
      </c>
      <c r="E56">
        <v>0</v>
      </c>
      <c r="F56">
        <v>2015</v>
      </c>
      <c r="G56" t="s">
        <v>43</v>
      </c>
      <c r="H56" t="s">
        <v>44</v>
      </c>
      <c r="I56" t="s">
        <v>45</v>
      </c>
      <c r="J56" t="s">
        <v>46</v>
      </c>
      <c r="K56" t="s">
        <v>221</v>
      </c>
      <c r="L56" t="s">
        <v>81</v>
      </c>
      <c r="M56" t="s">
        <v>49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44</v>
      </c>
      <c r="V56">
        <v>1.25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t="s">
        <v>44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">
      <c r="A57">
        <v>8109</v>
      </c>
      <c r="B57">
        <v>5</v>
      </c>
      <c r="C57">
        <v>484</v>
      </c>
      <c r="D57">
        <v>75</v>
      </c>
      <c r="E57">
        <v>0</v>
      </c>
      <c r="F57">
        <v>2015</v>
      </c>
      <c r="G57" t="s">
        <v>43</v>
      </c>
      <c r="H57" t="s">
        <v>44</v>
      </c>
      <c r="I57" t="s">
        <v>45</v>
      </c>
      <c r="J57" t="s">
        <v>46</v>
      </c>
      <c r="K57" t="s">
        <v>224</v>
      </c>
      <c r="L57" t="s">
        <v>81</v>
      </c>
      <c r="M57" t="s">
        <v>49</v>
      </c>
      <c r="N57">
        <v>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44</v>
      </c>
      <c r="V57">
        <v>1.86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t="s">
        <v>44</v>
      </c>
      <c r="AD57">
        <v>-1</v>
      </c>
      <c r="AE57">
        <v>-20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">
      <c r="A58">
        <v>8109</v>
      </c>
      <c r="B58">
        <v>1</v>
      </c>
      <c r="C58">
        <v>491</v>
      </c>
      <c r="D58">
        <v>75</v>
      </c>
      <c r="E58">
        <v>0</v>
      </c>
      <c r="F58">
        <v>2015</v>
      </c>
      <c r="G58" t="s">
        <v>43</v>
      </c>
      <c r="I58" t="s">
        <v>45</v>
      </c>
      <c r="J58" t="s">
        <v>67</v>
      </c>
      <c r="K58" t="s">
        <v>80</v>
      </c>
      <c r="L58" t="s">
        <v>81</v>
      </c>
      <c r="M58" t="s">
        <v>49</v>
      </c>
      <c r="N58">
        <v>6</v>
      </c>
      <c r="O58">
        <v>14</v>
      </c>
      <c r="P58">
        <v>632334</v>
      </c>
      <c r="Q58">
        <v>0</v>
      </c>
      <c r="R58">
        <v>0</v>
      </c>
      <c r="S58">
        <v>901</v>
      </c>
      <c r="T58">
        <v>46840</v>
      </c>
      <c r="V58">
        <v>11.72</v>
      </c>
      <c r="W58">
        <v>2</v>
      </c>
      <c r="X58">
        <v>2.59</v>
      </c>
      <c r="Y58">
        <v>0</v>
      </c>
      <c r="Z58">
        <v>0</v>
      </c>
      <c r="AA58">
        <v>1.34</v>
      </c>
      <c r="AB58">
        <v>1.34</v>
      </c>
      <c r="AD58">
        <v>0</v>
      </c>
      <c r="AE58">
        <v>0</v>
      </c>
      <c r="AF58">
        <v>-2</v>
      </c>
      <c r="AG58">
        <v>-12.5</v>
      </c>
      <c r="AH58">
        <v>61045</v>
      </c>
      <c r="AI58">
        <v>10.7</v>
      </c>
      <c r="AJ58">
        <v>0</v>
      </c>
      <c r="AK58">
        <v>0</v>
      </c>
      <c r="AL58">
        <v>0</v>
      </c>
      <c r="AM58">
        <v>0</v>
      </c>
      <c r="AN58">
        <v>192</v>
      </c>
      <c r="AO58">
        <v>27.1</v>
      </c>
      <c r="AP58">
        <v>9983</v>
      </c>
      <c r="AQ58">
        <v>27.1</v>
      </c>
    </row>
    <row r="59" spans="1:43" x14ac:dyDescent="0.2">
      <c r="A59">
        <v>8109</v>
      </c>
      <c r="B59">
        <v>5</v>
      </c>
      <c r="C59">
        <v>493</v>
      </c>
      <c r="D59">
        <v>75</v>
      </c>
      <c r="E59">
        <v>0</v>
      </c>
      <c r="F59">
        <v>2015</v>
      </c>
      <c r="G59" t="s">
        <v>43</v>
      </c>
      <c r="H59" t="s">
        <v>44</v>
      </c>
      <c r="I59" t="s">
        <v>45</v>
      </c>
      <c r="J59" t="s">
        <v>46</v>
      </c>
      <c r="K59" t="s">
        <v>230</v>
      </c>
      <c r="L59" t="s">
        <v>81</v>
      </c>
      <c r="M59" t="s">
        <v>49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44</v>
      </c>
      <c r="V59">
        <v>6.89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t="s">
        <v>44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">
      <c r="A60">
        <v>8109</v>
      </c>
      <c r="B60">
        <v>5</v>
      </c>
      <c r="C60">
        <v>511</v>
      </c>
      <c r="D60">
        <v>75</v>
      </c>
      <c r="E60">
        <v>0</v>
      </c>
      <c r="F60">
        <v>2015</v>
      </c>
      <c r="G60" t="s">
        <v>43</v>
      </c>
      <c r="H60" t="s">
        <v>44</v>
      </c>
      <c r="I60" t="s">
        <v>45</v>
      </c>
      <c r="J60" t="s">
        <v>46</v>
      </c>
      <c r="K60" t="s">
        <v>232</v>
      </c>
      <c r="L60" t="s">
        <v>81</v>
      </c>
      <c r="M60" t="s">
        <v>49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44</v>
      </c>
      <c r="V60">
        <v>1.46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44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">
      <c r="A61">
        <v>8109</v>
      </c>
      <c r="B61">
        <v>5</v>
      </c>
      <c r="C61">
        <v>512</v>
      </c>
      <c r="D61">
        <v>75</v>
      </c>
      <c r="E61">
        <v>0</v>
      </c>
      <c r="F61">
        <v>2015</v>
      </c>
      <c r="G61" t="s">
        <v>43</v>
      </c>
      <c r="H61" t="s">
        <v>44</v>
      </c>
      <c r="I61" t="s">
        <v>45</v>
      </c>
      <c r="J61" t="s">
        <v>46</v>
      </c>
      <c r="K61" t="s">
        <v>235</v>
      </c>
      <c r="L61" t="s">
        <v>81</v>
      </c>
      <c r="M61" t="s">
        <v>49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44</v>
      </c>
      <c r="V61">
        <v>1.91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t="s">
        <v>44</v>
      </c>
      <c r="AD61">
        <v>-1</v>
      </c>
      <c r="AE61">
        <v>-50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">
      <c r="A62">
        <v>8109</v>
      </c>
      <c r="B62">
        <v>5</v>
      </c>
      <c r="C62">
        <v>517</v>
      </c>
      <c r="D62">
        <v>75</v>
      </c>
      <c r="E62">
        <v>0</v>
      </c>
      <c r="F62">
        <v>2015</v>
      </c>
      <c r="G62" t="s">
        <v>43</v>
      </c>
      <c r="H62" t="s">
        <v>44</v>
      </c>
      <c r="I62" t="s">
        <v>45</v>
      </c>
      <c r="J62" t="s">
        <v>46</v>
      </c>
      <c r="K62" t="s">
        <v>238</v>
      </c>
      <c r="L62" t="s">
        <v>81</v>
      </c>
      <c r="M62" t="s">
        <v>49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44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t="s">
        <v>44</v>
      </c>
      <c r="AD62">
        <v>-1</v>
      </c>
      <c r="AE62">
        <v>-100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">
      <c r="A63">
        <v>8109</v>
      </c>
      <c r="B63">
        <v>5</v>
      </c>
      <c r="C63">
        <v>518</v>
      </c>
      <c r="D63">
        <v>75</v>
      </c>
      <c r="E63">
        <v>0</v>
      </c>
      <c r="F63">
        <v>2015</v>
      </c>
      <c r="G63" t="s">
        <v>43</v>
      </c>
      <c r="H63" t="s">
        <v>44</v>
      </c>
      <c r="I63" t="s">
        <v>45</v>
      </c>
      <c r="J63" t="s">
        <v>46</v>
      </c>
      <c r="K63" t="s">
        <v>240</v>
      </c>
      <c r="L63" t="s">
        <v>81</v>
      </c>
      <c r="M63" t="s">
        <v>49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44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t="s">
        <v>44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">
      <c r="A64">
        <v>8109</v>
      </c>
      <c r="B64">
        <v>3</v>
      </c>
      <c r="C64">
        <v>519</v>
      </c>
      <c r="D64">
        <v>75</v>
      </c>
      <c r="E64">
        <v>0</v>
      </c>
      <c r="F64">
        <v>2015</v>
      </c>
      <c r="G64" t="s">
        <v>43</v>
      </c>
      <c r="H64" t="s">
        <v>44</v>
      </c>
      <c r="I64" t="s">
        <v>45</v>
      </c>
      <c r="J64" t="s">
        <v>51</v>
      </c>
      <c r="K64" t="s">
        <v>101</v>
      </c>
      <c r="L64" t="s">
        <v>81</v>
      </c>
      <c r="M64" t="s">
        <v>49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44</v>
      </c>
      <c r="V64">
        <v>11.59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t="s">
        <v>44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">
      <c r="A65">
        <v>8109</v>
      </c>
      <c r="B65">
        <v>5</v>
      </c>
      <c r="C65">
        <v>522</v>
      </c>
      <c r="D65">
        <v>75</v>
      </c>
      <c r="E65">
        <v>0</v>
      </c>
      <c r="F65">
        <v>2015</v>
      </c>
      <c r="G65" t="s">
        <v>43</v>
      </c>
      <c r="I65" t="s">
        <v>45</v>
      </c>
      <c r="J65" t="s">
        <v>46</v>
      </c>
      <c r="K65" t="s">
        <v>243</v>
      </c>
      <c r="L65" t="s">
        <v>81</v>
      </c>
      <c r="M65" t="s">
        <v>49</v>
      </c>
      <c r="N65">
        <v>5</v>
      </c>
      <c r="O65">
        <v>15</v>
      </c>
      <c r="P65">
        <v>381204</v>
      </c>
      <c r="Q65">
        <v>101906</v>
      </c>
      <c r="R65">
        <v>2372</v>
      </c>
      <c r="S65">
        <v>481</v>
      </c>
      <c r="T65">
        <v>24997</v>
      </c>
      <c r="V65">
        <v>1.58</v>
      </c>
      <c r="W65">
        <v>0.5</v>
      </c>
      <c r="X65">
        <v>0.3</v>
      </c>
      <c r="Y65">
        <v>0.15</v>
      </c>
      <c r="Z65">
        <v>0.24</v>
      </c>
      <c r="AA65">
        <v>0.57999999999999996</v>
      </c>
      <c r="AB65">
        <v>0.57999999999999996</v>
      </c>
      <c r="AD65">
        <v>2</v>
      </c>
      <c r="AE65">
        <v>66.7</v>
      </c>
      <c r="AF65">
        <v>8</v>
      </c>
      <c r="AG65">
        <v>114.3</v>
      </c>
      <c r="AH65">
        <v>232340</v>
      </c>
      <c r="AI65">
        <v>156.1</v>
      </c>
      <c r="AJ65">
        <v>65490</v>
      </c>
      <c r="AK65">
        <v>179.8</v>
      </c>
      <c r="AL65">
        <v>1135</v>
      </c>
      <c r="AM65">
        <v>91.8</v>
      </c>
      <c r="AN65">
        <v>57</v>
      </c>
      <c r="AO65">
        <v>13.4</v>
      </c>
      <c r="AP65">
        <v>2943</v>
      </c>
      <c r="AQ65">
        <v>13.3</v>
      </c>
    </row>
    <row r="66" spans="1:43" x14ac:dyDescent="0.2">
      <c r="A66">
        <v>8109</v>
      </c>
      <c r="B66">
        <v>3</v>
      </c>
      <c r="C66">
        <v>531</v>
      </c>
      <c r="D66">
        <v>75</v>
      </c>
      <c r="E66">
        <v>0</v>
      </c>
      <c r="F66">
        <v>2015</v>
      </c>
      <c r="G66" t="s">
        <v>43</v>
      </c>
      <c r="H66" t="s">
        <v>44</v>
      </c>
      <c r="I66" t="s">
        <v>45</v>
      </c>
      <c r="J66" t="s">
        <v>51</v>
      </c>
      <c r="K66" t="s">
        <v>104</v>
      </c>
      <c r="L66" t="s">
        <v>81</v>
      </c>
      <c r="M66" t="s">
        <v>49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44</v>
      </c>
      <c r="V66">
        <v>34.119999999999997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t="s">
        <v>44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">
      <c r="A67">
        <v>8109</v>
      </c>
      <c r="B67">
        <v>5</v>
      </c>
      <c r="C67">
        <v>531</v>
      </c>
      <c r="D67">
        <v>75</v>
      </c>
      <c r="E67">
        <v>0</v>
      </c>
      <c r="F67">
        <v>2015</v>
      </c>
      <c r="G67" t="s">
        <v>43</v>
      </c>
      <c r="H67" t="s">
        <v>44</v>
      </c>
      <c r="I67" t="s">
        <v>45</v>
      </c>
      <c r="J67" t="s">
        <v>46</v>
      </c>
      <c r="K67" t="s">
        <v>104</v>
      </c>
      <c r="L67" t="s">
        <v>81</v>
      </c>
      <c r="M67" t="s">
        <v>49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44</v>
      </c>
      <c r="V67">
        <v>0.74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t="s">
        <v>44</v>
      </c>
      <c r="AD67">
        <v>2</v>
      </c>
      <c r="AE67">
        <v>100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">
      <c r="A68">
        <v>8109</v>
      </c>
      <c r="B68">
        <v>5</v>
      </c>
      <c r="C68">
        <v>532</v>
      </c>
      <c r="D68">
        <v>75</v>
      </c>
      <c r="E68">
        <v>0</v>
      </c>
      <c r="F68">
        <v>2015</v>
      </c>
      <c r="G68" t="s">
        <v>43</v>
      </c>
      <c r="H68" t="s">
        <v>44</v>
      </c>
      <c r="I68" t="s">
        <v>45</v>
      </c>
      <c r="J68" t="s">
        <v>46</v>
      </c>
      <c r="K68" t="s">
        <v>252</v>
      </c>
      <c r="L68" t="s">
        <v>81</v>
      </c>
      <c r="M68" t="s">
        <v>49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44</v>
      </c>
      <c r="V68">
        <v>2.09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t="s">
        <v>44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">
      <c r="A69">
        <v>8109</v>
      </c>
      <c r="B69">
        <v>5</v>
      </c>
      <c r="C69">
        <v>541</v>
      </c>
      <c r="D69">
        <v>75</v>
      </c>
      <c r="E69">
        <v>0</v>
      </c>
      <c r="F69">
        <v>2015</v>
      </c>
      <c r="G69" t="s">
        <v>43</v>
      </c>
      <c r="I69" t="s">
        <v>45</v>
      </c>
      <c r="J69" t="s">
        <v>46</v>
      </c>
      <c r="K69" t="s">
        <v>255</v>
      </c>
      <c r="L69" t="s">
        <v>81</v>
      </c>
      <c r="M69" t="s">
        <v>49</v>
      </c>
      <c r="N69">
        <v>6</v>
      </c>
      <c r="O69">
        <v>5</v>
      </c>
      <c r="P69">
        <v>500063</v>
      </c>
      <c r="Q69">
        <v>81353</v>
      </c>
      <c r="R69">
        <v>5912</v>
      </c>
      <c r="S69">
        <v>1990</v>
      </c>
      <c r="T69">
        <v>103461</v>
      </c>
      <c r="V69">
        <v>0.3</v>
      </c>
      <c r="W69">
        <v>0.05</v>
      </c>
      <c r="X69">
        <v>0.1</v>
      </c>
      <c r="Y69">
        <v>0.03</v>
      </c>
      <c r="Z69">
        <v>0.15</v>
      </c>
      <c r="AA69">
        <v>2.0499999999999998</v>
      </c>
      <c r="AB69">
        <v>2.0499999999999998</v>
      </c>
      <c r="AC69" t="s">
        <v>44</v>
      </c>
      <c r="AD69">
        <v>-1</v>
      </c>
      <c r="AE69">
        <v>-14.3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">
      <c r="A70">
        <v>8109</v>
      </c>
      <c r="B70">
        <v>5</v>
      </c>
      <c r="C70">
        <v>551</v>
      </c>
      <c r="D70">
        <v>75</v>
      </c>
      <c r="E70">
        <v>0</v>
      </c>
      <c r="F70">
        <v>2015</v>
      </c>
      <c r="G70" t="s">
        <v>43</v>
      </c>
      <c r="H70" t="s">
        <v>44</v>
      </c>
      <c r="I70" t="s">
        <v>45</v>
      </c>
      <c r="J70" t="s">
        <v>46</v>
      </c>
      <c r="K70" t="s">
        <v>266</v>
      </c>
      <c r="L70" t="s">
        <v>81</v>
      </c>
      <c r="M70" t="s">
        <v>49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44</v>
      </c>
      <c r="V70">
        <v>0.92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44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">
      <c r="A71">
        <v>8109</v>
      </c>
      <c r="B71">
        <v>5</v>
      </c>
      <c r="C71">
        <v>561</v>
      </c>
      <c r="D71">
        <v>75</v>
      </c>
      <c r="E71">
        <v>0</v>
      </c>
      <c r="F71">
        <v>2015</v>
      </c>
      <c r="G71" t="s">
        <v>43</v>
      </c>
      <c r="H71" t="s">
        <v>44</v>
      </c>
      <c r="I71" t="s">
        <v>45</v>
      </c>
      <c r="J71" t="s">
        <v>46</v>
      </c>
      <c r="K71" t="s">
        <v>269</v>
      </c>
      <c r="L71" t="s">
        <v>81</v>
      </c>
      <c r="M71" t="s">
        <v>49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44</v>
      </c>
      <c r="V71">
        <v>0.35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44</v>
      </c>
      <c r="AD71">
        <v>1</v>
      </c>
      <c r="AE71">
        <v>50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">
      <c r="A72">
        <v>8109</v>
      </c>
      <c r="B72">
        <v>5</v>
      </c>
      <c r="C72">
        <v>562</v>
      </c>
      <c r="D72">
        <v>75</v>
      </c>
      <c r="E72">
        <v>0</v>
      </c>
      <c r="F72">
        <v>2015</v>
      </c>
      <c r="G72" t="s">
        <v>43</v>
      </c>
      <c r="H72" t="s">
        <v>44</v>
      </c>
      <c r="I72" t="s">
        <v>45</v>
      </c>
      <c r="J72" t="s">
        <v>46</v>
      </c>
      <c r="K72" t="s">
        <v>273</v>
      </c>
      <c r="L72" t="s">
        <v>81</v>
      </c>
      <c r="M72" t="s">
        <v>49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44</v>
      </c>
      <c r="V72">
        <v>2.1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44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">
      <c r="A73">
        <v>8109</v>
      </c>
      <c r="B73">
        <v>3</v>
      </c>
      <c r="C73">
        <v>611</v>
      </c>
      <c r="D73">
        <v>75</v>
      </c>
      <c r="E73">
        <v>0</v>
      </c>
      <c r="F73">
        <v>2015</v>
      </c>
      <c r="G73" t="s">
        <v>43</v>
      </c>
      <c r="I73" t="s">
        <v>45</v>
      </c>
      <c r="J73" t="s">
        <v>51</v>
      </c>
      <c r="K73" t="s">
        <v>108</v>
      </c>
      <c r="L73" t="s">
        <v>81</v>
      </c>
      <c r="M73" t="s">
        <v>49</v>
      </c>
      <c r="N73">
        <v>3</v>
      </c>
      <c r="O73">
        <v>269</v>
      </c>
      <c r="P73">
        <v>7634822</v>
      </c>
      <c r="Q73">
        <v>7634822</v>
      </c>
      <c r="R73">
        <v>22904</v>
      </c>
      <c r="S73">
        <v>545</v>
      </c>
      <c r="T73">
        <v>28347</v>
      </c>
      <c r="V73">
        <v>2.6</v>
      </c>
      <c r="W73">
        <v>3</v>
      </c>
      <c r="X73">
        <v>3.41</v>
      </c>
      <c r="Y73">
        <v>59.37</v>
      </c>
      <c r="Z73">
        <v>47.34</v>
      </c>
      <c r="AA73">
        <v>1.1299999999999999</v>
      </c>
      <c r="AB73">
        <v>1.1299999999999999</v>
      </c>
      <c r="AD73">
        <v>0</v>
      </c>
      <c r="AE73">
        <v>0</v>
      </c>
      <c r="AF73">
        <v>8</v>
      </c>
      <c r="AG73">
        <v>3.1</v>
      </c>
      <c r="AH73">
        <v>386295</v>
      </c>
      <c r="AI73">
        <v>5.3</v>
      </c>
      <c r="AJ73">
        <v>386295</v>
      </c>
      <c r="AK73">
        <v>5.3</v>
      </c>
      <c r="AL73">
        <v>1159</v>
      </c>
      <c r="AM73">
        <v>5.3</v>
      </c>
      <c r="AN73">
        <v>12</v>
      </c>
      <c r="AO73">
        <v>2.2999999999999998</v>
      </c>
      <c r="AP73">
        <v>610</v>
      </c>
      <c r="AQ73">
        <v>2.2000000000000002</v>
      </c>
    </row>
    <row r="74" spans="1:43" x14ac:dyDescent="0.2">
      <c r="A74">
        <v>8109</v>
      </c>
      <c r="B74">
        <v>5</v>
      </c>
      <c r="C74">
        <v>611</v>
      </c>
      <c r="D74">
        <v>75</v>
      </c>
      <c r="E74">
        <v>0</v>
      </c>
      <c r="F74">
        <v>2015</v>
      </c>
      <c r="G74" t="s">
        <v>43</v>
      </c>
      <c r="I74" t="s">
        <v>45</v>
      </c>
      <c r="J74" t="s">
        <v>46</v>
      </c>
      <c r="K74" t="s">
        <v>108</v>
      </c>
      <c r="L74" t="s">
        <v>81</v>
      </c>
      <c r="M74" t="s">
        <v>49</v>
      </c>
      <c r="N74">
        <v>7</v>
      </c>
      <c r="O74">
        <v>28</v>
      </c>
      <c r="P74">
        <v>914686</v>
      </c>
      <c r="Q74">
        <v>400407</v>
      </c>
      <c r="R74">
        <v>9478</v>
      </c>
      <c r="S74">
        <v>621</v>
      </c>
      <c r="T74">
        <v>32283</v>
      </c>
      <c r="V74">
        <v>3.6</v>
      </c>
      <c r="W74">
        <v>0.88</v>
      </c>
      <c r="X74">
        <v>1.07</v>
      </c>
      <c r="Y74">
        <v>1.43</v>
      </c>
      <c r="Z74">
        <v>2.08</v>
      </c>
      <c r="AA74">
        <v>1.2</v>
      </c>
      <c r="AB74">
        <v>1.2</v>
      </c>
      <c r="AD74">
        <v>1</v>
      </c>
      <c r="AE74">
        <v>16.7</v>
      </c>
      <c r="AF74">
        <v>4</v>
      </c>
      <c r="AG74">
        <v>16.7</v>
      </c>
      <c r="AH74">
        <v>77948</v>
      </c>
      <c r="AI74">
        <v>9.3000000000000007</v>
      </c>
      <c r="AJ74">
        <v>24094</v>
      </c>
      <c r="AK74">
        <v>6.4</v>
      </c>
      <c r="AL74">
        <v>-5910</v>
      </c>
      <c r="AM74">
        <v>-38.4</v>
      </c>
      <c r="AN74">
        <v>-43</v>
      </c>
      <c r="AO74">
        <v>-6.5</v>
      </c>
      <c r="AP74">
        <v>-2222</v>
      </c>
      <c r="AQ74">
        <v>-6.4</v>
      </c>
    </row>
    <row r="75" spans="1:43" x14ac:dyDescent="0.2">
      <c r="A75">
        <v>8109</v>
      </c>
      <c r="B75">
        <v>5</v>
      </c>
      <c r="C75">
        <v>621</v>
      </c>
      <c r="D75">
        <v>75</v>
      </c>
      <c r="E75">
        <v>0</v>
      </c>
      <c r="F75">
        <v>2015</v>
      </c>
      <c r="G75" t="s">
        <v>43</v>
      </c>
      <c r="H75" t="s">
        <v>44</v>
      </c>
      <c r="I75" t="s">
        <v>45</v>
      </c>
      <c r="J75" t="s">
        <v>46</v>
      </c>
      <c r="K75" t="s">
        <v>287</v>
      </c>
      <c r="L75" t="s">
        <v>81</v>
      </c>
      <c r="M75" t="s">
        <v>49</v>
      </c>
      <c r="N75">
        <v>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44</v>
      </c>
      <c r="V75">
        <v>0.4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44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">
      <c r="A76">
        <v>8109</v>
      </c>
      <c r="B76">
        <v>5</v>
      </c>
      <c r="C76">
        <v>624</v>
      </c>
      <c r="D76">
        <v>75</v>
      </c>
      <c r="E76">
        <v>0</v>
      </c>
      <c r="F76">
        <v>2015</v>
      </c>
      <c r="G76" t="s">
        <v>43</v>
      </c>
      <c r="H76" t="s">
        <v>44</v>
      </c>
      <c r="I76" t="s">
        <v>45</v>
      </c>
      <c r="J76" t="s">
        <v>46</v>
      </c>
      <c r="K76" t="s">
        <v>293</v>
      </c>
      <c r="L76" t="s">
        <v>81</v>
      </c>
      <c r="M76" t="s">
        <v>49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44</v>
      </c>
      <c r="V76">
        <v>0.08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44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">
      <c r="A77">
        <v>8109</v>
      </c>
      <c r="B77">
        <v>5</v>
      </c>
      <c r="C77">
        <v>713</v>
      </c>
      <c r="D77">
        <v>75</v>
      </c>
      <c r="E77">
        <v>0</v>
      </c>
      <c r="F77">
        <v>2015</v>
      </c>
      <c r="G77" t="s">
        <v>43</v>
      </c>
      <c r="H77" t="s">
        <v>44</v>
      </c>
      <c r="I77" t="s">
        <v>45</v>
      </c>
      <c r="J77" t="s">
        <v>46</v>
      </c>
      <c r="K77" t="s">
        <v>296</v>
      </c>
      <c r="L77" t="s">
        <v>81</v>
      </c>
      <c r="M77" t="s">
        <v>49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44</v>
      </c>
      <c r="V77">
        <v>0.75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t="s">
        <v>44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">
      <c r="A78">
        <v>8109</v>
      </c>
      <c r="B78">
        <v>5</v>
      </c>
      <c r="C78">
        <v>721</v>
      </c>
      <c r="D78">
        <v>75</v>
      </c>
      <c r="E78">
        <v>0</v>
      </c>
      <c r="F78">
        <v>2015</v>
      </c>
      <c r="G78" t="s">
        <v>43</v>
      </c>
      <c r="H78" t="s">
        <v>44</v>
      </c>
      <c r="I78" t="s">
        <v>45</v>
      </c>
      <c r="J78" t="s">
        <v>46</v>
      </c>
      <c r="K78" t="s">
        <v>300</v>
      </c>
      <c r="L78" t="s">
        <v>81</v>
      </c>
      <c r="M78" t="s">
        <v>49</v>
      </c>
      <c r="N78">
        <v>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44</v>
      </c>
      <c r="V78">
        <v>3.37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t="s">
        <v>44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">
      <c r="A79">
        <v>8109</v>
      </c>
      <c r="B79">
        <v>5</v>
      </c>
      <c r="C79">
        <v>722</v>
      </c>
      <c r="D79">
        <v>75</v>
      </c>
      <c r="E79">
        <v>0</v>
      </c>
      <c r="F79">
        <v>2015</v>
      </c>
      <c r="G79" t="s">
        <v>43</v>
      </c>
      <c r="I79" t="s">
        <v>45</v>
      </c>
      <c r="J79" t="s">
        <v>46</v>
      </c>
      <c r="K79" t="s">
        <v>307</v>
      </c>
      <c r="L79" t="s">
        <v>81</v>
      </c>
      <c r="M79" t="s">
        <v>49</v>
      </c>
      <c r="N79">
        <v>7</v>
      </c>
      <c r="O79">
        <v>39</v>
      </c>
      <c r="P79">
        <v>475046</v>
      </c>
      <c r="Q79">
        <v>368916</v>
      </c>
      <c r="R79">
        <v>5744</v>
      </c>
      <c r="S79">
        <v>233</v>
      </c>
      <c r="T79">
        <v>12129</v>
      </c>
      <c r="V79">
        <v>0.66</v>
      </c>
      <c r="W79">
        <v>0.3</v>
      </c>
      <c r="X79">
        <v>0.37</v>
      </c>
      <c r="Y79">
        <v>0.17</v>
      </c>
      <c r="Z79">
        <v>0.22</v>
      </c>
      <c r="AA79">
        <v>1.22</v>
      </c>
      <c r="AB79">
        <v>1.22</v>
      </c>
      <c r="AD79">
        <v>0</v>
      </c>
      <c r="AE79">
        <v>0</v>
      </c>
      <c r="AF79">
        <v>-17</v>
      </c>
      <c r="AG79">
        <v>-30.4</v>
      </c>
      <c r="AH79">
        <v>-170322</v>
      </c>
      <c r="AI79">
        <v>-26.4</v>
      </c>
      <c r="AJ79">
        <v>-161656</v>
      </c>
      <c r="AK79">
        <v>-30.5</v>
      </c>
      <c r="AL79">
        <v>-5298</v>
      </c>
      <c r="AM79">
        <v>-48</v>
      </c>
      <c r="AN79">
        <v>10</v>
      </c>
      <c r="AO79">
        <v>4.5</v>
      </c>
      <c r="AP79">
        <v>536</v>
      </c>
      <c r="AQ79">
        <v>4.5999999999999996</v>
      </c>
    </row>
    <row r="80" spans="1:43" x14ac:dyDescent="0.2">
      <c r="A80">
        <v>8109</v>
      </c>
      <c r="B80">
        <v>5</v>
      </c>
      <c r="C80">
        <v>811</v>
      </c>
      <c r="D80">
        <v>75</v>
      </c>
      <c r="E80">
        <v>0</v>
      </c>
      <c r="F80">
        <v>2015</v>
      </c>
      <c r="G80" t="s">
        <v>43</v>
      </c>
      <c r="H80" t="s">
        <v>44</v>
      </c>
      <c r="I80" t="s">
        <v>45</v>
      </c>
      <c r="J80" t="s">
        <v>46</v>
      </c>
      <c r="K80" t="s">
        <v>313</v>
      </c>
      <c r="L80" t="s">
        <v>81</v>
      </c>
      <c r="M80" t="s">
        <v>49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44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t="s">
        <v>44</v>
      </c>
      <c r="AD80">
        <v>-1</v>
      </c>
      <c r="AE80">
        <v>-100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">
      <c r="A81">
        <v>8109</v>
      </c>
      <c r="B81">
        <v>5</v>
      </c>
      <c r="C81">
        <v>812</v>
      </c>
      <c r="D81">
        <v>75</v>
      </c>
      <c r="E81">
        <v>0</v>
      </c>
      <c r="F81">
        <v>2015</v>
      </c>
      <c r="G81" t="s">
        <v>43</v>
      </c>
      <c r="H81" t="s">
        <v>44</v>
      </c>
      <c r="I81" t="s">
        <v>45</v>
      </c>
      <c r="J81" t="s">
        <v>46</v>
      </c>
      <c r="K81" t="s">
        <v>317</v>
      </c>
      <c r="L81" t="s">
        <v>81</v>
      </c>
      <c r="M81" t="s">
        <v>49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44</v>
      </c>
      <c r="V81">
        <v>0.27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t="s">
        <v>44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">
      <c r="A82">
        <v>8109</v>
      </c>
      <c r="B82">
        <v>5</v>
      </c>
      <c r="C82">
        <v>813</v>
      </c>
      <c r="D82">
        <v>75</v>
      </c>
      <c r="E82">
        <v>0</v>
      </c>
      <c r="F82">
        <v>2015</v>
      </c>
      <c r="G82" t="s">
        <v>43</v>
      </c>
      <c r="I82" t="s">
        <v>45</v>
      </c>
      <c r="J82" t="s">
        <v>46</v>
      </c>
      <c r="K82" t="s">
        <v>320</v>
      </c>
      <c r="L82" t="s">
        <v>81</v>
      </c>
      <c r="M82" t="s">
        <v>49</v>
      </c>
      <c r="N82">
        <v>4</v>
      </c>
      <c r="O82">
        <v>29</v>
      </c>
      <c r="P82">
        <v>1050181</v>
      </c>
      <c r="Q82">
        <v>436621</v>
      </c>
      <c r="R82">
        <v>17720</v>
      </c>
      <c r="S82">
        <v>688</v>
      </c>
      <c r="T82">
        <v>35802</v>
      </c>
      <c r="V82">
        <v>1.58</v>
      </c>
      <c r="W82">
        <v>1.83</v>
      </c>
      <c r="X82">
        <v>2.87</v>
      </c>
      <c r="Y82">
        <v>2.15</v>
      </c>
      <c r="Z82">
        <v>5.48</v>
      </c>
      <c r="AA82">
        <v>1.55</v>
      </c>
      <c r="AB82">
        <v>1.55</v>
      </c>
      <c r="AD82">
        <v>0</v>
      </c>
      <c r="AE82">
        <v>0</v>
      </c>
      <c r="AF82">
        <v>2</v>
      </c>
      <c r="AG82">
        <v>7.4</v>
      </c>
      <c r="AH82">
        <v>43768</v>
      </c>
      <c r="AI82">
        <v>4.3</v>
      </c>
      <c r="AJ82">
        <v>64811</v>
      </c>
      <c r="AK82">
        <v>17.399999999999999</v>
      </c>
      <c r="AL82">
        <v>6455</v>
      </c>
      <c r="AM82">
        <v>57.3</v>
      </c>
      <c r="AN82">
        <v>-31</v>
      </c>
      <c r="AO82">
        <v>-4.3</v>
      </c>
      <c r="AP82">
        <v>-1588</v>
      </c>
      <c r="AQ82">
        <v>-4.2</v>
      </c>
    </row>
    <row r="83" spans="1:43" x14ac:dyDescent="0.2">
      <c r="A83">
        <v>8109</v>
      </c>
      <c r="B83">
        <v>5</v>
      </c>
      <c r="C83">
        <v>814</v>
      </c>
      <c r="D83">
        <v>75</v>
      </c>
      <c r="E83">
        <v>0</v>
      </c>
      <c r="F83">
        <v>2015</v>
      </c>
      <c r="G83" t="s">
        <v>43</v>
      </c>
      <c r="I83" t="s">
        <v>45</v>
      </c>
      <c r="J83" t="s">
        <v>46</v>
      </c>
      <c r="K83" t="s">
        <v>324</v>
      </c>
      <c r="L83" t="s">
        <v>81</v>
      </c>
      <c r="M83" t="s">
        <v>49</v>
      </c>
      <c r="N83">
        <v>3</v>
      </c>
      <c r="O83">
        <v>5</v>
      </c>
      <c r="P83">
        <v>61005</v>
      </c>
      <c r="Q83">
        <v>38886</v>
      </c>
      <c r="R83">
        <v>695</v>
      </c>
      <c r="S83">
        <v>243</v>
      </c>
      <c r="T83">
        <v>12622</v>
      </c>
      <c r="V83">
        <v>0.7</v>
      </c>
      <c r="W83">
        <v>1.51</v>
      </c>
      <c r="X83">
        <v>1.37</v>
      </c>
      <c r="Y83">
        <v>0.67</v>
      </c>
      <c r="Z83">
        <v>0.86</v>
      </c>
      <c r="AA83">
        <v>0.94</v>
      </c>
      <c r="AB83">
        <v>0.94</v>
      </c>
      <c r="AC83" t="s">
        <v>44</v>
      </c>
      <c r="AD83">
        <v>1</v>
      </c>
      <c r="AE83">
        <v>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">
      <c r="A84">
        <v>8109</v>
      </c>
      <c r="B84">
        <v>3</v>
      </c>
      <c r="C84">
        <v>921</v>
      </c>
      <c r="D84">
        <v>75</v>
      </c>
      <c r="E84">
        <v>0</v>
      </c>
      <c r="F84">
        <v>2015</v>
      </c>
      <c r="G84" t="s">
        <v>43</v>
      </c>
      <c r="H84" t="s">
        <v>44</v>
      </c>
      <c r="I84" t="s">
        <v>45</v>
      </c>
      <c r="J84" t="s">
        <v>51</v>
      </c>
      <c r="K84" t="s">
        <v>110</v>
      </c>
      <c r="L84" t="s">
        <v>81</v>
      </c>
      <c r="M84" t="s">
        <v>49</v>
      </c>
      <c r="N84">
        <v>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44</v>
      </c>
      <c r="V84">
        <v>7.84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t="s">
        <v>44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">
      <c r="A85">
        <v>8109</v>
      </c>
      <c r="B85">
        <v>2</v>
      </c>
      <c r="C85">
        <v>922</v>
      </c>
      <c r="D85">
        <v>75</v>
      </c>
      <c r="E85">
        <v>0</v>
      </c>
      <c r="F85">
        <v>2015</v>
      </c>
      <c r="G85" t="s">
        <v>43</v>
      </c>
      <c r="H85" t="s">
        <v>44</v>
      </c>
      <c r="I85" t="s">
        <v>45</v>
      </c>
      <c r="J85" t="s">
        <v>53</v>
      </c>
      <c r="K85" t="s">
        <v>91</v>
      </c>
      <c r="L85" t="s">
        <v>81</v>
      </c>
      <c r="M85" t="s">
        <v>49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44</v>
      </c>
      <c r="V85">
        <v>4.0999999999999996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t="s">
        <v>44</v>
      </c>
      <c r="AD85">
        <v>-1</v>
      </c>
      <c r="AE85">
        <v>-50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">
      <c r="A86">
        <v>8109</v>
      </c>
      <c r="B86">
        <v>1</v>
      </c>
      <c r="C86">
        <v>924</v>
      </c>
      <c r="D86">
        <v>75</v>
      </c>
      <c r="E86">
        <v>0</v>
      </c>
      <c r="F86">
        <v>2015</v>
      </c>
      <c r="G86" t="s">
        <v>43</v>
      </c>
      <c r="I86" t="s">
        <v>45</v>
      </c>
      <c r="J86" t="s">
        <v>67</v>
      </c>
      <c r="K86" t="s">
        <v>85</v>
      </c>
      <c r="L86" t="s">
        <v>81</v>
      </c>
      <c r="M86" t="s">
        <v>49</v>
      </c>
      <c r="N86">
        <v>5</v>
      </c>
      <c r="O86">
        <v>32</v>
      </c>
      <c r="P86">
        <v>1873047</v>
      </c>
      <c r="Q86">
        <v>0</v>
      </c>
      <c r="R86">
        <v>0</v>
      </c>
      <c r="S86">
        <v>1140</v>
      </c>
      <c r="T86">
        <v>59305</v>
      </c>
      <c r="V86">
        <v>50.42</v>
      </c>
      <c r="W86">
        <v>27.55</v>
      </c>
      <c r="X86">
        <v>36.119999999999997</v>
      </c>
      <c r="Y86">
        <v>0</v>
      </c>
      <c r="Z86">
        <v>0</v>
      </c>
      <c r="AA86">
        <v>1.33</v>
      </c>
      <c r="AB86">
        <v>1.33</v>
      </c>
      <c r="AD86">
        <v>0</v>
      </c>
      <c r="AE86">
        <v>0</v>
      </c>
      <c r="AF86">
        <v>0</v>
      </c>
      <c r="AG86">
        <v>0</v>
      </c>
      <c r="AH86">
        <v>38980</v>
      </c>
      <c r="AI86">
        <v>2.1</v>
      </c>
      <c r="AJ86">
        <v>0</v>
      </c>
      <c r="AK86">
        <v>0</v>
      </c>
      <c r="AL86">
        <v>0</v>
      </c>
      <c r="AM86">
        <v>0</v>
      </c>
      <c r="AN86">
        <v>46</v>
      </c>
      <c r="AO86">
        <v>4.2</v>
      </c>
      <c r="AP86">
        <v>2435</v>
      </c>
      <c r="AQ86">
        <v>4.3</v>
      </c>
    </row>
    <row r="87" spans="1:43" x14ac:dyDescent="0.2">
      <c r="A87">
        <v>8109</v>
      </c>
      <c r="B87">
        <v>3</v>
      </c>
      <c r="C87">
        <v>924</v>
      </c>
      <c r="D87">
        <v>75</v>
      </c>
      <c r="E87">
        <v>0</v>
      </c>
      <c r="F87">
        <v>2015</v>
      </c>
      <c r="G87" t="s">
        <v>43</v>
      </c>
      <c r="H87" t="s">
        <v>44</v>
      </c>
      <c r="I87" t="s">
        <v>45</v>
      </c>
      <c r="J87" t="s">
        <v>51</v>
      </c>
      <c r="K87" t="s">
        <v>85</v>
      </c>
      <c r="L87" t="s">
        <v>81</v>
      </c>
      <c r="M87" t="s">
        <v>49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44</v>
      </c>
      <c r="V87">
        <v>14.77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t="s">
        <v>44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">
      <c r="A88">
        <v>8109</v>
      </c>
      <c r="B88">
        <v>2</v>
      </c>
      <c r="C88">
        <v>926</v>
      </c>
      <c r="D88">
        <v>75</v>
      </c>
      <c r="E88">
        <v>0</v>
      </c>
      <c r="F88">
        <v>2015</v>
      </c>
      <c r="G88" t="s">
        <v>43</v>
      </c>
      <c r="H88" t="s">
        <v>44</v>
      </c>
      <c r="I88" t="s">
        <v>45</v>
      </c>
      <c r="J88" t="s">
        <v>53</v>
      </c>
      <c r="K88" t="s">
        <v>93</v>
      </c>
      <c r="L88" t="s">
        <v>81</v>
      </c>
      <c r="M88" t="s">
        <v>49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44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t="s">
        <v>44</v>
      </c>
      <c r="AD88">
        <v>-1</v>
      </c>
      <c r="AE88">
        <v>-100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">
      <c r="A89">
        <v>8109</v>
      </c>
      <c r="B89">
        <v>5</v>
      </c>
      <c r="C89">
        <v>1011</v>
      </c>
      <c r="D89">
        <v>73</v>
      </c>
      <c r="E89">
        <v>0</v>
      </c>
      <c r="F89">
        <v>2015</v>
      </c>
      <c r="G89" t="s">
        <v>43</v>
      </c>
      <c r="I89" t="s">
        <v>45</v>
      </c>
      <c r="J89" t="s">
        <v>46</v>
      </c>
      <c r="K89" t="s">
        <v>112</v>
      </c>
      <c r="L89" t="s">
        <v>76</v>
      </c>
      <c r="M89" t="s">
        <v>49</v>
      </c>
      <c r="N89">
        <v>36</v>
      </c>
      <c r="O89">
        <v>460</v>
      </c>
      <c r="P89">
        <v>13416893</v>
      </c>
      <c r="Q89">
        <v>6968632</v>
      </c>
      <c r="R89">
        <v>173971</v>
      </c>
      <c r="S89">
        <v>561</v>
      </c>
      <c r="T89">
        <v>29151</v>
      </c>
      <c r="V89">
        <v>14.88</v>
      </c>
      <c r="W89">
        <v>19.61</v>
      </c>
      <c r="X89">
        <v>17.39</v>
      </c>
      <c r="Y89">
        <v>11.71</v>
      </c>
      <c r="Z89">
        <v>17.350000000000001</v>
      </c>
      <c r="AA89">
        <v>0.89</v>
      </c>
      <c r="AB89">
        <v>0.89</v>
      </c>
      <c r="AD89">
        <v>-1</v>
      </c>
      <c r="AE89">
        <v>-2.7</v>
      </c>
      <c r="AF89">
        <v>46</v>
      </c>
      <c r="AG89">
        <v>11.1</v>
      </c>
      <c r="AH89">
        <v>828023</v>
      </c>
      <c r="AI89">
        <v>6.6</v>
      </c>
      <c r="AJ89">
        <v>562390</v>
      </c>
      <c r="AK89">
        <v>8.8000000000000007</v>
      </c>
      <c r="AL89">
        <v>3643</v>
      </c>
      <c r="AM89">
        <v>2.1</v>
      </c>
      <c r="AN89">
        <v>-24</v>
      </c>
      <c r="AO89">
        <v>-4.0999999999999996</v>
      </c>
      <c r="AP89">
        <v>-1251</v>
      </c>
      <c r="AQ89">
        <v>-4.0999999999999996</v>
      </c>
    </row>
    <row r="90" spans="1:43" x14ac:dyDescent="0.2">
      <c r="A90">
        <v>8109</v>
      </c>
      <c r="B90">
        <v>2</v>
      </c>
      <c r="C90">
        <v>1012</v>
      </c>
      <c r="D90">
        <v>73</v>
      </c>
      <c r="E90">
        <v>0</v>
      </c>
      <c r="F90">
        <v>2015</v>
      </c>
      <c r="G90" t="s">
        <v>43</v>
      </c>
      <c r="H90" t="s">
        <v>44</v>
      </c>
      <c r="I90" t="s">
        <v>45</v>
      </c>
      <c r="J90" t="s">
        <v>53</v>
      </c>
      <c r="K90" t="s">
        <v>88</v>
      </c>
      <c r="L90" t="s">
        <v>76</v>
      </c>
      <c r="M90" t="s">
        <v>49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44</v>
      </c>
      <c r="V90">
        <v>33.090000000000003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t="s">
        <v>44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">
      <c r="A91">
        <v>8109</v>
      </c>
      <c r="B91">
        <v>5</v>
      </c>
      <c r="C91">
        <v>1012</v>
      </c>
      <c r="D91">
        <v>73</v>
      </c>
      <c r="E91">
        <v>0</v>
      </c>
      <c r="F91">
        <v>2015</v>
      </c>
      <c r="G91" t="s">
        <v>43</v>
      </c>
      <c r="I91" t="s">
        <v>45</v>
      </c>
      <c r="J91" t="s">
        <v>46</v>
      </c>
      <c r="K91" t="s">
        <v>88</v>
      </c>
      <c r="L91" t="s">
        <v>76</v>
      </c>
      <c r="M91" t="s">
        <v>49</v>
      </c>
      <c r="N91">
        <v>14</v>
      </c>
      <c r="O91">
        <v>44</v>
      </c>
      <c r="P91">
        <v>1278284</v>
      </c>
      <c r="Q91">
        <v>657675</v>
      </c>
      <c r="R91">
        <v>35877</v>
      </c>
      <c r="S91">
        <v>565</v>
      </c>
      <c r="T91">
        <v>29386</v>
      </c>
      <c r="V91">
        <v>1.05</v>
      </c>
      <c r="W91">
        <v>0.57999999999999996</v>
      </c>
      <c r="X91">
        <v>0.53</v>
      </c>
      <c r="Y91">
        <v>0.33</v>
      </c>
      <c r="Z91">
        <v>0.65</v>
      </c>
      <c r="AA91">
        <v>0.92</v>
      </c>
      <c r="AB91">
        <v>0.92</v>
      </c>
      <c r="AD91">
        <v>0</v>
      </c>
      <c r="AE91">
        <v>0</v>
      </c>
      <c r="AF91">
        <v>4</v>
      </c>
      <c r="AG91">
        <v>10</v>
      </c>
      <c r="AH91">
        <v>91356</v>
      </c>
      <c r="AI91">
        <v>7.7</v>
      </c>
      <c r="AJ91">
        <v>11684</v>
      </c>
      <c r="AK91">
        <v>1.8</v>
      </c>
      <c r="AL91">
        <v>-2089</v>
      </c>
      <c r="AM91">
        <v>-5.5</v>
      </c>
      <c r="AN91">
        <v>-9</v>
      </c>
      <c r="AO91">
        <v>-1.6</v>
      </c>
      <c r="AP91">
        <v>-474</v>
      </c>
      <c r="AQ91">
        <v>-1.6</v>
      </c>
    </row>
    <row r="92" spans="1:43" x14ac:dyDescent="0.2">
      <c r="A92">
        <v>8109</v>
      </c>
      <c r="B92">
        <v>5</v>
      </c>
      <c r="C92">
        <v>1013</v>
      </c>
      <c r="D92">
        <v>73</v>
      </c>
      <c r="E92">
        <v>0</v>
      </c>
      <c r="F92">
        <v>2015</v>
      </c>
      <c r="G92" t="s">
        <v>43</v>
      </c>
      <c r="I92" t="s">
        <v>45</v>
      </c>
      <c r="J92" t="s">
        <v>46</v>
      </c>
      <c r="K92" t="s">
        <v>113</v>
      </c>
      <c r="L92" t="s">
        <v>76</v>
      </c>
      <c r="M92" t="s">
        <v>49</v>
      </c>
      <c r="N92">
        <v>7</v>
      </c>
      <c r="O92">
        <v>58</v>
      </c>
      <c r="P92">
        <v>2008062</v>
      </c>
      <c r="Q92">
        <v>780248</v>
      </c>
      <c r="R92">
        <v>28315</v>
      </c>
      <c r="S92">
        <v>669</v>
      </c>
      <c r="T92">
        <v>34772</v>
      </c>
      <c r="V92">
        <v>1.17</v>
      </c>
      <c r="W92">
        <v>0.4</v>
      </c>
      <c r="X92">
        <v>0.39</v>
      </c>
      <c r="Y92">
        <v>0.24</v>
      </c>
      <c r="Z92">
        <v>0.49</v>
      </c>
      <c r="AA92">
        <v>0.96</v>
      </c>
      <c r="AB92">
        <v>0.96</v>
      </c>
      <c r="AD92">
        <v>-1</v>
      </c>
      <c r="AE92">
        <v>-12.5</v>
      </c>
      <c r="AF92">
        <v>4</v>
      </c>
      <c r="AG92">
        <v>7.4</v>
      </c>
      <c r="AH92">
        <v>345249</v>
      </c>
      <c r="AI92">
        <v>20.8</v>
      </c>
      <c r="AJ92">
        <v>28914</v>
      </c>
      <c r="AK92">
        <v>3.8</v>
      </c>
      <c r="AL92">
        <v>10106</v>
      </c>
      <c r="AM92">
        <v>55.5</v>
      </c>
      <c r="AN92">
        <v>78</v>
      </c>
      <c r="AO92">
        <v>13.2</v>
      </c>
      <c r="AP92">
        <v>4027</v>
      </c>
      <c r="AQ92">
        <v>13.1</v>
      </c>
    </row>
    <row r="93" spans="1:43" x14ac:dyDescent="0.2">
      <c r="A93">
        <v>8109</v>
      </c>
      <c r="B93">
        <v>1</v>
      </c>
      <c r="C93">
        <v>1021</v>
      </c>
      <c r="D93">
        <v>73</v>
      </c>
      <c r="E93">
        <v>0</v>
      </c>
      <c r="F93">
        <v>2015</v>
      </c>
      <c r="G93" t="s">
        <v>43</v>
      </c>
      <c r="I93" t="s">
        <v>45</v>
      </c>
      <c r="J93" t="s">
        <v>67</v>
      </c>
      <c r="K93" t="s">
        <v>75</v>
      </c>
      <c r="L93" t="s">
        <v>76</v>
      </c>
      <c r="M93" t="s">
        <v>49</v>
      </c>
      <c r="N93">
        <v>6</v>
      </c>
      <c r="O93">
        <v>14</v>
      </c>
      <c r="P93">
        <v>632334</v>
      </c>
      <c r="Q93">
        <v>0</v>
      </c>
      <c r="R93">
        <v>0</v>
      </c>
      <c r="S93">
        <v>901</v>
      </c>
      <c r="T93">
        <v>46840</v>
      </c>
      <c r="V93">
        <v>11.31</v>
      </c>
      <c r="W93">
        <v>1.79</v>
      </c>
      <c r="X93">
        <v>2.3199999999999998</v>
      </c>
      <c r="Y93">
        <v>0</v>
      </c>
      <c r="Z93">
        <v>0</v>
      </c>
      <c r="AA93">
        <v>1.35</v>
      </c>
      <c r="AB93">
        <v>1.35</v>
      </c>
      <c r="AD93">
        <v>0</v>
      </c>
      <c r="AE93">
        <v>0</v>
      </c>
      <c r="AF93">
        <v>-2</v>
      </c>
      <c r="AG93">
        <v>-12.5</v>
      </c>
      <c r="AH93">
        <v>61045</v>
      </c>
      <c r="AI93">
        <v>10.7</v>
      </c>
      <c r="AJ93">
        <v>0</v>
      </c>
      <c r="AK93">
        <v>0</v>
      </c>
      <c r="AL93">
        <v>0</v>
      </c>
      <c r="AM93">
        <v>0</v>
      </c>
      <c r="AN93">
        <v>192</v>
      </c>
      <c r="AO93">
        <v>27.1</v>
      </c>
      <c r="AP93">
        <v>9983</v>
      </c>
      <c r="AQ93">
        <v>27.1</v>
      </c>
    </row>
    <row r="94" spans="1:43" x14ac:dyDescent="0.2">
      <c r="A94">
        <v>8109</v>
      </c>
      <c r="B94">
        <v>3</v>
      </c>
      <c r="C94">
        <v>1021</v>
      </c>
      <c r="D94">
        <v>73</v>
      </c>
      <c r="E94">
        <v>0</v>
      </c>
      <c r="F94">
        <v>2015</v>
      </c>
      <c r="G94" t="s">
        <v>43</v>
      </c>
      <c r="H94" t="s">
        <v>44</v>
      </c>
      <c r="I94" t="s">
        <v>45</v>
      </c>
      <c r="J94" t="s">
        <v>51</v>
      </c>
      <c r="K94" t="s">
        <v>75</v>
      </c>
      <c r="L94" t="s">
        <v>76</v>
      </c>
      <c r="M94" t="s">
        <v>49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44</v>
      </c>
      <c r="V94">
        <v>9.5500000000000007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 t="s">
        <v>44</v>
      </c>
      <c r="AD94">
        <v>-1</v>
      </c>
      <c r="AE94">
        <v>-33.299999999999997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:43" x14ac:dyDescent="0.2">
      <c r="A95">
        <v>8109</v>
      </c>
      <c r="B95">
        <v>5</v>
      </c>
      <c r="C95">
        <v>1021</v>
      </c>
      <c r="D95">
        <v>73</v>
      </c>
      <c r="E95">
        <v>0</v>
      </c>
      <c r="F95">
        <v>2015</v>
      </c>
      <c r="G95" t="s">
        <v>43</v>
      </c>
      <c r="I95" t="s">
        <v>45</v>
      </c>
      <c r="J95" t="s">
        <v>46</v>
      </c>
      <c r="K95" t="s">
        <v>75</v>
      </c>
      <c r="L95" t="s">
        <v>76</v>
      </c>
      <c r="M95" t="s">
        <v>49</v>
      </c>
      <c r="N95">
        <v>28</v>
      </c>
      <c r="O95">
        <v>280</v>
      </c>
      <c r="P95">
        <v>8819940</v>
      </c>
      <c r="Q95">
        <v>4147160</v>
      </c>
      <c r="R95">
        <v>80704</v>
      </c>
      <c r="S95">
        <v>606</v>
      </c>
      <c r="T95">
        <v>31490</v>
      </c>
      <c r="V95">
        <v>0.83</v>
      </c>
      <c r="W95">
        <v>0.9</v>
      </c>
      <c r="X95">
        <v>1.1299999999999999</v>
      </c>
      <c r="Y95">
        <v>0.65</v>
      </c>
      <c r="Z95">
        <v>0.91</v>
      </c>
      <c r="AA95">
        <v>1.26</v>
      </c>
      <c r="AB95">
        <v>1.26</v>
      </c>
      <c r="AD95">
        <v>-1</v>
      </c>
      <c r="AE95">
        <v>-3.4</v>
      </c>
      <c r="AF95">
        <v>12</v>
      </c>
      <c r="AG95">
        <v>4.5</v>
      </c>
      <c r="AH95">
        <v>148924</v>
      </c>
      <c r="AI95">
        <v>1.7</v>
      </c>
      <c r="AJ95">
        <v>673800</v>
      </c>
      <c r="AK95">
        <v>19.399999999999999</v>
      </c>
      <c r="AL95">
        <v>5918</v>
      </c>
      <c r="AM95">
        <v>7.9</v>
      </c>
      <c r="AN95">
        <v>-16</v>
      </c>
      <c r="AO95">
        <v>-2.6</v>
      </c>
      <c r="AP95">
        <v>-865</v>
      </c>
      <c r="AQ95">
        <v>-2.7</v>
      </c>
    </row>
    <row r="96" spans="1:43" x14ac:dyDescent="0.2">
      <c r="A96">
        <v>8109</v>
      </c>
      <c r="B96">
        <v>3</v>
      </c>
      <c r="C96">
        <v>1022</v>
      </c>
      <c r="D96">
        <v>73</v>
      </c>
      <c r="E96">
        <v>0</v>
      </c>
      <c r="F96">
        <v>2015</v>
      </c>
      <c r="G96" t="s">
        <v>43</v>
      </c>
      <c r="H96" t="s">
        <v>44</v>
      </c>
      <c r="I96" t="s">
        <v>45</v>
      </c>
      <c r="J96" t="s">
        <v>51</v>
      </c>
      <c r="K96" t="s">
        <v>95</v>
      </c>
      <c r="L96" t="s">
        <v>76</v>
      </c>
      <c r="M96" t="s">
        <v>49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44</v>
      </c>
      <c r="V96">
        <v>11.12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t="s">
        <v>44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 x14ac:dyDescent="0.2">
      <c r="A97">
        <v>8109</v>
      </c>
      <c r="B97">
        <v>5</v>
      </c>
      <c r="C97">
        <v>1022</v>
      </c>
      <c r="D97">
        <v>73</v>
      </c>
      <c r="E97">
        <v>0</v>
      </c>
      <c r="F97">
        <v>2015</v>
      </c>
      <c r="G97" t="s">
        <v>43</v>
      </c>
      <c r="H97" t="s">
        <v>44</v>
      </c>
      <c r="I97" t="s">
        <v>45</v>
      </c>
      <c r="J97" t="s">
        <v>46</v>
      </c>
      <c r="K97" t="s">
        <v>95</v>
      </c>
      <c r="L97" t="s">
        <v>76</v>
      </c>
      <c r="M97" t="s">
        <v>49</v>
      </c>
      <c r="N97">
        <v>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44</v>
      </c>
      <c r="V97">
        <v>1.1200000000000001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 t="s">
        <v>44</v>
      </c>
      <c r="AD97">
        <v>-1</v>
      </c>
      <c r="AE97">
        <v>-25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">
      <c r="A98">
        <v>8109</v>
      </c>
      <c r="B98">
        <v>3</v>
      </c>
      <c r="C98">
        <v>1023</v>
      </c>
      <c r="D98">
        <v>73</v>
      </c>
      <c r="E98">
        <v>0</v>
      </c>
      <c r="F98">
        <v>2015</v>
      </c>
      <c r="G98" t="s">
        <v>43</v>
      </c>
      <c r="H98" t="s">
        <v>44</v>
      </c>
      <c r="I98" t="s">
        <v>45</v>
      </c>
      <c r="J98" t="s">
        <v>51</v>
      </c>
      <c r="K98" t="s">
        <v>96</v>
      </c>
      <c r="L98" t="s">
        <v>76</v>
      </c>
      <c r="M98" t="s">
        <v>49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44</v>
      </c>
      <c r="V98">
        <v>30.79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t="s">
        <v>44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 x14ac:dyDescent="0.2">
      <c r="A99">
        <v>8109</v>
      </c>
      <c r="B99">
        <v>5</v>
      </c>
      <c r="C99">
        <v>1023</v>
      </c>
      <c r="D99">
        <v>73</v>
      </c>
      <c r="E99">
        <v>0</v>
      </c>
      <c r="F99">
        <v>2015</v>
      </c>
      <c r="G99" t="s">
        <v>43</v>
      </c>
      <c r="I99" t="s">
        <v>45</v>
      </c>
      <c r="J99" t="s">
        <v>46</v>
      </c>
      <c r="K99" t="s">
        <v>96</v>
      </c>
      <c r="L99" t="s">
        <v>76</v>
      </c>
      <c r="M99" t="s">
        <v>49</v>
      </c>
      <c r="N99">
        <v>11</v>
      </c>
      <c r="O99">
        <v>30</v>
      </c>
      <c r="P99">
        <v>858122</v>
      </c>
      <c r="Q99">
        <v>263368</v>
      </c>
      <c r="R99">
        <v>4702</v>
      </c>
      <c r="S99">
        <v>546</v>
      </c>
      <c r="T99">
        <v>28368</v>
      </c>
      <c r="V99">
        <v>0.74</v>
      </c>
      <c r="W99">
        <v>0.33</v>
      </c>
      <c r="X99">
        <v>0.19</v>
      </c>
      <c r="Y99">
        <v>0.13</v>
      </c>
      <c r="Z99">
        <v>0.15</v>
      </c>
      <c r="AA99">
        <v>0.56999999999999995</v>
      </c>
      <c r="AB99">
        <v>0.56999999999999995</v>
      </c>
      <c r="AD99">
        <v>4</v>
      </c>
      <c r="AE99">
        <v>57.1</v>
      </c>
      <c r="AF99">
        <v>15</v>
      </c>
      <c r="AG99">
        <v>100</v>
      </c>
      <c r="AH99">
        <v>535867</v>
      </c>
      <c r="AI99">
        <v>166.3</v>
      </c>
      <c r="AJ99">
        <v>145939</v>
      </c>
      <c r="AK99">
        <v>124.3</v>
      </c>
      <c r="AL99">
        <v>2440</v>
      </c>
      <c r="AM99">
        <v>107.9</v>
      </c>
      <c r="AN99">
        <v>119</v>
      </c>
      <c r="AO99">
        <v>27.9</v>
      </c>
      <c r="AP99">
        <v>6144</v>
      </c>
      <c r="AQ99">
        <v>27.6</v>
      </c>
    </row>
    <row r="100" spans="1:43" x14ac:dyDescent="0.2">
      <c r="A100">
        <v>8109</v>
      </c>
      <c r="B100">
        <v>5</v>
      </c>
      <c r="C100">
        <v>1024</v>
      </c>
      <c r="D100">
        <v>73</v>
      </c>
      <c r="E100">
        <v>0</v>
      </c>
      <c r="F100">
        <v>2015</v>
      </c>
      <c r="G100" t="s">
        <v>43</v>
      </c>
      <c r="H100" t="s">
        <v>44</v>
      </c>
      <c r="I100" t="s">
        <v>45</v>
      </c>
      <c r="J100" t="s">
        <v>46</v>
      </c>
      <c r="K100" t="s">
        <v>114</v>
      </c>
      <c r="L100" t="s">
        <v>76</v>
      </c>
      <c r="M100" t="s">
        <v>49</v>
      </c>
      <c r="N100">
        <v>11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44</v>
      </c>
      <c r="V100">
        <v>0.36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t="s">
        <v>44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">
      <c r="A101">
        <v>8109</v>
      </c>
      <c r="B101">
        <v>3</v>
      </c>
      <c r="C101">
        <v>1025</v>
      </c>
      <c r="D101">
        <v>73</v>
      </c>
      <c r="E101">
        <v>0</v>
      </c>
      <c r="F101">
        <v>2015</v>
      </c>
      <c r="G101" t="s">
        <v>43</v>
      </c>
      <c r="I101" t="s">
        <v>45</v>
      </c>
      <c r="J101" t="s">
        <v>51</v>
      </c>
      <c r="K101" t="s">
        <v>97</v>
      </c>
      <c r="L101" t="s">
        <v>76</v>
      </c>
      <c r="M101" t="s">
        <v>49</v>
      </c>
      <c r="N101">
        <v>3</v>
      </c>
      <c r="O101">
        <v>269</v>
      </c>
      <c r="P101">
        <v>7634822</v>
      </c>
      <c r="Q101">
        <v>7634822</v>
      </c>
      <c r="R101">
        <v>22904</v>
      </c>
      <c r="S101">
        <v>545</v>
      </c>
      <c r="T101">
        <v>28347</v>
      </c>
      <c r="V101">
        <v>2.35</v>
      </c>
      <c r="W101">
        <v>2.68</v>
      </c>
      <c r="X101">
        <v>2.98</v>
      </c>
      <c r="Y101">
        <v>48.1</v>
      </c>
      <c r="Z101">
        <v>36.46</v>
      </c>
      <c r="AA101">
        <v>1.1100000000000001</v>
      </c>
      <c r="AB101">
        <v>1.1100000000000001</v>
      </c>
      <c r="AD101">
        <v>0</v>
      </c>
      <c r="AE101">
        <v>0</v>
      </c>
      <c r="AF101">
        <v>8</v>
      </c>
      <c r="AG101">
        <v>3.1</v>
      </c>
      <c r="AH101">
        <v>386295</v>
      </c>
      <c r="AI101">
        <v>5.3</v>
      </c>
      <c r="AJ101">
        <v>386295</v>
      </c>
      <c r="AK101">
        <v>5.3</v>
      </c>
      <c r="AL101">
        <v>1159</v>
      </c>
      <c r="AM101">
        <v>5.3</v>
      </c>
      <c r="AN101">
        <v>12</v>
      </c>
      <c r="AO101">
        <v>2.2999999999999998</v>
      </c>
      <c r="AP101">
        <v>610</v>
      </c>
      <c r="AQ101">
        <v>2.2000000000000002</v>
      </c>
    </row>
    <row r="102" spans="1:43" x14ac:dyDescent="0.2">
      <c r="A102">
        <v>8109</v>
      </c>
      <c r="B102">
        <v>5</v>
      </c>
      <c r="C102">
        <v>1025</v>
      </c>
      <c r="D102">
        <v>73</v>
      </c>
      <c r="E102">
        <v>0</v>
      </c>
      <c r="F102">
        <v>2015</v>
      </c>
      <c r="G102" t="s">
        <v>43</v>
      </c>
      <c r="I102" t="s">
        <v>45</v>
      </c>
      <c r="J102" t="s">
        <v>46</v>
      </c>
      <c r="K102" t="s">
        <v>97</v>
      </c>
      <c r="L102" t="s">
        <v>76</v>
      </c>
      <c r="M102" t="s">
        <v>49</v>
      </c>
      <c r="N102">
        <v>12</v>
      </c>
      <c r="O102">
        <v>78</v>
      </c>
      <c r="P102">
        <v>2657088</v>
      </c>
      <c r="Q102">
        <v>1058632</v>
      </c>
      <c r="R102">
        <v>48821</v>
      </c>
      <c r="S102">
        <v>654</v>
      </c>
      <c r="T102">
        <v>34029</v>
      </c>
      <c r="V102">
        <v>0.45</v>
      </c>
      <c r="W102">
        <v>0.32</v>
      </c>
      <c r="X102">
        <v>0.4</v>
      </c>
      <c r="Y102">
        <v>0.34</v>
      </c>
      <c r="Z102">
        <v>1.1499999999999999</v>
      </c>
      <c r="AA102">
        <v>1.28</v>
      </c>
      <c r="AB102">
        <v>1.28</v>
      </c>
      <c r="AD102">
        <v>1</v>
      </c>
      <c r="AE102">
        <v>9.1</v>
      </c>
      <c r="AF102">
        <v>3</v>
      </c>
      <c r="AG102">
        <v>4</v>
      </c>
      <c r="AH102">
        <v>119489</v>
      </c>
      <c r="AI102">
        <v>4.7</v>
      </c>
      <c r="AJ102">
        <v>-53170</v>
      </c>
      <c r="AK102">
        <v>-4.8</v>
      </c>
      <c r="AL102">
        <v>-9848</v>
      </c>
      <c r="AM102">
        <v>-16.8</v>
      </c>
      <c r="AN102">
        <v>0</v>
      </c>
      <c r="AO102">
        <v>0</v>
      </c>
      <c r="AP102">
        <v>43</v>
      </c>
      <c r="AQ102">
        <v>0.1</v>
      </c>
    </row>
    <row r="103" spans="1:43" x14ac:dyDescent="0.2">
      <c r="A103">
        <v>8109</v>
      </c>
      <c r="B103">
        <v>5</v>
      </c>
      <c r="C103">
        <v>1026</v>
      </c>
      <c r="D103">
        <v>73</v>
      </c>
      <c r="E103">
        <v>0</v>
      </c>
      <c r="F103">
        <v>2015</v>
      </c>
      <c r="G103" t="s">
        <v>43</v>
      </c>
      <c r="I103" t="s">
        <v>45</v>
      </c>
      <c r="J103" t="s">
        <v>46</v>
      </c>
      <c r="K103" t="s">
        <v>115</v>
      </c>
      <c r="L103" t="s">
        <v>76</v>
      </c>
      <c r="M103" t="s">
        <v>49</v>
      </c>
      <c r="N103">
        <v>11</v>
      </c>
      <c r="O103">
        <v>99</v>
      </c>
      <c r="P103">
        <v>1757772</v>
      </c>
      <c r="Q103">
        <v>1049553</v>
      </c>
      <c r="R103">
        <v>18993</v>
      </c>
      <c r="S103">
        <v>341</v>
      </c>
      <c r="T103">
        <v>17711</v>
      </c>
      <c r="V103">
        <v>0.78</v>
      </c>
      <c r="W103">
        <v>0.56000000000000005</v>
      </c>
      <c r="X103">
        <v>0.81</v>
      </c>
      <c r="Y103">
        <v>0.35</v>
      </c>
      <c r="Z103">
        <v>0.46</v>
      </c>
      <c r="AA103">
        <v>1.45</v>
      </c>
      <c r="AB103">
        <v>1.44</v>
      </c>
      <c r="AD103">
        <v>0</v>
      </c>
      <c r="AE103">
        <v>0</v>
      </c>
      <c r="AF103">
        <v>-12</v>
      </c>
      <c r="AG103">
        <v>-10.8</v>
      </c>
      <c r="AH103">
        <v>79410</v>
      </c>
      <c r="AI103">
        <v>4.7</v>
      </c>
      <c r="AJ103">
        <v>-174920</v>
      </c>
      <c r="AK103">
        <v>-14.3</v>
      </c>
      <c r="AL103">
        <v>-3964</v>
      </c>
      <c r="AM103">
        <v>-17.3</v>
      </c>
      <c r="AN103">
        <v>51</v>
      </c>
      <c r="AO103">
        <v>17.600000000000001</v>
      </c>
      <c r="AP103">
        <v>2613</v>
      </c>
      <c r="AQ103">
        <v>17.3</v>
      </c>
    </row>
    <row r="104" spans="1:43" x14ac:dyDescent="0.2">
      <c r="A104">
        <v>8109</v>
      </c>
      <c r="B104">
        <v>5</v>
      </c>
      <c r="C104">
        <v>1027</v>
      </c>
      <c r="D104">
        <v>73</v>
      </c>
      <c r="E104">
        <v>0</v>
      </c>
      <c r="F104">
        <v>2015</v>
      </c>
      <c r="G104" t="s">
        <v>43</v>
      </c>
      <c r="I104" t="s">
        <v>45</v>
      </c>
      <c r="J104" t="s">
        <v>46</v>
      </c>
      <c r="K104" t="s">
        <v>116</v>
      </c>
      <c r="L104" t="s">
        <v>76</v>
      </c>
      <c r="M104" t="s">
        <v>49</v>
      </c>
      <c r="N104">
        <v>8</v>
      </c>
      <c r="O104">
        <v>35</v>
      </c>
      <c r="P104">
        <v>1126599</v>
      </c>
      <c r="Q104">
        <v>490920</v>
      </c>
      <c r="R104">
        <v>18591</v>
      </c>
      <c r="S104">
        <v>616</v>
      </c>
      <c r="T104">
        <v>32036</v>
      </c>
      <c r="V104">
        <v>0.55000000000000004</v>
      </c>
      <c r="W104">
        <v>0.69</v>
      </c>
      <c r="X104">
        <v>1.1299999999999999</v>
      </c>
      <c r="Y104">
        <v>0.55000000000000004</v>
      </c>
      <c r="Z104">
        <v>1.45</v>
      </c>
      <c r="AA104">
        <v>1.62</v>
      </c>
      <c r="AB104">
        <v>1.62</v>
      </c>
      <c r="AD104">
        <v>0</v>
      </c>
      <c r="AE104">
        <v>0</v>
      </c>
      <c r="AF104">
        <v>2</v>
      </c>
      <c r="AG104">
        <v>6.1</v>
      </c>
      <c r="AH104">
        <v>46334</v>
      </c>
      <c r="AI104">
        <v>4.3</v>
      </c>
      <c r="AJ104">
        <v>67831</v>
      </c>
      <c r="AK104">
        <v>16</v>
      </c>
      <c r="AL104">
        <v>5971</v>
      </c>
      <c r="AM104">
        <v>47.3</v>
      </c>
      <c r="AN104">
        <v>-20</v>
      </c>
      <c r="AO104">
        <v>-3.1</v>
      </c>
      <c r="AP104">
        <v>-1033</v>
      </c>
      <c r="AQ104">
        <v>-3.1</v>
      </c>
    </row>
    <row r="105" spans="1:43" x14ac:dyDescent="0.2">
      <c r="A105">
        <v>8109</v>
      </c>
      <c r="B105">
        <v>1</v>
      </c>
      <c r="C105">
        <v>1028</v>
      </c>
      <c r="D105">
        <v>73</v>
      </c>
      <c r="E105">
        <v>0</v>
      </c>
      <c r="F105">
        <v>2015</v>
      </c>
      <c r="G105" t="s">
        <v>43</v>
      </c>
      <c r="I105" t="s">
        <v>45</v>
      </c>
      <c r="J105" t="s">
        <v>67</v>
      </c>
      <c r="K105" t="s">
        <v>77</v>
      </c>
      <c r="L105" t="s">
        <v>76</v>
      </c>
      <c r="M105" t="s">
        <v>49</v>
      </c>
      <c r="N105">
        <v>5</v>
      </c>
      <c r="O105">
        <v>32</v>
      </c>
      <c r="P105">
        <v>1873047</v>
      </c>
      <c r="Q105">
        <v>0</v>
      </c>
      <c r="R105">
        <v>0</v>
      </c>
      <c r="S105">
        <v>1140</v>
      </c>
      <c r="T105">
        <v>59305</v>
      </c>
      <c r="V105">
        <v>11.43</v>
      </c>
      <c r="W105">
        <v>1.81</v>
      </c>
      <c r="X105">
        <v>2.1800000000000002</v>
      </c>
      <c r="Y105">
        <v>0</v>
      </c>
      <c r="Z105">
        <v>0</v>
      </c>
      <c r="AA105">
        <v>1.21</v>
      </c>
      <c r="AB105">
        <v>1.22</v>
      </c>
      <c r="AD105">
        <v>0</v>
      </c>
      <c r="AE105">
        <v>0</v>
      </c>
      <c r="AF105">
        <v>0</v>
      </c>
      <c r="AG105">
        <v>0</v>
      </c>
      <c r="AH105">
        <v>38980</v>
      </c>
      <c r="AI105">
        <v>2.1</v>
      </c>
      <c r="AJ105">
        <v>0</v>
      </c>
      <c r="AK105">
        <v>0</v>
      </c>
      <c r="AL105">
        <v>0</v>
      </c>
      <c r="AM105">
        <v>0</v>
      </c>
      <c r="AN105">
        <v>46</v>
      </c>
      <c r="AO105">
        <v>4.2</v>
      </c>
      <c r="AP105">
        <v>2435</v>
      </c>
      <c r="AQ105">
        <v>4.3</v>
      </c>
    </row>
    <row r="106" spans="1:43" x14ac:dyDescent="0.2">
      <c r="A106">
        <v>8109</v>
      </c>
      <c r="B106">
        <v>2</v>
      </c>
      <c r="C106">
        <v>1028</v>
      </c>
      <c r="D106">
        <v>73</v>
      </c>
      <c r="E106">
        <v>0</v>
      </c>
      <c r="F106">
        <v>2015</v>
      </c>
      <c r="G106" t="s">
        <v>43</v>
      </c>
      <c r="H106" t="s">
        <v>44</v>
      </c>
      <c r="I106" t="s">
        <v>45</v>
      </c>
      <c r="J106" t="s">
        <v>53</v>
      </c>
      <c r="K106" t="s">
        <v>77</v>
      </c>
      <c r="L106" t="s">
        <v>76</v>
      </c>
      <c r="M106" t="s">
        <v>49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44</v>
      </c>
      <c r="V106">
        <v>1.1599999999999999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t="s">
        <v>44</v>
      </c>
      <c r="AD106">
        <v>-3</v>
      </c>
      <c r="AE106">
        <v>-75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 x14ac:dyDescent="0.2">
      <c r="A107">
        <v>8109</v>
      </c>
      <c r="B107">
        <v>3</v>
      </c>
      <c r="C107">
        <v>1028</v>
      </c>
      <c r="D107">
        <v>73</v>
      </c>
      <c r="E107">
        <v>0</v>
      </c>
      <c r="F107">
        <v>2015</v>
      </c>
      <c r="G107" t="s">
        <v>43</v>
      </c>
      <c r="I107" t="s">
        <v>45</v>
      </c>
      <c r="J107" t="s">
        <v>51</v>
      </c>
      <c r="K107" t="s">
        <v>77</v>
      </c>
      <c r="L107" t="s">
        <v>76</v>
      </c>
      <c r="M107" t="s">
        <v>49</v>
      </c>
      <c r="N107">
        <v>6</v>
      </c>
      <c r="O107">
        <v>176</v>
      </c>
      <c r="P107">
        <v>4191864</v>
      </c>
      <c r="Q107">
        <v>4191864</v>
      </c>
      <c r="R107">
        <v>12577</v>
      </c>
      <c r="S107">
        <v>458</v>
      </c>
      <c r="T107">
        <v>23817</v>
      </c>
      <c r="V107">
        <v>5.6</v>
      </c>
      <c r="W107">
        <v>3.8</v>
      </c>
      <c r="X107">
        <v>3.06</v>
      </c>
      <c r="Y107">
        <v>24.98</v>
      </c>
      <c r="Z107">
        <v>11.47</v>
      </c>
      <c r="AA107">
        <v>0.8</v>
      </c>
      <c r="AB107">
        <v>0.8</v>
      </c>
      <c r="AD107">
        <v>0</v>
      </c>
      <c r="AE107">
        <v>0</v>
      </c>
      <c r="AF107">
        <v>0</v>
      </c>
      <c r="AG107">
        <v>0</v>
      </c>
      <c r="AH107">
        <v>43572</v>
      </c>
      <c r="AI107">
        <v>1.1000000000000001</v>
      </c>
      <c r="AJ107">
        <v>43572</v>
      </c>
      <c r="AK107">
        <v>1.1000000000000001</v>
      </c>
      <c r="AL107">
        <v>129</v>
      </c>
      <c r="AM107">
        <v>1</v>
      </c>
      <c r="AN107">
        <v>6</v>
      </c>
      <c r="AO107">
        <v>1.3</v>
      </c>
      <c r="AP107">
        <v>303</v>
      </c>
      <c r="AQ107">
        <v>1.3</v>
      </c>
    </row>
    <row r="108" spans="1:43" x14ac:dyDescent="0.2">
      <c r="A108">
        <v>8109</v>
      </c>
      <c r="B108">
        <v>5</v>
      </c>
      <c r="C108">
        <v>1112</v>
      </c>
      <c r="D108">
        <v>76</v>
      </c>
      <c r="E108">
        <v>0</v>
      </c>
      <c r="F108">
        <v>2015</v>
      </c>
      <c r="G108" t="s">
        <v>43</v>
      </c>
      <c r="I108" t="s">
        <v>45</v>
      </c>
      <c r="J108" t="s">
        <v>46</v>
      </c>
      <c r="K108" t="s">
        <v>119</v>
      </c>
      <c r="L108" t="s">
        <v>82</v>
      </c>
      <c r="M108" t="s">
        <v>49</v>
      </c>
      <c r="N108">
        <v>18</v>
      </c>
      <c r="O108">
        <v>185</v>
      </c>
      <c r="P108">
        <v>6346430</v>
      </c>
      <c r="Q108">
        <v>2940835</v>
      </c>
      <c r="R108">
        <v>82507</v>
      </c>
      <c r="S108">
        <v>661</v>
      </c>
      <c r="T108">
        <v>34351</v>
      </c>
      <c r="V108">
        <v>215.59</v>
      </c>
      <c r="W108">
        <v>159.62</v>
      </c>
      <c r="X108">
        <v>309.54000000000002</v>
      </c>
      <c r="Y108">
        <v>109.5</v>
      </c>
      <c r="Z108">
        <v>138.46</v>
      </c>
      <c r="AA108">
        <v>1.94</v>
      </c>
      <c r="AB108">
        <v>1.94</v>
      </c>
      <c r="AD108">
        <v>0</v>
      </c>
      <c r="AE108">
        <v>0</v>
      </c>
      <c r="AF108">
        <v>3</v>
      </c>
      <c r="AG108">
        <v>1.6</v>
      </c>
      <c r="AH108">
        <v>75309</v>
      </c>
      <c r="AI108">
        <v>1.2</v>
      </c>
      <c r="AJ108">
        <v>117999</v>
      </c>
      <c r="AK108">
        <v>4.2</v>
      </c>
      <c r="AL108">
        <v>-799</v>
      </c>
      <c r="AM108">
        <v>-1</v>
      </c>
      <c r="AN108">
        <v>-2</v>
      </c>
      <c r="AO108">
        <v>-0.3</v>
      </c>
      <c r="AP108">
        <v>-121</v>
      </c>
      <c r="AQ108">
        <v>-0.4</v>
      </c>
    </row>
    <row r="109" spans="1:43" x14ac:dyDescent="0.2">
      <c r="A109">
        <v>8109</v>
      </c>
      <c r="B109">
        <v>5</v>
      </c>
      <c r="C109">
        <v>1114</v>
      </c>
      <c r="D109">
        <v>76</v>
      </c>
      <c r="E109">
        <v>0</v>
      </c>
      <c r="F109">
        <v>2015</v>
      </c>
      <c r="G109" t="s">
        <v>43</v>
      </c>
      <c r="H109" t="s">
        <v>44</v>
      </c>
      <c r="I109" t="s">
        <v>45</v>
      </c>
      <c r="J109" t="s">
        <v>46</v>
      </c>
      <c r="K109" t="s">
        <v>122</v>
      </c>
      <c r="L109" t="s">
        <v>82</v>
      </c>
      <c r="M109" t="s">
        <v>49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44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t="s">
        <v>44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</row>
    <row r="110" spans="1:43" x14ac:dyDescent="0.2">
      <c r="A110">
        <v>8109</v>
      </c>
      <c r="B110">
        <v>5</v>
      </c>
      <c r="C110">
        <v>1119</v>
      </c>
      <c r="D110">
        <v>76</v>
      </c>
      <c r="E110">
        <v>0</v>
      </c>
      <c r="F110">
        <v>2015</v>
      </c>
      <c r="G110" t="s">
        <v>43</v>
      </c>
      <c r="H110" t="s">
        <v>44</v>
      </c>
      <c r="I110" t="s">
        <v>45</v>
      </c>
      <c r="J110" t="s">
        <v>46</v>
      </c>
      <c r="K110" t="s">
        <v>125</v>
      </c>
      <c r="L110" t="s">
        <v>82</v>
      </c>
      <c r="M110" t="s">
        <v>49</v>
      </c>
      <c r="N110">
        <v>7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44</v>
      </c>
      <c r="V110">
        <v>40.630000000000003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 t="s">
        <v>44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</row>
    <row r="111" spans="1:43" x14ac:dyDescent="0.2">
      <c r="A111">
        <v>8109</v>
      </c>
      <c r="B111">
        <v>5</v>
      </c>
      <c r="C111">
        <v>1121</v>
      </c>
      <c r="D111">
        <v>76</v>
      </c>
      <c r="E111">
        <v>0</v>
      </c>
      <c r="F111">
        <v>2015</v>
      </c>
      <c r="G111" t="s">
        <v>43</v>
      </c>
      <c r="H111" t="s">
        <v>44</v>
      </c>
      <c r="I111" t="s">
        <v>45</v>
      </c>
      <c r="J111" t="s">
        <v>46</v>
      </c>
      <c r="K111" t="s">
        <v>130</v>
      </c>
      <c r="L111" t="s">
        <v>82</v>
      </c>
      <c r="M111" t="s">
        <v>49</v>
      </c>
      <c r="N111">
        <v>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44</v>
      </c>
      <c r="V111">
        <v>17.62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 t="s">
        <v>44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1:43" x14ac:dyDescent="0.2">
      <c r="A112">
        <v>8109</v>
      </c>
      <c r="B112">
        <v>5</v>
      </c>
      <c r="C112">
        <v>1151</v>
      </c>
      <c r="D112">
        <v>76</v>
      </c>
      <c r="E112">
        <v>0</v>
      </c>
      <c r="F112">
        <v>2015</v>
      </c>
      <c r="G112" t="s">
        <v>43</v>
      </c>
      <c r="I112" t="s">
        <v>45</v>
      </c>
      <c r="J112" t="s">
        <v>46</v>
      </c>
      <c r="K112" t="s">
        <v>134</v>
      </c>
      <c r="L112" t="s">
        <v>82</v>
      </c>
      <c r="M112" t="s">
        <v>49</v>
      </c>
      <c r="N112">
        <v>5</v>
      </c>
      <c r="O112">
        <v>215</v>
      </c>
      <c r="P112">
        <v>5054382</v>
      </c>
      <c r="Q112">
        <v>3188617</v>
      </c>
      <c r="R112">
        <v>68364</v>
      </c>
      <c r="S112">
        <v>453</v>
      </c>
      <c r="T112">
        <v>23536</v>
      </c>
      <c r="V112">
        <v>25.86</v>
      </c>
      <c r="W112">
        <v>56.66</v>
      </c>
      <c r="X112">
        <v>83.38</v>
      </c>
      <c r="Y112">
        <v>36.71</v>
      </c>
      <c r="Z112">
        <v>28.84</v>
      </c>
      <c r="AA112">
        <v>1.47</v>
      </c>
      <c r="AB112">
        <v>1.47</v>
      </c>
      <c r="AD112">
        <v>0</v>
      </c>
      <c r="AE112">
        <v>0</v>
      </c>
      <c r="AF112">
        <v>38</v>
      </c>
      <c r="AG112">
        <v>21.5</v>
      </c>
      <c r="AH112">
        <v>460996</v>
      </c>
      <c r="AI112">
        <v>10</v>
      </c>
      <c r="AJ112">
        <v>368855</v>
      </c>
      <c r="AK112">
        <v>13.1</v>
      </c>
      <c r="AL112">
        <v>7271</v>
      </c>
      <c r="AM112">
        <v>11.9</v>
      </c>
      <c r="AN112">
        <v>-46</v>
      </c>
      <c r="AO112">
        <v>-9.1999999999999993</v>
      </c>
      <c r="AP112">
        <v>-2428</v>
      </c>
      <c r="AQ112">
        <v>-9.4</v>
      </c>
    </row>
    <row r="113" spans="1:43" x14ac:dyDescent="0.2">
      <c r="A113">
        <v>8109</v>
      </c>
      <c r="B113">
        <v>5</v>
      </c>
      <c r="C113">
        <v>2122</v>
      </c>
      <c r="D113">
        <v>76</v>
      </c>
      <c r="E113">
        <v>0</v>
      </c>
      <c r="F113">
        <v>2015</v>
      </c>
      <c r="G113" t="s">
        <v>43</v>
      </c>
      <c r="H113" t="s">
        <v>44</v>
      </c>
      <c r="I113" t="s">
        <v>45</v>
      </c>
      <c r="J113" t="s">
        <v>46</v>
      </c>
      <c r="K113" t="s">
        <v>139</v>
      </c>
      <c r="L113" t="s">
        <v>82</v>
      </c>
      <c r="M113" t="s">
        <v>49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44</v>
      </c>
      <c r="V113">
        <v>135.12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t="s">
        <v>44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1:43" x14ac:dyDescent="0.2">
      <c r="A114">
        <v>8109</v>
      </c>
      <c r="B114">
        <v>3</v>
      </c>
      <c r="C114">
        <v>2213</v>
      </c>
      <c r="D114">
        <v>76</v>
      </c>
      <c r="E114">
        <v>0</v>
      </c>
      <c r="F114">
        <v>2015</v>
      </c>
      <c r="G114" t="s">
        <v>43</v>
      </c>
      <c r="H114" t="s">
        <v>44</v>
      </c>
      <c r="I114" t="s">
        <v>45</v>
      </c>
      <c r="J114" t="s">
        <v>51</v>
      </c>
      <c r="K114" t="s">
        <v>99</v>
      </c>
      <c r="L114" t="s">
        <v>82</v>
      </c>
      <c r="M114" t="s">
        <v>49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44</v>
      </c>
      <c r="V114">
        <v>15.58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t="s">
        <v>44</v>
      </c>
      <c r="AD114">
        <v>-1</v>
      </c>
      <c r="AE114">
        <v>-33.299999999999997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1:43" x14ac:dyDescent="0.2">
      <c r="A115">
        <v>8109</v>
      </c>
      <c r="B115">
        <v>5</v>
      </c>
      <c r="C115">
        <v>2361</v>
      </c>
      <c r="D115">
        <v>76</v>
      </c>
      <c r="E115">
        <v>0</v>
      </c>
      <c r="F115">
        <v>2015</v>
      </c>
      <c r="G115" t="s">
        <v>43</v>
      </c>
      <c r="I115" t="s">
        <v>45</v>
      </c>
      <c r="J115" t="s">
        <v>46</v>
      </c>
      <c r="K115" t="s">
        <v>143</v>
      </c>
      <c r="L115" t="s">
        <v>82</v>
      </c>
      <c r="M115" t="s">
        <v>49</v>
      </c>
      <c r="N115">
        <v>3</v>
      </c>
      <c r="O115">
        <v>4</v>
      </c>
      <c r="P115">
        <v>101928</v>
      </c>
      <c r="Q115">
        <v>45429</v>
      </c>
      <c r="R115">
        <v>922</v>
      </c>
      <c r="S115">
        <v>490</v>
      </c>
      <c r="T115">
        <v>25482</v>
      </c>
      <c r="V115">
        <v>0.98</v>
      </c>
      <c r="W115">
        <v>0.49</v>
      </c>
      <c r="X115">
        <v>0.44</v>
      </c>
      <c r="Y115">
        <v>0.22</v>
      </c>
      <c r="Z115">
        <v>0.21</v>
      </c>
      <c r="AA115">
        <v>0.89</v>
      </c>
      <c r="AB115">
        <v>0.89</v>
      </c>
      <c r="AC115" t="s">
        <v>44</v>
      </c>
      <c r="AD115">
        <v>1</v>
      </c>
      <c r="AE115">
        <v>50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1:43" x14ac:dyDescent="0.2">
      <c r="A116">
        <v>8109</v>
      </c>
      <c r="B116">
        <v>2</v>
      </c>
      <c r="C116">
        <v>2373</v>
      </c>
      <c r="D116">
        <v>76</v>
      </c>
      <c r="E116">
        <v>0</v>
      </c>
      <c r="F116">
        <v>2015</v>
      </c>
      <c r="G116" t="s">
        <v>43</v>
      </c>
      <c r="H116" t="s">
        <v>44</v>
      </c>
      <c r="I116" t="s">
        <v>45</v>
      </c>
      <c r="J116" t="s">
        <v>53</v>
      </c>
      <c r="K116" t="s">
        <v>90</v>
      </c>
      <c r="L116" t="s">
        <v>82</v>
      </c>
      <c r="M116" t="s">
        <v>49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44</v>
      </c>
      <c r="V116">
        <v>33.229999999999997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t="s">
        <v>44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 x14ac:dyDescent="0.2">
      <c r="A117">
        <v>8109</v>
      </c>
      <c r="B117">
        <v>5</v>
      </c>
      <c r="C117">
        <v>2381</v>
      </c>
      <c r="D117">
        <v>76</v>
      </c>
      <c r="E117">
        <v>0</v>
      </c>
      <c r="F117">
        <v>2015</v>
      </c>
      <c r="G117" t="s">
        <v>43</v>
      </c>
      <c r="I117" t="s">
        <v>45</v>
      </c>
      <c r="J117" t="s">
        <v>46</v>
      </c>
      <c r="K117" t="s">
        <v>146</v>
      </c>
      <c r="L117" t="s">
        <v>82</v>
      </c>
      <c r="M117" t="s">
        <v>49</v>
      </c>
      <c r="N117">
        <v>4</v>
      </c>
      <c r="O117">
        <v>20</v>
      </c>
      <c r="P117">
        <v>637716</v>
      </c>
      <c r="Q117">
        <v>299666</v>
      </c>
      <c r="R117">
        <v>24915</v>
      </c>
      <c r="S117">
        <v>608</v>
      </c>
      <c r="T117">
        <v>31622</v>
      </c>
      <c r="V117">
        <v>2.39</v>
      </c>
      <c r="W117">
        <v>2.14</v>
      </c>
      <c r="X117">
        <v>2.56</v>
      </c>
      <c r="Y117">
        <v>1.22</v>
      </c>
      <c r="Z117">
        <v>3.72</v>
      </c>
      <c r="AA117">
        <v>1.18</v>
      </c>
      <c r="AB117">
        <v>1.19</v>
      </c>
      <c r="AD117">
        <v>0</v>
      </c>
      <c r="AE117">
        <v>0</v>
      </c>
      <c r="AF117">
        <v>3</v>
      </c>
      <c r="AG117">
        <v>17.600000000000001</v>
      </c>
      <c r="AH117">
        <v>78594</v>
      </c>
      <c r="AI117">
        <v>14.1</v>
      </c>
      <c r="AJ117">
        <v>-12878</v>
      </c>
      <c r="AK117">
        <v>-4.0999999999999996</v>
      </c>
      <c r="AL117">
        <v>-3968</v>
      </c>
      <c r="AM117">
        <v>-13.7</v>
      </c>
      <c r="AN117">
        <v>-12</v>
      </c>
      <c r="AO117">
        <v>-1.9</v>
      </c>
      <c r="AP117">
        <v>-635</v>
      </c>
      <c r="AQ117">
        <v>-2</v>
      </c>
    </row>
    <row r="118" spans="1:43" x14ac:dyDescent="0.2">
      <c r="A118">
        <v>8109</v>
      </c>
      <c r="B118">
        <v>5</v>
      </c>
      <c r="C118">
        <v>2382</v>
      </c>
      <c r="D118">
        <v>76</v>
      </c>
      <c r="E118">
        <v>0</v>
      </c>
      <c r="F118">
        <v>2015</v>
      </c>
      <c r="G118" t="s">
        <v>43</v>
      </c>
      <c r="I118" t="s">
        <v>45</v>
      </c>
      <c r="J118" t="s">
        <v>46</v>
      </c>
      <c r="K118" t="s">
        <v>152</v>
      </c>
      <c r="L118" t="s">
        <v>82</v>
      </c>
      <c r="M118" t="s">
        <v>49</v>
      </c>
      <c r="N118">
        <v>5</v>
      </c>
      <c r="O118">
        <v>13</v>
      </c>
      <c r="P118">
        <v>360870</v>
      </c>
      <c r="Q118">
        <v>204403</v>
      </c>
      <c r="R118">
        <v>3975</v>
      </c>
      <c r="S118">
        <v>537</v>
      </c>
      <c r="T118">
        <v>27938</v>
      </c>
      <c r="V118">
        <v>1.47</v>
      </c>
      <c r="W118">
        <v>0.57999999999999996</v>
      </c>
      <c r="X118">
        <v>0.49</v>
      </c>
      <c r="Y118">
        <v>0.35</v>
      </c>
      <c r="Z118">
        <v>0.26</v>
      </c>
      <c r="AA118">
        <v>0.85</v>
      </c>
      <c r="AB118">
        <v>0.85</v>
      </c>
      <c r="AD118">
        <v>1</v>
      </c>
      <c r="AE118">
        <v>25</v>
      </c>
      <c r="AF118">
        <v>-1</v>
      </c>
      <c r="AG118">
        <v>-7.1</v>
      </c>
      <c r="AH118">
        <v>-40042</v>
      </c>
      <c r="AI118">
        <v>-10</v>
      </c>
      <c r="AJ118">
        <v>468</v>
      </c>
      <c r="AK118">
        <v>0.2</v>
      </c>
      <c r="AL118">
        <v>1682</v>
      </c>
      <c r="AM118">
        <v>73.400000000000006</v>
      </c>
      <c r="AN118">
        <v>-14</v>
      </c>
      <c r="AO118">
        <v>-2.5</v>
      </c>
      <c r="AP118">
        <v>-699</v>
      </c>
      <c r="AQ118">
        <v>-2.4</v>
      </c>
    </row>
    <row r="119" spans="1:43" x14ac:dyDescent="0.2">
      <c r="A119">
        <v>8109</v>
      </c>
      <c r="B119">
        <v>5</v>
      </c>
      <c r="C119">
        <v>2383</v>
      </c>
      <c r="D119">
        <v>76</v>
      </c>
      <c r="E119">
        <v>0</v>
      </c>
      <c r="F119">
        <v>2015</v>
      </c>
      <c r="G119" t="s">
        <v>43</v>
      </c>
      <c r="H119" t="s">
        <v>44</v>
      </c>
      <c r="I119" t="s">
        <v>45</v>
      </c>
      <c r="J119" t="s">
        <v>46</v>
      </c>
      <c r="K119" t="s">
        <v>159</v>
      </c>
      <c r="L119" t="s">
        <v>82</v>
      </c>
      <c r="M119" t="s">
        <v>49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44</v>
      </c>
      <c r="V119">
        <v>0.48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t="s">
        <v>44</v>
      </c>
      <c r="AD119">
        <v>-1</v>
      </c>
      <c r="AE119">
        <v>-50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</row>
    <row r="120" spans="1:43" x14ac:dyDescent="0.2">
      <c r="A120">
        <v>8109</v>
      </c>
      <c r="B120">
        <v>5</v>
      </c>
      <c r="C120">
        <v>2389</v>
      </c>
      <c r="D120">
        <v>76</v>
      </c>
      <c r="E120">
        <v>0</v>
      </c>
      <c r="F120">
        <v>2015</v>
      </c>
      <c r="G120" t="s">
        <v>43</v>
      </c>
      <c r="H120" t="s">
        <v>44</v>
      </c>
      <c r="I120" t="s">
        <v>45</v>
      </c>
      <c r="J120" t="s">
        <v>46</v>
      </c>
      <c r="K120" t="s">
        <v>162</v>
      </c>
      <c r="L120" t="s">
        <v>82</v>
      </c>
      <c r="M120" t="s">
        <v>49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44</v>
      </c>
      <c r="V120">
        <v>1.49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t="s">
        <v>44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1:43" x14ac:dyDescent="0.2">
      <c r="A121">
        <v>8109</v>
      </c>
      <c r="B121">
        <v>5</v>
      </c>
      <c r="C121">
        <v>3114</v>
      </c>
      <c r="D121">
        <v>76</v>
      </c>
      <c r="E121">
        <v>0</v>
      </c>
      <c r="F121">
        <v>2015</v>
      </c>
      <c r="G121" t="s">
        <v>43</v>
      </c>
      <c r="H121" t="s">
        <v>44</v>
      </c>
      <c r="I121" t="s">
        <v>45</v>
      </c>
      <c r="J121" t="s">
        <v>46</v>
      </c>
      <c r="K121" t="s">
        <v>167</v>
      </c>
      <c r="L121" t="s">
        <v>82</v>
      </c>
      <c r="M121" t="s">
        <v>49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44</v>
      </c>
      <c r="V121">
        <v>26.66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 t="s">
        <v>44</v>
      </c>
      <c r="AD121">
        <v>1</v>
      </c>
      <c r="AE121">
        <v>100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1:43" x14ac:dyDescent="0.2">
      <c r="A122">
        <v>8109</v>
      </c>
      <c r="B122">
        <v>5</v>
      </c>
      <c r="C122">
        <v>3118</v>
      </c>
      <c r="D122">
        <v>76</v>
      </c>
      <c r="E122">
        <v>0</v>
      </c>
      <c r="F122">
        <v>2015</v>
      </c>
      <c r="G122" t="s">
        <v>43</v>
      </c>
      <c r="H122" t="s">
        <v>44</v>
      </c>
      <c r="I122" t="s">
        <v>45</v>
      </c>
      <c r="J122" t="s">
        <v>46</v>
      </c>
      <c r="K122" t="s">
        <v>170</v>
      </c>
      <c r="L122" t="s">
        <v>82</v>
      </c>
      <c r="M122" t="s">
        <v>49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44</v>
      </c>
      <c r="V122">
        <v>4.46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t="s">
        <v>44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1:43" x14ac:dyDescent="0.2">
      <c r="A123">
        <v>8109</v>
      </c>
      <c r="B123">
        <v>5</v>
      </c>
      <c r="C123">
        <v>3211</v>
      </c>
      <c r="D123">
        <v>76</v>
      </c>
      <c r="E123">
        <v>0</v>
      </c>
      <c r="F123">
        <v>2015</v>
      </c>
      <c r="G123" t="s">
        <v>43</v>
      </c>
      <c r="H123" t="s">
        <v>44</v>
      </c>
      <c r="I123" t="s">
        <v>45</v>
      </c>
      <c r="J123" t="s">
        <v>46</v>
      </c>
      <c r="K123" t="s">
        <v>173</v>
      </c>
      <c r="L123" t="s">
        <v>82</v>
      </c>
      <c r="M123" t="s">
        <v>49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44</v>
      </c>
      <c r="V123">
        <v>16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 t="s">
        <v>44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</row>
    <row r="124" spans="1:43" x14ac:dyDescent="0.2">
      <c r="A124">
        <v>8109</v>
      </c>
      <c r="B124">
        <v>5</v>
      </c>
      <c r="C124">
        <v>3231</v>
      </c>
      <c r="D124">
        <v>76</v>
      </c>
      <c r="E124">
        <v>0</v>
      </c>
      <c r="F124">
        <v>2015</v>
      </c>
      <c r="G124" t="s">
        <v>43</v>
      </c>
      <c r="H124" t="s">
        <v>44</v>
      </c>
      <c r="I124" t="s">
        <v>45</v>
      </c>
      <c r="J124" t="s">
        <v>46</v>
      </c>
      <c r="K124" t="s">
        <v>175</v>
      </c>
      <c r="L124" t="s">
        <v>82</v>
      </c>
      <c r="M124" t="s">
        <v>49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44</v>
      </c>
      <c r="V124">
        <v>3.92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t="s">
        <v>44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1:43" x14ac:dyDescent="0.2">
      <c r="A125">
        <v>8109</v>
      </c>
      <c r="B125">
        <v>5</v>
      </c>
      <c r="C125">
        <v>3253</v>
      </c>
      <c r="D125">
        <v>76</v>
      </c>
      <c r="E125">
        <v>0</v>
      </c>
      <c r="F125">
        <v>2015</v>
      </c>
      <c r="G125" t="s">
        <v>43</v>
      </c>
      <c r="H125" t="s">
        <v>44</v>
      </c>
      <c r="I125" t="s">
        <v>45</v>
      </c>
      <c r="J125" t="s">
        <v>46</v>
      </c>
      <c r="K125" t="s">
        <v>180</v>
      </c>
      <c r="L125" t="s">
        <v>82</v>
      </c>
      <c r="M125" t="s">
        <v>49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44</v>
      </c>
      <c r="V125">
        <v>47.44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t="s">
        <v>44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 x14ac:dyDescent="0.2">
      <c r="A126">
        <v>8109</v>
      </c>
      <c r="B126">
        <v>5</v>
      </c>
      <c r="C126">
        <v>3271</v>
      </c>
      <c r="D126">
        <v>76</v>
      </c>
      <c r="E126">
        <v>0</v>
      </c>
      <c r="F126">
        <v>2015</v>
      </c>
      <c r="G126" t="s">
        <v>43</v>
      </c>
      <c r="H126" t="s">
        <v>44</v>
      </c>
      <c r="I126" t="s">
        <v>45</v>
      </c>
      <c r="J126" t="s">
        <v>46</v>
      </c>
      <c r="K126" t="s">
        <v>184</v>
      </c>
      <c r="L126" t="s">
        <v>82</v>
      </c>
      <c r="M126" t="s">
        <v>49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44</v>
      </c>
      <c r="V126">
        <v>39.520000000000003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t="s">
        <v>44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</row>
    <row r="127" spans="1:43" x14ac:dyDescent="0.2">
      <c r="A127">
        <v>8109</v>
      </c>
      <c r="B127">
        <v>5</v>
      </c>
      <c r="C127">
        <v>4233</v>
      </c>
      <c r="D127">
        <v>76</v>
      </c>
      <c r="E127">
        <v>0</v>
      </c>
      <c r="F127">
        <v>2015</v>
      </c>
      <c r="G127" t="s">
        <v>43</v>
      </c>
      <c r="H127" t="s">
        <v>44</v>
      </c>
      <c r="I127" t="s">
        <v>45</v>
      </c>
      <c r="J127" t="s">
        <v>46</v>
      </c>
      <c r="K127" t="s">
        <v>188</v>
      </c>
      <c r="L127" t="s">
        <v>82</v>
      </c>
      <c r="M127" t="s">
        <v>49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44</v>
      </c>
      <c r="V127">
        <v>3.1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t="s">
        <v>44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8" spans="1:43" x14ac:dyDescent="0.2">
      <c r="A128">
        <v>8109</v>
      </c>
      <c r="B128">
        <v>5</v>
      </c>
      <c r="C128">
        <v>4237</v>
      </c>
      <c r="D128">
        <v>76</v>
      </c>
      <c r="E128">
        <v>0</v>
      </c>
      <c r="F128">
        <v>2015</v>
      </c>
      <c r="G128" t="s">
        <v>43</v>
      </c>
      <c r="H128" t="s">
        <v>44</v>
      </c>
      <c r="I128" t="s">
        <v>45</v>
      </c>
      <c r="J128" t="s">
        <v>46</v>
      </c>
      <c r="K128" t="s">
        <v>190</v>
      </c>
      <c r="L128" t="s">
        <v>82</v>
      </c>
      <c r="M128" t="s">
        <v>49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44</v>
      </c>
      <c r="V128">
        <v>2.72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t="s">
        <v>44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</row>
    <row r="129" spans="1:43" x14ac:dyDescent="0.2">
      <c r="A129">
        <v>8109</v>
      </c>
      <c r="B129">
        <v>5</v>
      </c>
      <c r="C129">
        <v>4238</v>
      </c>
      <c r="D129">
        <v>76</v>
      </c>
      <c r="E129">
        <v>0</v>
      </c>
      <c r="F129">
        <v>2015</v>
      </c>
      <c r="G129" t="s">
        <v>43</v>
      </c>
      <c r="H129" t="s">
        <v>44</v>
      </c>
      <c r="I129" t="s">
        <v>45</v>
      </c>
      <c r="J129" t="s">
        <v>46</v>
      </c>
      <c r="K129" t="s">
        <v>193</v>
      </c>
      <c r="L129" t="s">
        <v>82</v>
      </c>
      <c r="M129" t="s">
        <v>49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44</v>
      </c>
      <c r="V129">
        <v>1.88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 t="s">
        <v>44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1:43" x14ac:dyDescent="0.2">
      <c r="A130">
        <v>8109</v>
      </c>
      <c r="B130">
        <v>5</v>
      </c>
      <c r="C130">
        <v>4244</v>
      </c>
      <c r="D130">
        <v>76</v>
      </c>
      <c r="E130">
        <v>0</v>
      </c>
      <c r="F130">
        <v>2015</v>
      </c>
      <c r="G130" t="s">
        <v>43</v>
      </c>
      <c r="H130" t="s">
        <v>44</v>
      </c>
      <c r="I130" t="s">
        <v>45</v>
      </c>
      <c r="J130" t="s">
        <v>46</v>
      </c>
      <c r="K130" t="s">
        <v>197</v>
      </c>
      <c r="L130" t="s">
        <v>82</v>
      </c>
      <c r="M130" t="s">
        <v>49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44</v>
      </c>
      <c r="V130">
        <v>1.55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t="s">
        <v>44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1:43" x14ac:dyDescent="0.2">
      <c r="A131">
        <v>8109</v>
      </c>
      <c r="B131">
        <v>5</v>
      </c>
      <c r="C131">
        <v>4245</v>
      </c>
      <c r="D131">
        <v>76</v>
      </c>
      <c r="E131">
        <v>0</v>
      </c>
      <c r="F131">
        <v>2015</v>
      </c>
      <c r="G131" t="s">
        <v>43</v>
      </c>
      <c r="H131" t="s">
        <v>44</v>
      </c>
      <c r="I131" t="s">
        <v>45</v>
      </c>
      <c r="J131" t="s">
        <v>46</v>
      </c>
      <c r="K131" t="s">
        <v>199</v>
      </c>
      <c r="L131" t="s">
        <v>82</v>
      </c>
      <c r="M131" t="s">
        <v>49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44</v>
      </c>
      <c r="V131">
        <v>9.1300000000000008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t="s">
        <v>44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</row>
    <row r="132" spans="1:43" x14ac:dyDescent="0.2">
      <c r="A132">
        <v>8109</v>
      </c>
      <c r="B132">
        <v>5</v>
      </c>
      <c r="C132">
        <v>4249</v>
      </c>
      <c r="D132">
        <v>76</v>
      </c>
      <c r="E132">
        <v>0</v>
      </c>
      <c r="F132">
        <v>2015</v>
      </c>
      <c r="G132" t="s">
        <v>43</v>
      </c>
      <c r="H132" t="s">
        <v>44</v>
      </c>
      <c r="I132" t="s">
        <v>45</v>
      </c>
      <c r="J132" t="s">
        <v>46</v>
      </c>
      <c r="K132" t="s">
        <v>201</v>
      </c>
      <c r="L132" t="s">
        <v>82</v>
      </c>
      <c r="M132" t="s">
        <v>49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44</v>
      </c>
      <c r="V132">
        <v>3.46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t="s">
        <v>44</v>
      </c>
      <c r="AD132">
        <v>1</v>
      </c>
      <c r="AE132">
        <v>100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3" x14ac:dyDescent="0.2">
      <c r="A133">
        <v>8109</v>
      </c>
      <c r="B133">
        <v>5</v>
      </c>
      <c r="C133">
        <v>4251</v>
      </c>
      <c r="D133">
        <v>76</v>
      </c>
      <c r="E133">
        <v>0</v>
      </c>
      <c r="F133">
        <v>2015</v>
      </c>
      <c r="G133" t="s">
        <v>43</v>
      </c>
      <c r="H133" t="s">
        <v>44</v>
      </c>
      <c r="I133" t="s">
        <v>45</v>
      </c>
      <c r="J133" t="s">
        <v>46</v>
      </c>
      <c r="K133" t="s">
        <v>204</v>
      </c>
      <c r="L133" t="s">
        <v>82</v>
      </c>
      <c r="M133" t="s">
        <v>49</v>
      </c>
      <c r="N133">
        <v>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44</v>
      </c>
      <c r="V133">
        <v>0.5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t="s">
        <v>44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">
      <c r="A134">
        <v>8109</v>
      </c>
      <c r="B134">
        <v>5</v>
      </c>
      <c r="C134">
        <v>4413</v>
      </c>
      <c r="D134">
        <v>76</v>
      </c>
      <c r="E134">
        <v>0</v>
      </c>
      <c r="F134">
        <v>2015</v>
      </c>
      <c r="G134" t="s">
        <v>43</v>
      </c>
      <c r="H134" t="s">
        <v>44</v>
      </c>
      <c r="I134" t="s">
        <v>45</v>
      </c>
      <c r="J134" t="s">
        <v>46</v>
      </c>
      <c r="K134" t="s">
        <v>209</v>
      </c>
      <c r="L134" t="s">
        <v>82</v>
      </c>
      <c r="M134" t="s">
        <v>49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44</v>
      </c>
      <c r="V134">
        <v>2.0299999999999998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t="s">
        <v>44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">
      <c r="A135">
        <v>8109</v>
      </c>
      <c r="B135">
        <v>5</v>
      </c>
      <c r="C135">
        <v>4442</v>
      </c>
      <c r="D135">
        <v>76</v>
      </c>
      <c r="E135">
        <v>0</v>
      </c>
      <c r="F135">
        <v>2015</v>
      </c>
      <c r="G135" t="s">
        <v>43</v>
      </c>
      <c r="H135" t="s">
        <v>44</v>
      </c>
      <c r="I135" t="s">
        <v>45</v>
      </c>
      <c r="J135" t="s">
        <v>46</v>
      </c>
      <c r="K135" t="s">
        <v>213</v>
      </c>
      <c r="L135" t="s">
        <v>82</v>
      </c>
      <c r="M135" t="s">
        <v>49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44</v>
      </c>
      <c r="V135">
        <v>3.41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t="s">
        <v>44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">
      <c r="A136">
        <v>8109</v>
      </c>
      <c r="B136">
        <v>5</v>
      </c>
      <c r="C136">
        <v>4451</v>
      </c>
      <c r="D136">
        <v>76</v>
      </c>
      <c r="E136">
        <v>0</v>
      </c>
      <c r="F136">
        <v>2015</v>
      </c>
      <c r="G136" t="s">
        <v>43</v>
      </c>
      <c r="H136" t="s">
        <v>44</v>
      </c>
      <c r="I136" t="s">
        <v>45</v>
      </c>
      <c r="J136" t="s">
        <v>46</v>
      </c>
      <c r="K136" t="s">
        <v>216</v>
      </c>
      <c r="L136" t="s">
        <v>82</v>
      </c>
      <c r="M136" t="s">
        <v>49</v>
      </c>
      <c r="N136">
        <v>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44</v>
      </c>
      <c r="V136">
        <v>1.9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t="s">
        <v>44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">
      <c r="A137">
        <v>8109</v>
      </c>
      <c r="B137">
        <v>5</v>
      </c>
      <c r="C137">
        <v>4453</v>
      </c>
      <c r="D137">
        <v>76</v>
      </c>
      <c r="E137">
        <v>0</v>
      </c>
      <c r="F137">
        <v>2015</v>
      </c>
      <c r="G137" t="s">
        <v>43</v>
      </c>
      <c r="H137" t="s">
        <v>44</v>
      </c>
      <c r="I137" t="s">
        <v>45</v>
      </c>
      <c r="J137" t="s">
        <v>46</v>
      </c>
      <c r="K137" t="s">
        <v>218</v>
      </c>
      <c r="L137" t="s">
        <v>82</v>
      </c>
      <c r="M137" t="s">
        <v>49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44</v>
      </c>
      <c r="V137">
        <v>1.91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t="s">
        <v>44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">
      <c r="A138">
        <v>8109</v>
      </c>
      <c r="B138">
        <v>5</v>
      </c>
      <c r="C138">
        <v>4471</v>
      </c>
      <c r="D138">
        <v>76</v>
      </c>
      <c r="E138">
        <v>0</v>
      </c>
      <c r="F138">
        <v>2015</v>
      </c>
      <c r="G138" t="s">
        <v>43</v>
      </c>
      <c r="I138" t="s">
        <v>45</v>
      </c>
      <c r="J138" t="s">
        <v>46</v>
      </c>
      <c r="K138" t="s">
        <v>219</v>
      </c>
      <c r="L138" t="s">
        <v>82</v>
      </c>
      <c r="M138" t="s">
        <v>49</v>
      </c>
      <c r="N138">
        <v>5</v>
      </c>
      <c r="O138">
        <v>29</v>
      </c>
      <c r="P138">
        <v>411107</v>
      </c>
      <c r="Q138">
        <v>299329</v>
      </c>
      <c r="R138">
        <v>3960</v>
      </c>
      <c r="S138">
        <v>274</v>
      </c>
      <c r="T138">
        <v>14258</v>
      </c>
      <c r="V138">
        <v>2.72</v>
      </c>
      <c r="W138">
        <v>2.74</v>
      </c>
      <c r="X138">
        <v>3.4</v>
      </c>
      <c r="Y138">
        <v>1.6</v>
      </c>
      <c r="Z138">
        <v>1.93</v>
      </c>
      <c r="AA138">
        <v>1.25</v>
      </c>
      <c r="AB138">
        <v>1.25</v>
      </c>
      <c r="AD138">
        <v>0</v>
      </c>
      <c r="AE138">
        <v>0</v>
      </c>
      <c r="AF138">
        <v>-2</v>
      </c>
      <c r="AG138">
        <v>-6.5</v>
      </c>
      <c r="AH138">
        <v>-3185</v>
      </c>
      <c r="AI138">
        <v>-0.8</v>
      </c>
      <c r="AJ138">
        <v>-3452</v>
      </c>
      <c r="AK138">
        <v>-1.1000000000000001</v>
      </c>
      <c r="AL138">
        <v>-253</v>
      </c>
      <c r="AM138">
        <v>-6</v>
      </c>
      <c r="AN138">
        <v>19</v>
      </c>
      <c r="AO138">
        <v>7.5</v>
      </c>
      <c r="AP138">
        <v>1001</v>
      </c>
      <c r="AQ138">
        <v>7.6</v>
      </c>
    </row>
    <row r="139" spans="1:43" x14ac:dyDescent="0.2">
      <c r="A139">
        <v>8109</v>
      </c>
      <c r="B139">
        <v>5</v>
      </c>
      <c r="C139">
        <v>4541</v>
      </c>
      <c r="D139">
        <v>76</v>
      </c>
      <c r="E139">
        <v>0</v>
      </c>
      <c r="F139">
        <v>2015</v>
      </c>
      <c r="G139" t="s">
        <v>43</v>
      </c>
      <c r="H139" t="s">
        <v>44</v>
      </c>
      <c r="I139" t="s">
        <v>45</v>
      </c>
      <c r="J139" t="s">
        <v>46</v>
      </c>
      <c r="K139" t="s">
        <v>222</v>
      </c>
      <c r="L139" t="s">
        <v>82</v>
      </c>
      <c r="M139" t="s">
        <v>49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44</v>
      </c>
      <c r="V139">
        <v>2.42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 t="s">
        <v>44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">
      <c r="A140">
        <v>8109</v>
      </c>
      <c r="B140">
        <v>5</v>
      </c>
      <c r="C140">
        <v>4841</v>
      </c>
      <c r="D140">
        <v>76</v>
      </c>
      <c r="E140">
        <v>0</v>
      </c>
      <c r="F140">
        <v>2015</v>
      </c>
      <c r="G140" t="s">
        <v>43</v>
      </c>
      <c r="H140" t="s">
        <v>44</v>
      </c>
      <c r="I140" t="s">
        <v>45</v>
      </c>
      <c r="J140" t="s">
        <v>46</v>
      </c>
      <c r="K140" t="s">
        <v>225</v>
      </c>
      <c r="L140" t="s">
        <v>82</v>
      </c>
      <c r="M140" t="s">
        <v>49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44</v>
      </c>
      <c r="V140">
        <v>0.76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 t="s">
        <v>44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">
      <c r="A141">
        <v>8109</v>
      </c>
      <c r="B141">
        <v>5</v>
      </c>
      <c r="C141">
        <v>4842</v>
      </c>
      <c r="D141">
        <v>76</v>
      </c>
      <c r="E141">
        <v>0</v>
      </c>
      <c r="F141">
        <v>2015</v>
      </c>
      <c r="G141" t="s">
        <v>43</v>
      </c>
      <c r="I141" t="s">
        <v>45</v>
      </c>
      <c r="J141" t="s">
        <v>46</v>
      </c>
      <c r="K141" t="s">
        <v>228</v>
      </c>
      <c r="L141" t="s">
        <v>82</v>
      </c>
      <c r="M141" t="s">
        <v>49</v>
      </c>
      <c r="N141">
        <v>3</v>
      </c>
      <c r="O141">
        <v>5</v>
      </c>
      <c r="P141">
        <v>100050</v>
      </c>
      <c r="Q141">
        <v>87979</v>
      </c>
      <c r="R141">
        <v>4983</v>
      </c>
      <c r="S141">
        <v>355</v>
      </c>
      <c r="T141">
        <v>18471</v>
      </c>
      <c r="V141">
        <v>3.64</v>
      </c>
      <c r="W141">
        <v>0.94</v>
      </c>
      <c r="X141">
        <v>0.7</v>
      </c>
      <c r="Y141">
        <v>0.64</v>
      </c>
      <c r="Z141">
        <v>2.14</v>
      </c>
      <c r="AA141">
        <v>0.68</v>
      </c>
      <c r="AB141">
        <v>0.68</v>
      </c>
      <c r="AC141" t="s">
        <v>44</v>
      </c>
      <c r="AD141">
        <v>-1</v>
      </c>
      <c r="AE141">
        <v>-25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">
      <c r="A142">
        <v>8109</v>
      </c>
      <c r="B142">
        <v>1</v>
      </c>
      <c r="C142">
        <v>4911</v>
      </c>
      <c r="D142">
        <v>76</v>
      </c>
      <c r="E142">
        <v>0</v>
      </c>
      <c r="F142">
        <v>2015</v>
      </c>
      <c r="G142" t="s">
        <v>43</v>
      </c>
      <c r="I142" t="s">
        <v>45</v>
      </c>
      <c r="J142" t="s">
        <v>67</v>
      </c>
      <c r="K142" t="s">
        <v>80</v>
      </c>
      <c r="L142" t="s">
        <v>82</v>
      </c>
      <c r="M142" t="s">
        <v>49</v>
      </c>
      <c r="N142">
        <v>6</v>
      </c>
      <c r="O142">
        <v>14</v>
      </c>
      <c r="P142">
        <v>632334</v>
      </c>
      <c r="Q142">
        <v>0</v>
      </c>
      <c r="R142">
        <v>0</v>
      </c>
      <c r="S142">
        <v>901</v>
      </c>
      <c r="T142">
        <v>46840</v>
      </c>
      <c r="V142">
        <v>11.72</v>
      </c>
      <c r="W142">
        <v>2</v>
      </c>
      <c r="X142">
        <v>2.59</v>
      </c>
      <c r="Y142">
        <v>0</v>
      </c>
      <c r="Z142">
        <v>0</v>
      </c>
      <c r="AA142">
        <v>1.34</v>
      </c>
      <c r="AB142">
        <v>1.34</v>
      </c>
      <c r="AD142">
        <v>0</v>
      </c>
      <c r="AE142">
        <v>0</v>
      </c>
      <c r="AF142">
        <v>-2</v>
      </c>
      <c r="AG142">
        <v>-12.5</v>
      </c>
      <c r="AH142">
        <v>61045</v>
      </c>
      <c r="AI142">
        <v>10.7</v>
      </c>
      <c r="AJ142">
        <v>0</v>
      </c>
      <c r="AK142">
        <v>0</v>
      </c>
      <c r="AL142">
        <v>0</v>
      </c>
      <c r="AM142">
        <v>0</v>
      </c>
      <c r="AN142">
        <v>192</v>
      </c>
      <c r="AO142">
        <v>27.1</v>
      </c>
      <c r="AP142">
        <v>9983</v>
      </c>
      <c r="AQ142">
        <v>27.1</v>
      </c>
    </row>
    <row r="143" spans="1:43" x14ac:dyDescent="0.2">
      <c r="A143">
        <v>8109</v>
      </c>
      <c r="B143">
        <v>5</v>
      </c>
      <c r="C143">
        <v>4931</v>
      </c>
      <c r="D143">
        <v>76</v>
      </c>
      <c r="E143">
        <v>0</v>
      </c>
      <c r="F143">
        <v>2015</v>
      </c>
      <c r="G143" t="s">
        <v>43</v>
      </c>
      <c r="H143" t="s">
        <v>44</v>
      </c>
      <c r="I143" t="s">
        <v>45</v>
      </c>
      <c r="J143" t="s">
        <v>46</v>
      </c>
      <c r="K143" t="s">
        <v>230</v>
      </c>
      <c r="L143" t="s">
        <v>82</v>
      </c>
      <c r="M143" t="s">
        <v>49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44</v>
      </c>
      <c r="V143">
        <v>6.89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t="s">
        <v>44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">
      <c r="A144">
        <v>8109</v>
      </c>
      <c r="B144">
        <v>5</v>
      </c>
      <c r="C144">
        <v>5111</v>
      </c>
      <c r="D144">
        <v>76</v>
      </c>
      <c r="E144">
        <v>0</v>
      </c>
      <c r="F144">
        <v>2015</v>
      </c>
      <c r="G144" t="s">
        <v>43</v>
      </c>
      <c r="H144" t="s">
        <v>44</v>
      </c>
      <c r="I144" t="s">
        <v>45</v>
      </c>
      <c r="J144" t="s">
        <v>46</v>
      </c>
      <c r="K144" t="s">
        <v>233</v>
      </c>
      <c r="L144" t="s">
        <v>82</v>
      </c>
      <c r="M144" t="s">
        <v>49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s">
        <v>44</v>
      </c>
      <c r="V144">
        <v>2.64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t="s">
        <v>44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">
      <c r="A145">
        <v>8109</v>
      </c>
      <c r="B145">
        <v>5</v>
      </c>
      <c r="C145">
        <v>5121</v>
      </c>
      <c r="D145">
        <v>76</v>
      </c>
      <c r="E145">
        <v>0</v>
      </c>
      <c r="F145">
        <v>2015</v>
      </c>
      <c r="G145" t="s">
        <v>43</v>
      </c>
      <c r="H145" t="s">
        <v>44</v>
      </c>
      <c r="I145" t="s">
        <v>45</v>
      </c>
      <c r="J145" t="s">
        <v>46</v>
      </c>
      <c r="K145" t="s">
        <v>236</v>
      </c>
      <c r="L145" t="s">
        <v>82</v>
      </c>
      <c r="M145" t="s">
        <v>49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44</v>
      </c>
      <c r="V145">
        <v>2.17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t="s">
        <v>44</v>
      </c>
      <c r="AD145">
        <v>-1</v>
      </c>
      <c r="AE145">
        <v>-50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">
      <c r="A146">
        <v>8109</v>
      </c>
      <c r="B146">
        <v>5</v>
      </c>
      <c r="C146">
        <v>5171</v>
      </c>
      <c r="D146">
        <v>76</v>
      </c>
      <c r="E146">
        <v>0</v>
      </c>
      <c r="F146">
        <v>2015</v>
      </c>
      <c r="G146" t="s">
        <v>43</v>
      </c>
      <c r="H146" t="s">
        <v>44</v>
      </c>
      <c r="I146" t="s">
        <v>45</v>
      </c>
      <c r="J146" t="s">
        <v>46</v>
      </c>
      <c r="K146" t="s">
        <v>239</v>
      </c>
      <c r="L146" t="s">
        <v>82</v>
      </c>
      <c r="M146" t="s">
        <v>49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44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t="s">
        <v>44</v>
      </c>
      <c r="AD146">
        <v>-1</v>
      </c>
      <c r="AE146">
        <v>-100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">
      <c r="A147">
        <v>8109</v>
      </c>
      <c r="B147">
        <v>5</v>
      </c>
      <c r="C147">
        <v>5182</v>
      </c>
      <c r="D147">
        <v>76</v>
      </c>
      <c r="E147">
        <v>0</v>
      </c>
      <c r="F147">
        <v>2015</v>
      </c>
      <c r="G147" t="s">
        <v>43</v>
      </c>
      <c r="H147" t="s">
        <v>44</v>
      </c>
      <c r="I147" t="s">
        <v>45</v>
      </c>
      <c r="J147" t="s">
        <v>46</v>
      </c>
      <c r="K147" t="s">
        <v>240</v>
      </c>
      <c r="L147" t="s">
        <v>82</v>
      </c>
      <c r="M147" t="s">
        <v>49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44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t="s">
        <v>44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">
      <c r="A148">
        <v>8109</v>
      </c>
      <c r="B148">
        <v>3</v>
      </c>
      <c r="C148">
        <v>5191</v>
      </c>
      <c r="D148">
        <v>76</v>
      </c>
      <c r="E148">
        <v>0</v>
      </c>
      <c r="F148">
        <v>2015</v>
      </c>
      <c r="G148" t="s">
        <v>43</v>
      </c>
      <c r="H148" t="s">
        <v>44</v>
      </c>
      <c r="I148" t="s">
        <v>45</v>
      </c>
      <c r="J148" t="s">
        <v>51</v>
      </c>
      <c r="K148" t="s">
        <v>101</v>
      </c>
      <c r="L148" t="s">
        <v>82</v>
      </c>
      <c r="M148" t="s">
        <v>49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44</v>
      </c>
      <c r="V148">
        <v>11.59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t="s">
        <v>44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">
      <c r="A149">
        <v>8109</v>
      </c>
      <c r="B149">
        <v>5</v>
      </c>
      <c r="C149">
        <v>5221</v>
      </c>
      <c r="D149">
        <v>76</v>
      </c>
      <c r="E149">
        <v>0</v>
      </c>
      <c r="F149">
        <v>2015</v>
      </c>
      <c r="G149" t="s">
        <v>43</v>
      </c>
      <c r="I149" t="s">
        <v>45</v>
      </c>
      <c r="J149" t="s">
        <v>46</v>
      </c>
      <c r="K149" t="s">
        <v>244</v>
      </c>
      <c r="L149" t="s">
        <v>82</v>
      </c>
      <c r="M149" t="s">
        <v>49</v>
      </c>
      <c r="N149">
        <v>5</v>
      </c>
      <c r="O149">
        <v>15</v>
      </c>
      <c r="P149">
        <v>381204</v>
      </c>
      <c r="Q149">
        <v>101906</v>
      </c>
      <c r="R149">
        <v>2372</v>
      </c>
      <c r="S149">
        <v>481</v>
      </c>
      <c r="T149">
        <v>24997</v>
      </c>
      <c r="V149">
        <v>2.63</v>
      </c>
      <c r="W149">
        <v>0.76</v>
      </c>
      <c r="X149">
        <v>0.49</v>
      </c>
      <c r="Y149">
        <v>0.23</v>
      </c>
      <c r="Z149">
        <v>0.4</v>
      </c>
      <c r="AA149">
        <v>0.63</v>
      </c>
      <c r="AB149">
        <v>0.63</v>
      </c>
      <c r="AD149">
        <v>2</v>
      </c>
      <c r="AE149">
        <v>66.7</v>
      </c>
      <c r="AF149">
        <v>8</v>
      </c>
      <c r="AG149">
        <v>114.3</v>
      </c>
      <c r="AH149">
        <v>232340</v>
      </c>
      <c r="AI149">
        <v>156.1</v>
      </c>
      <c r="AJ149">
        <v>65490</v>
      </c>
      <c r="AK149">
        <v>179.8</v>
      </c>
      <c r="AL149">
        <v>1135</v>
      </c>
      <c r="AM149">
        <v>91.8</v>
      </c>
      <c r="AN149">
        <v>57</v>
      </c>
      <c r="AO149">
        <v>13.4</v>
      </c>
      <c r="AP149">
        <v>2943</v>
      </c>
      <c r="AQ149">
        <v>13.3</v>
      </c>
    </row>
    <row r="150" spans="1:43" x14ac:dyDescent="0.2">
      <c r="A150">
        <v>8109</v>
      </c>
      <c r="B150">
        <v>5</v>
      </c>
      <c r="C150">
        <v>5311</v>
      </c>
      <c r="D150">
        <v>76</v>
      </c>
      <c r="E150">
        <v>0</v>
      </c>
      <c r="F150">
        <v>2015</v>
      </c>
      <c r="G150" t="s">
        <v>43</v>
      </c>
      <c r="H150" t="s">
        <v>44</v>
      </c>
      <c r="I150" t="s">
        <v>45</v>
      </c>
      <c r="J150" t="s">
        <v>46</v>
      </c>
      <c r="K150" t="s">
        <v>247</v>
      </c>
      <c r="L150" t="s">
        <v>82</v>
      </c>
      <c r="M150" t="s">
        <v>49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44</v>
      </c>
      <c r="V150">
        <v>1.05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t="s">
        <v>44</v>
      </c>
      <c r="AD150">
        <v>1</v>
      </c>
      <c r="AE150">
        <v>100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">
      <c r="A151">
        <v>8109</v>
      </c>
      <c r="B151">
        <v>5</v>
      </c>
      <c r="C151">
        <v>5312</v>
      </c>
      <c r="D151">
        <v>76</v>
      </c>
      <c r="E151">
        <v>0</v>
      </c>
      <c r="F151">
        <v>2015</v>
      </c>
      <c r="G151" t="s">
        <v>43</v>
      </c>
      <c r="H151" t="s">
        <v>44</v>
      </c>
      <c r="I151" t="s">
        <v>45</v>
      </c>
      <c r="J151" t="s">
        <v>46</v>
      </c>
      <c r="K151" t="s">
        <v>250</v>
      </c>
      <c r="L151" t="s">
        <v>82</v>
      </c>
      <c r="M151" t="s">
        <v>49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44</v>
      </c>
      <c r="V151">
        <v>0.56999999999999995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t="s">
        <v>44</v>
      </c>
      <c r="AD151">
        <v>1</v>
      </c>
      <c r="AE151">
        <v>100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">
      <c r="A152">
        <v>8109</v>
      </c>
      <c r="B152">
        <v>3</v>
      </c>
      <c r="C152">
        <v>5313</v>
      </c>
      <c r="D152">
        <v>76</v>
      </c>
      <c r="E152">
        <v>0</v>
      </c>
      <c r="F152">
        <v>2015</v>
      </c>
      <c r="G152" t="s">
        <v>43</v>
      </c>
      <c r="H152" t="s">
        <v>44</v>
      </c>
      <c r="I152" t="s">
        <v>45</v>
      </c>
      <c r="J152" t="s">
        <v>51</v>
      </c>
      <c r="K152" t="s">
        <v>105</v>
      </c>
      <c r="L152" t="s">
        <v>82</v>
      </c>
      <c r="M152" t="s">
        <v>49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44</v>
      </c>
      <c r="V152">
        <v>117.33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t="s">
        <v>44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">
      <c r="A153">
        <v>8109</v>
      </c>
      <c r="B153">
        <v>5</v>
      </c>
      <c r="C153">
        <v>5313</v>
      </c>
      <c r="D153">
        <v>76</v>
      </c>
      <c r="E153">
        <v>0</v>
      </c>
      <c r="F153">
        <v>2015</v>
      </c>
      <c r="G153" t="s">
        <v>43</v>
      </c>
      <c r="H153" t="s">
        <v>44</v>
      </c>
      <c r="I153" t="s">
        <v>45</v>
      </c>
      <c r="J153" t="s">
        <v>46</v>
      </c>
      <c r="K153" t="s">
        <v>105</v>
      </c>
      <c r="L153" t="s">
        <v>82</v>
      </c>
      <c r="M153" t="s">
        <v>49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44</v>
      </c>
      <c r="V153">
        <v>0.56999999999999995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 t="s">
        <v>44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">
      <c r="A154">
        <v>8109</v>
      </c>
      <c r="B154">
        <v>5</v>
      </c>
      <c r="C154">
        <v>5321</v>
      </c>
      <c r="D154">
        <v>76</v>
      </c>
      <c r="E154">
        <v>0</v>
      </c>
      <c r="F154">
        <v>2015</v>
      </c>
      <c r="G154" t="s">
        <v>43</v>
      </c>
      <c r="H154" t="s">
        <v>44</v>
      </c>
      <c r="I154" t="s">
        <v>45</v>
      </c>
      <c r="J154" t="s">
        <v>46</v>
      </c>
      <c r="K154" t="s">
        <v>253</v>
      </c>
      <c r="L154" t="s">
        <v>82</v>
      </c>
      <c r="M154" t="s">
        <v>49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44</v>
      </c>
      <c r="V154">
        <v>7.01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t="s">
        <v>44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">
      <c r="A155">
        <v>8109</v>
      </c>
      <c r="B155">
        <v>5</v>
      </c>
      <c r="C155">
        <v>5412</v>
      </c>
      <c r="D155">
        <v>76</v>
      </c>
      <c r="E155">
        <v>0</v>
      </c>
      <c r="F155">
        <v>2015</v>
      </c>
      <c r="G155" t="s">
        <v>43</v>
      </c>
      <c r="H155" t="s">
        <v>44</v>
      </c>
      <c r="I155" t="s">
        <v>45</v>
      </c>
      <c r="J155" t="s">
        <v>46</v>
      </c>
      <c r="K155" t="s">
        <v>256</v>
      </c>
      <c r="L155" t="s">
        <v>82</v>
      </c>
      <c r="M155" t="s">
        <v>49</v>
      </c>
      <c r="N155">
        <v>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44</v>
      </c>
      <c r="V155">
        <v>0.79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t="s">
        <v>44</v>
      </c>
      <c r="AD155">
        <v>1</v>
      </c>
      <c r="AE155">
        <v>100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">
      <c r="A156">
        <v>8109</v>
      </c>
      <c r="B156">
        <v>5</v>
      </c>
      <c r="C156">
        <v>5413</v>
      </c>
      <c r="D156">
        <v>76</v>
      </c>
      <c r="E156">
        <v>0</v>
      </c>
      <c r="F156">
        <v>2015</v>
      </c>
      <c r="G156" t="s">
        <v>43</v>
      </c>
      <c r="H156" t="s">
        <v>44</v>
      </c>
      <c r="I156" t="s">
        <v>45</v>
      </c>
      <c r="J156" t="s">
        <v>46</v>
      </c>
      <c r="K156" t="s">
        <v>258</v>
      </c>
      <c r="L156" t="s">
        <v>82</v>
      </c>
      <c r="M156" t="s">
        <v>49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44</v>
      </c>
      <c r="V156">
        <v>0.44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t="s">
        <v>44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">
      <c r="A157">
        <v>8109</v>
      </c>
      <c r="B157">
        <v>5</v>
      </c>
      <c r="C157">
        <v>5416</v>
      </c>
      <c r="D157">
        <v>76</v>
      </c>
      <c r="E157">
        <v>0</v>
      </c>
      <c r="F157">
        <v>2015</v>
      </c>
      <c r="G157" t="s">
        <v>43</v>
      </c>
      <c r="H157" t="s">
        <v>44</v>
      </c>
      <c r="I157" t="s">
        <v>45</v>
      </c>
      <c r="J157" t="s">
        <v>46</v>
      </c>
      <c r="K157" t="s">
        <v>260</v>
      </c>
      <c r="L157" t="s">
        <v>82</v>
      </c>
      <c r="M157" t="s">
        <v>49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44</v>
      </c>
      <c r="V157">
        <v>0.47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t="s">
        <v>44</v>
      </c>
      <c r="AD157">
        <v>-1</v>
      </c>
      <c r="AE157">
        <v>-33.299999999999997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">
      <c r="A158">
        <v>8109</v>
      </c>
      <c r="B158">
        <v>5</v>
      </c>
      <c r="C158">
        <v>5418</v>
      </c>
      <c r="D158">
        <v>76</v>
      </c>
      <c r="E158">
        <v>0</v>
      </c>
      <c r="F158">
        <v>2015</v>
      </c>
      <c r="G158" t="s">
        <v>43</v>
      </c>
      <c r="H158" t="s">
        <v>44</v>
      </c>
      <c r="I158" t="s">
        <v>45</v>
      </c>
      <c r="J158" t="s">
        <v>46</v>
      </c>
      <c r="K158" t="s">
        <v>262</v>
      </c>
      <c r="L158" t="s">
        <v>82</v>
      </c>
      <c r="M158" t="s">
        <v>49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44</v>
      </c>
      <c r="V158">
        <v>1.1499999999999999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t="s">
        <v>44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">
      <c r="A159">
        <v>8109</v>
      </c>
      <c r="B159">
        <v>5</v>
      </c>
      <c r="C159">
        <v>5419</v>
      </c>
      <c r="D159">
        <v>76</v>
      </c>
      <c r="E159">
        <v>0</v>
      </c>
      <c r="F159">
        <v>2015</v>
      </c>
      <c r="G159" t="s">
        <v>43</v>
      </c>
      <c r="H159" t="s">
        <v>44</v>
      </c>
      <c r="I159" t="s">
        <v>45</v>
      </c>
      <c r="J159" t="s">
        <v>46</v>
      </c>
      <c r="K159" t="s">
        <v>264</v>
      </c>
      <c r="L159" t="s">
        <v>82</v>
      </c>
      <c r="M159" t="s">
        <v>49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44</v>
      </c>
      <c r="V159">
        <v>0.67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t="s">
        <v>44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">
      <c r="A160">
        <v>8109</v>
      </c>
      <c r="B160">
        <v>5</v>
      </c>
      <c r="C160">
        <v>5511</v>
      </c>
      <c r="D160">
        <v>76</v>
      </c>
      <c r="E160">
        <v>0</v>
      </c>
      <c r="F160">
        <v>2015</v>
      </c>
      <c r="G160" t="s">
        <v>43</v>
      </c>
      <c r="H160" t="s">
        <v>44</v>
      </c>
      <c r="I160" t="s">
        <v>45</v>
      </c>
      <c r="J160" t="s">
        <v>46</v>
      </c>
      <c r="K160" t="s">
        <v>266</v>
      </c>
      <c r="L160" t="s">
        <v>82</v>
      </c>
      <c r="M160" t="s">
        <v>49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44</v>
      </c>
      <c r="V160">
        <v>0.92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 t="s">
        <v>44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">
      <c r="A161">
        <v>8109</v>
      </c>
      <c r="B161">
        <v>5</v>
      </c>
      <c r="C161">
        <v>5611</v>
      </c>
      <c r="D161">
        <v>76</v>
      </c>
      <c r="E161">
        <v>0</v>
      </c>
      <c r="F161">
        <v>2015</v>
      </c>
      <c r="G161" t="s">
        <v>43</v>
      </c>
      <c r="H161" t="s">
        <v>44</v>
      </c>
      <c r="I161" t="s">
        <v>45</v>
      </c>
      <c r="J161" t="s">
        <v>46</v>
      </c>
      <c r="K161" t="s">
        <v>270</v>
      </c>
      <c r="L161" t="s">
        <v>82</v>
      </c>
      <c r="M161" t="s">
        <v>49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44</v>
      </c>
      <c r="V161">
        <v>1.19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t="s">
        <v>44</v>
      </c>
      <c r="AD161">
        <v>1</v>
      </c>
      <c r="AE161">
        <v>100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">
      <c r="A162">
        <v>8109</v>
      </c>
      <c r="B162">
        <v>5</v>
      </c>
      <c r="C162">
        <v>5614</v>
      </c>
      <c r="D162">
        <v>76</v>
      </c>
      <c r="E162">
        <v>0</v>
      </c>
      <c r="F162">
        <v>2015</v>
      </c>
      <c r="G162" t="s">
        <v>43</v>
      </c>
      <c r="H162" t="s">
        <v>44</v>
      </c>
      <c r="I162" t="s">
        <v>45</v>
      </c>
      <c r="J162" t="s">
        <v>46</v>
      </c>
      <c r="K162" t="s">
        <v>271</v>
      </c>
      <c r="L162" t="s">
        <v>82</v>
      </c>
      <c r="M162" t="s">
        <v>49</v>
      </c>
      <c r="N162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44</v>
      </c>
      <c r="V162">
        <v>2.29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t="s">
        <v>44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">
      <c r="A163">
        <v>8109</v>
      </c>
      <c r="B163">
        <v>5</v>
      </c>
      <c r="C163">
        <v>5621</v>
      </c>
      <c r="D163">
        <v>76</v>
      </c>
      <c r="E163">
        <v>0</v>
      </c>
      <c r="F163">
        <v>2015</v>
      </c>
      <c r="G163" t="s">
        <v>43</v>
      </c>
      <c r="H163" t="s">
        <v>44</v>
      </c>
      <c r="I163" t="s">
        <v>45</v>
      </c>
      <c r="J163" t="s">
        <v>46</v>
      </c>
      <c r="K163" t="s">
        <v>274</v>
      </c>
      <c r="L163" t="s">
        <v>82</v>
      </c>
      <c r="M163" t="s">
        <v>49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44</v>
      </c>
      <c r="V163">
        <v>5.29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t="s">
        <v>44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">
      <c r="A164">
        <v>8109</v>
      </c>
      <c r="B164">
        <v>3</v>
      </c>
      <c r="C164">
        <v>6111</v>
      </c>
      <c r="D164">
        <v>76</v>
      </c>
      <c r="E164">
        <v>0</v>
      </c>
      <c r="F164">
        <v>2015</v>
      </c>
      <c r="G164" t="s">
        <v>43</v>
      </c>
      <c r="I164" t="s">
        <v>45</v>
      </c>
      <c r="J164" t="s">
        <v>51</v>
      </c>
      <c r="K164" t="s">
        <v>109</v>
      </c>
      <c r="L164" t="s">
        <v>82</v>
      </c>
      <c r="M164" t="s">
        <v>49</v>
      </c>
      <c r="N164">
        <v>3</v>
      </c>
      <c r="O164">
        <v>269</v>
      </c>
      <c r="P164">
        <v>7634822</v>
      </c>
      <c r="Q164">
        <v>7634822</v>
      </c>
      <c r="R164">
        <v>22904</v>
      </c>
      <c r="S164">
        <v>545</v>
      </c>
      <c r="T164">
        <v>28347</v>
      </c>
      <c r="V164">
        <v>2.69</v>
      </c>
      <c r="W164">
        <v>3.24</v>
      </c>
      <c r="X164">
        <v>3.66</v>
      </c>
      <c r="Y164">
        <v>65.73</v>
      </c>
      <c r="Z164">
        <v>52.18</v>
      </c>
      <c r="AA164">
        <v>1.1299999999999999</v>
      </c>
      <c r="AB164">
        <v>1.1299999999999999</v>
      </c>
      <c r="AD164">
        <v>0</v>
      </c>
      <c r="AE164">
        <v>0</v>
      </c>
      <c r="AF164">
        <v>8</v>
      </c>
      <c r="AG164">
        <v>3.1</v>
      </c>
      <c r="AH164">
        <v>386295</v>
      </c>
      <c r="AI164">
        <v>5.3</v>
      </c>
      <c r="AJ164">
        <v>386295</v>
      </c>
      <c r="AK164">
        <v>5.3</v>
      </c>
      <c r="AL164">
        <v>1159</v>
      </c>
      <c r="AM164">
        <v>5.3</v>
      </c>
      <c r="AN164">
        <v>12</v>
      </c>
      <c r="AO164">
        <v>2.2999999999999998</v>
      </c>
      <c r="AP164">
        <v>610</v>
      </c>
      <c r="AQ164">
        <v>2.2000000000000002</v>
      </c>
    </row>
    <row r="165" spans="1:43" x14ac:dyDescent="0.2">
      <c r="A165">
        <v>8109</v>
      </c>
      <c r="B165">
        <v>5</v>
      </c>
      <c r="C165">
        <v>6113</v>
      </c>
      <c r="D165">
        <v>76</v>
      </c>
      <c r="E165">
        <v>0</v>
      </c>
      <c r="F165">
        <v>2015</v>
      </c>
      <c r="G165" t="s">
        <v>43</v>
      </c>
      <c r="H165" t="s">
        <v>44</v>
      </c>
      <c r="I165" t="s">
        <v>45</v>
      </c>
      <c r="J165" t="s">
        <v>46</v>
      </c>
      <c r="K165" t="s">
        <v>276</v>
      </c>
      <c r="L165" t="s">
        <v>82</v>
      </c>
      <c r="M165" t="s">
        <v>49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44</v>
      </c>
      <c r="V165">
        <v>13.97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 t="s">
        <v>44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">
      <c r="A166">
        <v>8109</v>
      </c>
      <c r="B166">
        <v>5</v>
      </c>
      <c r="C166">
        <v>6114</v>
      </c>
      <c r="D166">
        <v>76</v>
      </c>
      <c r="E166">
        <v>0</v>
      </c>
      <c r="F166">
        <v>2015</v>
      </c>
      <c r="G166" t="s">
        <v>43</v>
      </c>
      <c r="H166" t="s">
        <v>44</v>
      </c>
      <c r="I166" t="s">
        <v>45</v>
      </c>
      <c r="J166" t="s">
        <v>46</v>
      </c>
      <c r="K166" t="s">
        <v>277</v>
      </c>
      <c r="L166" t="s">
        <v>82</v>
      </c>
      <c r="M166" t="s">
        <v>49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44</v>
      </c>
      <c r="V166">
        <v>5.38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 t="s">
        <v>44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">
      <c r="A167">
        <v>8109</v>
      </c>
      <c r="B167">
        <v>5</v>
      </c>
      <c r="C167">
        <v>6115</v>
      </c>
      <c r="D167">
        <v>76</v>
      </c>
      <c r="E167">
        <v>0</v>
      </c>
      <c r="F167">
        <v>2015</v>
      </c>
      <c r="G167" t="s">
        <v>43</v>
      </c>
      <c r="I167" t="s">
        <v>45</v>
      </c>
      <c r="J167" t="s">
        <v>46</v>
      </c>
      <c r="K167" t="s">
        <v>279</v>
      </c>
      <c r="L167" t="s">
        <v>82</v>
      </c>
      <c r="M167" t="s">
        <v>49</v>
      </c>
      <c r="N167">
        <v>3</v>
      </c>
      <c r="O167">
        <v>5</v>
      </c>
      <c r="P167">
        <v>78065</v>
      </c>
      <c r="Q167">
        <v>50265</v>
      </c>
      <c r="R167">
        <v>553</v>
      </c>
      <c r="S167">
        <v>328</v>
      </c>
      <c r="T167">
        <v>17032</v>
      </c>
      <c r="V167">
        <v>18.190000000000001</v>
      </c>
      <c r="W167">
        <v>3.69</v>
      </c>
      <c r="X167">
        <v>2.33</v>
      </c>
      <c r="Y167">
        <v>1.81</v>
      </c>
      <c r="Z167">
        <v>0.98</v>
      </c>
      <c r="AA167">
        <v>0.69</v>
      </c>
      <c r="AB167">
        <v>0.69</v>
      </c>
      <c r="AC167" t="s">
        <v>44</v>
      </c>
      <c r="AD167">
        <v>1</v>
      </c>
      <c r="AE167">
        <v>50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">
      <c r="A168">
        <v>8109</v>
      </c>
      <c r="B168">
        <v>5</v>
      </c>
      <c r="C168">
        <v>6116</v>
      </c>
      <c r="D168">
        <v>76</v>
      </c>
      <c r="E168">
        <v>0</v>
      </c>
      <c r="F168">
        <v>2015</v>
      </c>
      <c r="G168" t="s">
        <v>43</v>
      </c>
      <c r="H168" t="s">
        <v>44</v>
      </c>
      <c r="I168" t="s">
        <v>45</v>
      </c>
      <c r="J168" t="s">
        <v>46</v>
      </c>
      <c r="K168" t="s">
        <v>283</v>
      </c>
      <c r="L168" t="s">
        <v>82</v>
      </c>
      <c r="M168" t="s">
        <v>49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44</v>
      </c>
      <c r="V168">
        <v>1.1599999999999999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t="s">
        <v>44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">
      <c r="A169">
        <v>8109</v>
      </c>
      <c r="B169">
        <v>5</v>
      </c>
      <c r="C169">
        <v>6211</v>
      </c>
      <c r="D169">
        <v>76</v>
      </c>
      <c r="E169">
        <v>0</v>
      </c>
      <c r="F169">
        <v>2015</v>
      </c>
      <c r="G169" t="s">
        <v>43</v>
      </c>
      <c r="H169" t="s">
        <v>44</v>
      </c>
      <c r="I169" t="s">
        <v>45</v>
      </c>
      <c r="J169" t="s">
        <v>46</v>
      </c>
      <c r="K169" t="s">
        <v>288</v>
      </c>
      <c r="L169" t="s">
        <v>82</v>
      </c>
      <c r="M169" t="s">
        <v>49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44</v>
      </c>
      <c r="V169">
        <v>0.53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t="s">
        <v>44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">
      <c r="A170">
        <v>8109</v>
      </c>
      <c r="B170">
        <v>5</v>
      </c>
      <c r="C170">
        <v>6212</v>
      </c>
      <c r="D170">
        <v>76</v>
      </c>
      <c r="E170">
        <v>0</v>
      </c>
      <c r="F170">
        <v>2015</v>
      </c>
      <c r="G170" t="s">
        <v>43</v>
      </c>
      <c r="H170" t="s">
        <v>44</v>
      </c>
      <c r="I170" t="s">
        <v>45</v>
      </c>
      <c r="J170" t="s">
        <v>46</v>
      </c>
      <c r="K170" t="s">
        <v>290</v>
      </c>
      <c r="L170" t="s">
        <v>82</v>
      </c>
      <c r="M170" t="s">
        <v>49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44</v>
      </c>
      <c r="V170">
        <v>0.44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 t="s">
        <v>44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">
      <c r="A171">
        <v>8109</v>
      </c>
      <c r="B171">
        <v>5</v>
      </c>
      <c r="C171">
        <v>6213</v>
      </c>
      <c r="D171">
        <v>76</v>
      </c>
      <c r="E171">
        <v>0</v>
      </c>
      <c r="F171">
        <v>2015</v>
      </c>
      <c r="G171" t="s">
        <v>43</v>
      </c>
      <c r="H171" t="s">
        <v>44</v>
      </c>
      <c r="I171" t="s">
        <v>45</v>
      </c>
      <c r="J171" t="s">
        <v>46</v>
      </c>
      <c r="K171" t="s">
        <v>291</v>
      </c>
      <c r="L171" t="s">
        <v>82</v>
      </c>
      <c r="M171" t="s">
        <v>49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44</v>
      </c>
      <c r="V171">
        <v>0.42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t="s">
        <v>44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">
      <c r="A172">
        <v>8109</v>
      </c>
      <c r="B172">
        <v>5</v>
      </c>
      <c r="C172">
        <v>6244</v>
      </c>
      <c r="D172">
        <v>76</v>
      </c>
      <c r="E172">
        <v>0</v>
      </c>
      <c r="F172">
        <v>2015</v>
      </c>
      <c r="G172" t="s">
        <v>43</v>
      </c>
      <c r="H172" t="s">
        <v>44</v>
      </c>
      <c r="I172" t="s">
        <v>45</v>
      </c>
      <c r="J172" t="s">
        <v>46</v>
      </c>
      <c r="K172" t="s">
        <v>294</v>
      </c>
      <c r="L172" t="s">
        <v>82</v>
      </c>
      <c r="M172" t="s">
        <v>49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44</v>
      </c>
      <c r="V172">
        <v>0.81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t="s">
        <v>44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">
      <c r="A173">
        <v>8109</v>
      </c>
      <c r="B173">
        <v>5</v>
      </c>
      <c r="C173">
        <v>7139</v>
      </c>
      <c r="D173">
        <v>76</v>
      </c>
      <c r="E173">
        <v>0</v>
      </c>
      <c r="F173">
        <v>2015</v>
      </c>
      <c r="G173" t="s">
        <v>43</v>
      </c>
      <c r="H173" t="s">
        <v>44</v>
      </c>
      <c r="I173" t="s">
        <v>45</v>
      </c>
      <c r="J173" t="s">
        <v>46</v>
      </c>
      <c r="K173" t="s">
        <v>297</v>
      </c>
      <c r="L173" t="s">
        <v>82</v>
      </c>
      <c r="M173" t="s">
        <v>49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44</v>
      </c>
      <c r="V173">
        <v>0.81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t="s">
        <v>44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">
      <c r="A174">
        <v>8109</v>
      </c>
      <c r="B174">
        <v>5</v>
      </c>
      <c r="C174">
        <v>7211</v>
      </c>
      <c r="D174">
        <v>76</v>
      </c>
      <c r="E174">
        <v>0</v>
      </c>
      <c r="F174">
        <v>2015</v>
      </c>
      <c r="G174" t="s">
        <v>43</v>
      </c>
      <c r="H174" t="s">
        <v>44</v>
      </c>
      <c r="I174" t="s">
        <v>45</v>
      </c>
      <c r="J174" t="s">
        <v>46</v>
      </c>
      <c r="K174" t="s">
        <v>301</v>
      </c>
      <c r="L174" t="s">
        <v>82</v>
      </c>
      <c r="M174" t="s">
        <v>49</v>
      </c>
      <c r="N174">
        <v>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44</v>
      </c>
      <c r="V174">
        <v>1.95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t="s">
        <v>44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">
      <c r="A175">
        <v>8109</v>
      </c>
      <c r="B175">
        <v>5</v>
      </c>
      <c r="C175">
        <v>7212</v>
      </c>
      <c r="D175">
        <v>76</v>
      </c>
      <c r="E175">
        <v>0</v>
      </c>
      <c r="F175">
        <v>2015</v>
      </c>
      <c r="G175" t="s">
        <v>43</v>
      </c>
      <c r="H175" t="s">
        <v>44</v>
      </c>
      <c r="I175" t="s">
        <v>45</v>
      </c>
      <c r="J175" t="s">
        <v>46</v>
      </c>
      <c r="K175" t="s">
        <v>305</v>
      </c>
      <c r="L175" t="s">
        <v>82</v>
      </c>
      <c r="M175" t="s">
        <v>49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44</v>
      </c>
      <c r="V175">
        <v>16.2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 t="s">
        <v>44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">
      <c r="A176">
        <v>8109</v>
      </c>
      <c r="B176">
        <v>5</v>
      </c>
      <c r="C176">
        <v>7225</v>
      </c>
      <c r="D176">
        <v>76</v>
      </c>
      <c r="E176">
        <v>0</v>
      </c>
      <c r="F176">
        <v>2015</v>
      </c>
      <c r="G176" t="s">
        <v>43</v>
      </c>
      <c r="I176" t="s">
        <v>45</v>
      </c>
      <c r="J176" t="s">
        <v>46</v>
      </c>
      <c r="K176" t="s">
        <v>308</v>
      </c>
      <c r="L176" t="s">
        <v>82</v>
      </c>
      <c r="M176" t="s">
        <v>49</v>
      </c>
      <c r="N176">
        <v>7</v>
      </c>
      <c r="O176">
        <v>39</v>
      </c>
      <c r="P176">
        <v>475046</v>
      </c>
      <c r="Q176">
        <v>368916</v>
      </c>
      <c r="R176">
        <v>5744</v>
      </c>
      <c r="S176">
        <v>233</v>
      </c>
      <c r="T176">
        <v>12129</v>
      </c>
      <c r="V176">
        <v>0.76</v>
      </c>
      <c r="W176">
        <v>0.33</v>
      </c>
      <c r="X176">
        <v>0.42</v>
      </c>
      <c r="Y176">
        <v>0.19</v>
      </c>
      <c r="Z176">
        <v>0.27</v>
      </c>
      <c r="AA176">
        <v>1.25</v>
      </c>
      <c r="AB176">
        <v>1.25</v>
      </c>
      <c r="AD176">
        <v>0</v>
      </c>
      <c r="AE176">
        <v>0</v>
      </c>
      <c r="AF176">
        <v>-17</v>
      </c>
      <c r="AG176">
        <v>-30.4</v>
      </c>
      <c r="AH176">
        <v>-170322</v>
      </c>
      <c r="AI176">
        <v>-26.4</v>
      </c>
      <c r="AJ176">
        <v>-161656</v>
      </c>
      <c r="AK176">
        <v>-30.5</v>
      </c>
      <c r="AL176">
        <v>-5298</v>
      </c>
      <c r="AM176">
        <v>-48</v>
      </c>
      <c r="AN176">
        <v>10</v>
      </c>
      <c r="AO176">
        <v>4.5</v>
      </c>
      <c r="AP176">
        <v>536</v>
      </c>
      <c r="AQ176">
        <v>4.5999999999999996</v>
      </c>
    </row>
    <row r="177" spans="1:43" x14ac:dyDescent="0.2">
      <c r="A177">
        <v>8109</v>
      </c>
      <c r="B177">
        <v>5</v>
      </c>
      <c r="C177">
        <v>8111</v>
      </c>
      <c r="D177">
        <v>76</v>
      </c>
      <c r="E177">
        <v>0</v>
      </c>
      <c r="F177">
        <v>2015</v>
      </c>
      <c r="G177" t="s">
        <v>43</v>
      </c>
      <c r="H177" t="s">
        <v>44</v>
      </c>
      <c r="I177" t="s">
        <v>45</v>
      </c>
      <c r="J177" t="s">
        <v>46</v>
      </c>
      <c r="K177" t="s">
        <v>314</v>
      </c>
      <c r="L177" t="s">
        <v>82</v>
      </c>
      <c r="M177" t="s">
        <v>49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44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 t="s">
        <v>44</v>
      </c>
      <c r="AD177">
        <v>-1</v>
      </c>
      <c r="AE177">
        <v>-100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">
      <c r="A178">
        <v>8109</v>
      </c>
      <c r="B178">
        <v>5</v>
      </c>
      <c r="C178">
        <v>8129</v>
      </c>
      <c r="D178">
        <v>76</v>
      </c>
      <c r="E178">
        <v>0</v>
      </c>
      <c r="F178">
        <v>2015</v>
      </c>
      <c r="G178" t="s">
        <v>43</v>
      </c>
      <c r="H178" t="s">
        <v>44</v>
      </c>
      <c r="I178" t="s">
        <v>45</v>
      </c>
      <c r="J178" t="s">
        <v>46</v>
      </c>
      <c r="K178" t="s">
        <v>318</v>
      </c>
      <c r="L178" t="s">
        <v>82</v>
      </c>
      <c r="M178" t="s">
        <v>49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44</v>
      </c>
      <c r="V178">
        <v>1.43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t="s">
        <v>44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">
      <c r="A179">
        <v>8109</v>
      </c>
      <c r="B179">
        <v>5</v>
      </c>
      <c r="C179">
        <v>8131</v>
      </c>
      <c r="D179">
        <v>76</v>
      </c>
      <c r="E179">
        <v>0</v>
      </c>
      <c r="F179">
        <v>2015</v>
      </c>
      <c r="G179" t="s">
        <v>43</v>
      </c>
      <c r="H179" t="s">
        <v>44</v>
      </c>
      <c r="I179" t="s">
        <v>45</v>
      </c>
      <c r="J179" t="s">
        <v>46</v>
      </c>
      <c r="K179" t="s">
        <v>321</v>
      </c>
      <c r="L179" t="s">
        <v>82</v>
      </c>
      <c r="M179" t="s">
        <v>49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44</v>
      </c>
      <c r="V179">
        <v>2.4900000000000002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 t="s">
        <v>44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">
      <c r="A180">
        <v>8109</v>
      </c>
      <c r="B180">
        <v>5</v>
      </c>
      <c r="C180">
        <v>8139</v>
      </c>
      <c r="D180">
        <v>76</v>
      </c>
      <c r="E180">
        <v>0</v>
      </c>
      <c r="F180">
        <v>2015</v>
      </c>
      <c r="G180" t="s">
        <v>43</v>
      </c>
      <c r="H180" t="s">
        <v>44</v>
      </c>
      <c r="I180" t="s">
        <v>45</v>
      </c>
      <c r="J180" t="s">
        <v>46</v>
      </c>
      <c r="K180" t="s">
        <v>322</v>
      </c>
      <c r="L180" t="s">
        <v>82</v>
      </c>
      <c r="M180" t="s">
        <v>49</v>
      </c>
      <c r="N180">
        <v>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44</v>
      </c>
      <c r="V180">
        <v>2.88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 t="s">
        <v>44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">
      <c r="A181">
        <v>8109</v>
      </c>
      <c r="B181">
        <v>5</v>
      </c>
      <c r="C181">
        <v>8141</v>
      </c>
      <c r="D181">
        <v>76</v>
      </c>
      <c r="E181">
        <v>0</v>
      </c>
      <c r="F181">
        <v>2015</v>
      </c>
      <c r="G181" t="s">
        <v>43</v>
      </c>
      <c r="I181" t="s">
        <v>45</v>
      </c>
      <c r="J181" t="s">
        <v>46</v>
      </c>
      <c r="K181" t="s">
        <v>324</v>
      </c>
      <c r="L181" t="s">
        <v>82</v>
      </c>
      <c r="M181" t="s">
        <v>49</v>
      </c>
      <c r="N181">
        <v>3</v>
      </c>
      <c r="O181">
        <v>5</v>
      </c>
      <c r="P181">
        <v>61005</v>
      </c>
      <c r="Q181">
        <v>38886</v>
      </c>
      <c r="R181">
        <v>695</v>
      </c>
      <c r="S181">
        <v>243</v>
      </c>
      <c r="T181">
        <v>12622</v>
      </c>
      <c r="V181">
        <v>0.7</v>
      </c>
      <c r="W181">
        <v>1.51</v>
      </c>
      <c r="X181">
        <v>1.37</v>
      </c>
      <c r="Y181">
        <v>0.67</v>
      </c>
      <c r="Z181">
        <v>0.86</v>
      </c>
      <c r="AA181">
        <v>0.94</v>
      </c>
      <c r="AB181">
        <v>0.94</v>
      </c>
      <c r="AC181" t="s">
        <v>44</v>
      </c>
      <c r="AD181">
        <v>1</v>
      </c>
      <c r="AE181">
        <v>50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">
      <c r="A182">
        <v>8109</v>
      </c>
      <c r="B182">
        <v>3</v>
      </c>
      <c r="C182">
        <v>9211</v>
      </c>
      <c r="D182">
        <v>76</v>
      </c>
      <c r="E182">
        <v>0</v>
      </c>
      <c r="F182">
        <v>2015</v>
      </c>
      <c r="G182" t="s">
        <v>43</v>
      </c>
      <c r="H182" t="s">
        <v>44</v>
      </c>
      <c r="I182" t="s">
        <v>45</v>
      </c>
      <c r="J182" t="s">
        <v>51</v>
      </c>
      <c r="K182" t="s">
        <v>110</v>
      </c>
      <c r="L182" t="s">
        <v>82</v>
      </c>
      <c r="M182" t="s">
        <v>49</v>
      </c>
      <c r="N182">
        <v>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44</v>
      </c>
      <c r="V182">
        <v>7.84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t="s">
        <v>44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">
      <c r="A183">
        <v>8109</v>
      </c>
      <c r="B183">
        <v>2</v>
      </c>
      <c r="C183">
        <v>9221</v>
      </c>
      <c r="D183">
        <v>76</v>
      </c>
      <c r="E183">
        <v>0</v>
      </c>
      <c r="F183">
        <v>2015</v>
      </c>
      <c r="G183" t="s">
        <v>43</v>
      </c>
      <c r="H183" t="s">
        <v>44</v>
      </c>
      <c r="I183" t="s">
        <v>45</v>
      </c>
      <c r="J183" t="s">
        <v>53</v>
      </c>
      <c r="K183" t="s">
        <v>91</v>
      </c>
      <c r="L183" t="s">
        <v>82</v>
      </c>
      <c r="M183" t="s">
        <v>49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44</v>
      </c>
      <c r="V183">
        <v>4.0999999999999996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 t="s">
        <v>44</v>
      </c>
      <c r="AD183">
        <v>-1</v>
      </c>
      <c r="AE183">
        <v>-50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">
      <c r="A184">
        <v>8109</v>
      </c>
      <c r="B184">
        <v>1</v>
      </c>
      <c r="C184">
        <v>9241</v>
      </c>
      <c r="D184">
        <v>76</v>
      </c>
      <c r="E184">
        <v>0</v>
      </c>
      <c r="F184">
        <v>2015</v>
      </c>
      <c r="G184" t="s">
        <v>43</v>
      </c>
      <c r="I184" t="s">
        <v>45</v>
      </c>
      <c r="J184" t="s">
        <v>67</v>
      </c>
      <c r="K184" t="s">
        <v>85</v>
      </c>
      <c r="L184" t="s">
        <v>82</v>
      </c>
      <c r="M184" t="s">
        <v>49</v>
      </c>
      <c r="N184">
        <v>5</v>
      </c>
      <c r="O184">
        <v>32</v>
      </c>
      <c r="P184">
        <v>1873047</v>
      </c>
      <c r="Q184">
        <v>0</v>
      </c>
      <c r="R184">
        <v>0</v>
      </c>
      <c r="S184">
        <v>1140</v>
      </c>
      <c r="T184">
        <v>59305</v>
      </c>
      <c r="V184">
        <v>50.42</v>
      </c>
      <c r="W184">
        <v>27.55</v>
      </c>
      <c r="X184">
        <v>36.119999999999997</v>
      </c>
      <c r="Y184">
        <v>0</v>
      </c>
      <c r="Z184">
        <v>0</v>
      </c>
      <c r="AA184">
        <v>1.33</v>
      </c>
      <c r="AB184">
        <v>1.33</v>
      </c>
      <c r="AD184">
        <v>0</v>
      </c>
      <c r="AE184">
        <v>0</v>
      </c>
      <c r="AF184">
        <v>0</v>
      </c>
      <c r="AG184">
        <v>0</v>
      </c>
      <c r="AH184">
        <v>38980</v>
      </c>
      <c r="AI184">
        <v>2.1</v>
      </c>
      <c r="AJ184">
        <v>0</v>
      </c>
      <c r="AK184">
        <v>0</v>
      </c>
      <c r="AL184">
        <v>0</v>
      </c>
      <c r="AM184">
        <v>0</v>
      </c>
      <c r="AN184">
        <v>46</v>
      </c>
      <c r="AO184">
        <v>4.2</v>
      </c>
      <c r="AP184">
        <v>2435</v>
      </c>
      <c r="AQ184">
        <v>4.3</v>
      </c>
    </row>
    <row r="185" spans="1:43" x14ac:dyDescent="0.2">
      <c r="A185">
        <v>8109</v>
      </c>
      <c r="B185">
        <v>3</v>
      </c>
      <c r="C185">
        <v>9241</v>
      </c>
      <c r="D185">
        <v>76</v>
      </c>
      <c r="E185">
        <v>0</v>
      </c>
      <c r="F185">
        <v>2015</v>
      </c>
      <c r="G185" t="s">
        <v>43</v>
      </c>
      <c r="H185" t="s">
        <v>44</v>
      </c>
      <c r="I185" t="s">
        <v>45</v>
      </c>
      <c r="J185" t="s">
        <v>51</v>
      </c>
      <c r="K185" t="s">
        <v>85</v>
      </c>
      <c r="L185" t="s">
        <v>82</v>
      </c>
      <c r="M185" t="s">
        <v>49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44</v>
      </c>
      <c r="V185">
        <v>14.77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t="s">
        <v>44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">
      <c r="A186">
        <v>8109</v>
      </c>
      <c r="B186">
        <v>2</v>
      </c>
      <c r="C186">
        <v>9261</v>
      </c>
      <c r="D186">
        <v>76</v>
      </c>
      <c r="E186">
        <v>0</v>
      </c>
      <c r="F186">
        <v>2015</v>
      </c>
      <c r="G186" t="s">
        <v>43</v>
      </c>
      <c r="H186" t="s">
        <v>44</v>
      </c>
      <c r="I186" t="s">
        <v>45</v>
      </c>
      <c r="J186" t="s">
        <v>53</v>
      </c>
      <c r="K186" t="s">
        <v>93</v>
      </c>
      <c r="L186" t="s">
        <v>82</v>
      </c>
      <c r="M186" t="s">
        <v>49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44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t="s">
        <v>44</v>
      </c>
      <c r="AD186">
        <v>-1</v>
      </c>
      <c r="AE186">
        <v>-100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">
      <c r="A187">
        <v>8109</v>
      </c>
      <c r="B187">
        <v>5</v>
      </c>
      <c r="C187">
        <v>11121</v>
      </c>
      <c r="D187">
        <v>77</v>
      </c>
      <c r="E187">
        <v>0</v>
      </c>
      <c r="F187">
        <v>2015</v>
      </c>
      <c r="G187" t="s">
        <v>43</v>
      </c>
      <c r="I187" t="s">
        <v>45</v>
      </c>
      <c r="J187" t="s">
        <v>46</v>
      </c>
      <c r="K187" t="s">
        <v>119</v>
      </c>
      <c r="L187" t="s">
        <v>83</v>
      </c>
      <c r="M187" t="s">
        <v>49</v>
      </c>
      <c r="N187">
        <v>18</v>
      </c>
      <c r="O187">
        <v>185</v>
      </c>
      <c r="P187">
        <v>6346430</v>
      </c>
      <c r="Q187">
        <v>2940835</v>
      </c>
      <c r="R187">
        <v>82507</v>
      </c>
      <c r="S187">
        <v>661</v>
      </c>
      <c r="T187">
        <v>34351</v>
      </c>
      <c r="V187">
        <v>215.59</v>
      </c>
      <c r="W187">
        <v>159.62</v>
      </c>
      <c r="X187">
        <v>309.54000000000002</v>
      </c>
      <c r="Y187">
        <v>109.5</v>
      </c>
      <c r="Z187">
        <v>138.46</v>
      </c>
      <c r="AA187">
        <v>1.94</v>
      </c>
      <c r="AB187">
        <v>1.94</v>
      </c>
      <c r="AD187">
        <v>0</v>
      </c>
      <c r="AE187">
        <v>0</v>
      </c>
      <c r="AF187">
        <v>3</v>
      </c>
      <c r="AG187">
        <v>1.6</v>
      </c>
      <c r="AH187">
        <v>75309</v>
      </c>
      <c r="AI187">
        <v>1.2</v>
      </c>
      <c r="AJ187">
        <v>117999</v>
      </c>
      <c r="AK187">
        <v>4.2</v>
      </c>
      <c r="AL187">
        <v>-799</v>
      </c>
      <c r="AM187">
        <v>-1</v>
      </c>
      <c r="AN187">
        <v>-2</v>
      </c>
      <c r="AO187">
        <v>-0.3</v>
      </c>
      <c r="AP187">
        <v>-121</v>
      </c>
      <c r="AQ187">
        <v>-0.4</v>
      </c>
    </row>
    <row r="188" spans="1:43" x14ac:dyDescent="0.2">
      <c r="A188">
        <v>8109</v>
      </c>
      <c r="B188">
        <v>5</v>
      </c>
      <c r="C188">
        <v>11141</v>
      </c>
      <c r="D188">
        <v>77</v>
      </c>
      <c r="E188">
        <v>0</v>
      </c>
      <c r="F188">
        <v>2015</v>
      </c>
      <c r="G188" t="s">
        <v>43</v>
      </c>
      <c r="H188" t="s">
        <v>44</v>
      </c>
      <c r="I188" t="s">
        <v>45</v>
      </c>
      <c r="J188" t="s">
        <v>46</v>
      </c>
      <c r="K188" t="s">
        <v>123</v>
      </c>
      <c r="L188" t="s">
        <v>83</v>
      </c>
      <c r="M188" t="s">
        <v>49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44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 t="s">
        <v>44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 x14ac:dyDescent="0.2">
      <c r="A189">
        <v>8109</v>
      </c>
      <c r="B189">
        <v>5</v>
      </c>
      <c r="C189">
        <v>11194</v>
      </c>
      <c r="D189">
        <v>77</v>
      </c>
      <c r="E189">
        <v>0</v>
      </c>
      <c r="F189">
        <v>2015</v>
      </c>
      <c r="G189" t="s">
        <v>43</v>
      </c>
      <c r="I189" t="s">
        <v>45</v>
      </c>
      <c r="J189" t="s">
        <v>46</v>
      </c>
      <c r="K189" t="s">
        <v>126</v>
      </c>
      <c r="L189" t="s">
        <v>83</v>
      </c>
      <c r="M189" t="s">
        <v>49</v>
      </c>
      <c r="N189">
        <v>6</v>
      </c>
      <c r="O189">
        <v>36</v>
      </c>
      <c r="P189">
        <v>1096388</v>
      </c>
      <c r="Q189">
        <v>501271</v>
      </c>
      <c r="R189">
        <v>16072</v>
      </c>
      <c r="S189">
        <v>586</v>
      </c>
      <c r="T189">
        <v>30455</v>
      </c>
      <c r="V189">
        <v>193.08</v>
      </c>
      <c r="W189">
        <v>320.17</v>
      </c>
      <c r="X189">
        <v>505.32</v>
      </c>
      <c r="Y189">
        <v>166.87</v>
      </c>
      <c r="Z189">
        <v>329.24</v>
      </c>
      <c r="AA189">
        <v>1.58</v>
      </c>
      <c r="AB189">
        <v>1.58</v>
      </c>
      <c r="AD189">
        <v>-1</v>
      </c>
      <c r="AE189">
        <v>-14.3</v>
      </c>
      <c r="AF189">
        <v>0</v>
      </c>
      <c r="AG189">
        <v>0</v>
      </c>
      <c r="AH189">
        <v>70532</v>
      </c>
      <c r="AI189">
        <v>6.9</v>
      </c>
      <c r="AJ189">
        <v>-47440</v>
      </c>
      <c r="AK189">
        <v>-8.6</v>
      </c>
      <c r="AL189">
        <v>-6171</v>
      </c>
      <c r="AM189">
        <v>-27.7</v>
      </c>
      <c r="AN189">
        <v>41</v>
      </c>
      <c r="AO189">
        <v>7.5</v>
      </c>
      <c r="AP189">
        <v>2090</v>
      </c>
      <c r="AQ189">
        <v>7.4</v>
      </c>
    </row>
    <row r="190" spans="1:43" x14ac:dyDescent="0.2">
      <c r="A190">
        <v>8109</v>
      </c>
      <c r="B190">
        <v>5</v>
      </c>
      <c r="C190">
        <v>11199</v>
      </c>
      <c r="D190">
        <v>77</v>
      </c>
      <c r="E190">
        <v>0</v>
      </c>
      <c r="F190">
        <v>2015</v>
      </c>
      <c r="G190" t="s">
        <v>43</v>
      </c>
      <c r="H190" t="s">
        <v>44</v>
      </c>
      <c r="I190" t="s">
        <v>45</v>
      </c>
      <c r="J190" t="s">
        <v>46</v>
      </c>
      <c r="K190" t="s">
        <v>127</v>
      </c>
      <c r="L190" t="s">
        <v>83</v>
      </c>
      <c r="M190" t="s">
        <v>49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44</v>
      </c>
      <c r="V190">
        <v>13.74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 t="s">
        <v>44</v>
      </c>
      <c r="AD190">
        <v>1</v>
      </c>
      <c r="AE190">
        <v>100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1:43" x14ac:dyDescent="0.2">
      <c r="A191">
        <v>8109</v>
      </c>
      <c r="B191">
        <v>5</v>
      </c>
      <c r="C191">
        <v>11211</v>
      </c>
      <c r="D191">
        <v>77</v>
      </c>
      <c r="E191">
        <v>0</v>
      </c>
      <c r="F191">
        <v>2015</v>
      </c>
      <c r="G191" t="s">
        <v>43</v>
      </c>
      <c r="H191" t="s">
        <v>44</v>
      </c>
      <c r="I191" t="s">
        <v>45</v>
      </c>
      <c r="J191" t="s">
        <v>46</v>
      </c>
      <c r="K191" t="s">
        <v>131</v>
      </c>
      <c r="L191" t="s">
        <v>83</v>
      </c>
      <c r="M191" t="s">
        <v>49</v>
      </c>
      <c r="N191">
        <v>5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44</v>
      </c>
      <c r="V191">
        <v>31.26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t="s">
        <v>44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1:43" x14ac:dyDescent="0.2">
      <c r="A192">
        <v>8109</v>
      </c>
      <c r="B192">
        <v>5</v>
      </c>
      <c r="C192">
        <v>11511</v>
      </c>
      <c r="D192">
        <v>77</v>
      </c>
      <c r="E192">
        <v>0</v>
      </c>
      <c r="F192">
        <v>2015</v>
      </c>
      <c r="G192" t="s">
        <v>43</v>
      </c>
      <c r="I192" t="s">
        <v>45</v>
      </c>
      <c r="J192" t="s">
        <v>46</v>
      </c>
      <c r="K192" t="s">
        <v>134</v>
      </c>
      <c r="L192" t="s">
        <v>83</v>
      </c>
      <c r="M192" t="s">
        <v>49</v>
      </c>
      <c r="N192">
        <v>5</v>
      </c>
      <c r="O192">
        <v>215</v>
      </c>
      <c r="P192">
        <v>5054382</v>
      </c>
      <c r="Q192">
        <v>3188617</v>
      </c>
      <c r="R192">
        <v>68364</v>
      </c>
      <c r="S192">
        <v>453</v>
      </c>
      <c r="T192">
        <v>23536</v>
      </c>
      <c r="V192">
        <v>25.86</v>
      </c>
      <c r="W192">
        <v>56.66</v>
      </c>
      <c r="X192">
        <v>83.38</v>
      </c>
      <c r="Y192">
        <v>36.71</v>
      </c>
      <c r="Z192">
        <v>28.84</v>
      </c>
      <c r="AA192">
        <v>1.47</v>
      </c>
      <c r="AB192">
        <v>1.47</v>
      </c>
      <c r="AD192">
        <v>0</v>
      </c>
      <c r="AE192">
        <v>0</v>
      </c>
      <c r="AF192">
        <v>38</v>
      </c>
      <c r="AG192">
        <v>21.5</v>
      </c>
      <c r="AH192">
        <v>460996</v>
      </c>
      <c r="AI192">
        <v>10</v>
      </c>
      <c r="AJ192">
        <v>368855</v>
      </c>
      <c r="AK192">
        <v>13.1</v>
      </c>
      <c r="AL192">
        <v>7271</v>
      </c>
      <c r="AM192">
        <v>11.9</v>
      </c>
      <c r="AN192">
        <v>-46</v>
      </c>
      <c r="AO192">
        <v>-9.1999999999999993</v>
      </c>
      <c r="AP192">
        <v>-2428</v>
      </c>
      <c r="AQ192">
        <v>-9.4</v>
      </c>
    </row>
    <row r="193" spans="1:43" x14ac:dyDescent="0.2">
      <c r="A193">
        <v>8109</v>
      </c>
      <c r="B193">
        <v>5</v>
      </c>
      <c r="C193">
        <v>21222</v>
      </c>
      <c r="D193">
        <v>77</v>
      </c>
      <c r="E193">
        <v>0</v>
      </c>
      <c r="F193">
        <v>2015</v>
      </c>
      <c r="G193" t="s">
        <v>43</v>
      </c>
      <c r="H193" t="s">
        <v>44</v>
      </c>
      <c r="I193" t="s">
        <v>45</v>
      </c>
      <c r="J193" t="s">
        <v>46</v>
      </c>
      <c r="K193" t="s">
        <v>140</v>
      </c>
      <c r="L193" t="s">
        <v>83</v>
      </c>
      <c r="M193" t="s">
        <v>49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44</v>
      </c>
      <c r="V193">
        <v>233.7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t="s">
        <v>44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 x14ac:dyDescent="0.2">
      <c r="A194">
        <v>8109</v>
      </c>
      <c r="B194">
        <v>3</v>
      </c>
      <c r="C194">
        <v>22131</v>
      </c>
      <c r="D194">
        <v>77</v>
      </c>
      <c r="E194">
        <v>0</v>
      </c>
      <c r="F194">
        <v>2015</v>
      </c>
      <c r="G194" t="s">
        <v>43</v>
      </c>
      <c r="H194" t="s">
        <v>44</v>
      </c>
      <c r="I194" t="s">
        <v>45</v>
      </c>
      <c r="J194" t="s">
        <v>51</v>
      </c>
      <c r="K194" t="s">
        <v>100</v>
      </c>
      <c r="L194" t="s">
        <v>83</v>
      </c>
      <c r="M194" t="s">
        <v>49</v>
      </c>
      <c r="N194">
        <v>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44</v>
      </c>
      <c r="V194">
        <v>23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t="s">
        <v>44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 x14ac:dyDescent="0.2">
      <c r="A195">
        <v>8109</v>
      </c>
      <c r="B195">
        <v>5</v>
      </c>
      <c r="C195">
        <v>23611</v>
      </c>
      <c r="D195">
        <v>77</v>
      </c>
      <c r="E195">
        <v>0</v>
      </c>
      <c r="F195">
        <v>2015</v>
      </c>
      <c r="G195" t="s">
        <v>43</v>
      </c>
      <c r="I195" t="s">
        <v>45</v>
      </c>
      <c r="J195" t="s">
        <v>46</v>
      </c>
      <c r="K195" t="s">
        <v>143</v>
      </c>
      <c r="L195" t="s">
        <v>83</v>
      </c>
      <c r="M195" t="s">
        <v>49</v>
      </c>
      <c r="N195">
        <v>3</v>
      </c>
      <c r="O195">
        <v>4</v>
      </c>
      <c r="P195">
        <v>101928</v>
      </c>
      <c r="Q195">
        <v>45429</v>
      </c>
      <c r="R195">
        <v>922</v>
      </c>
      <c r="S195">
        <v>490</v>
      </c>
      <c r="T195">
        <v>25482</v>
      </c>
      <c r="V195">
        <v>0.98</v>
      </c>
      <c r="W195">
        <v>0.49</v>
      </c>
      <c r="X195">
        <v>0.44</v>
      </c>
      <c r="Y195">
        <v>0.22</v>
      </c>
      <c r="Z195">
        <v>0.21</v>
      </c>
      <c r="AA195">
        <v>0.89</v>
      </c>
      <c r="AB195">
        <v>0.89</v>
      </c>
      <c r="AC195" t="s">
        <v>44</v>
      </c>
      <c r="AD195">
        <v>1</v>
      </c>
      <c r="AE195">
        <v>50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1:43" x14ac:dyDescent="0.2">
      <c r="A196">
        <v>8109</v>
      </c>
      <c r="B196">
        <v>2</v>
      </c>
      <c r="C196">
        <v>23731</v>
      </c>
      <c r="D196">
        <v>77</v>
      </c>
      <c r="E196">
        <v>0</v>
      </c>
      <c r="F196">
        <v>2015</v>
      </c>
      <c r="G196" t="s">
        <v>43</v>
      </c>
      <c r="H196" t="s">
        <v>44</v>
      </c>
      <c r="I196" t="s">
        <v>45</v>
      </c>
      <c r="J196" t="s">
        <v>53</v>
      </c>
      <c r="K196" t="s">
        <v>90</v>
      </c>
      <c r="L196" t="s">
        <v>83</v>
      </c>
      <c r="M196" t="s">
        <v>49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44</v>
      </c>
      <c r="V196">
        <v>33.229999999999997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 t="s">
        <v>44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1:43" x14ac:dyDescent="0.2">
      <c r="A197">
        <v>8109</v>
      </c>
      <c r="B197">
        <v>5</v>
      </c>
      <c r="C197">
        <v>23811</v>
      </c>
      <c r="D197">
        <v>77</v>
      </c>
      <c r="E197">
        <v>0</v>
      </c>
      <c r="F197">
        <v>2015</v>
      </c>
      <c r="G197" t="s">
        <v>43</v>
      </c>
      <c r="H197" t="s">
        <v>44</v>
      </c>
      <c r="I197" t="s">
        <v>45</v>
      </c>
      <c r="J197" t="s">
        <v>46</v>
      </c>
      <c r="K197" t="s">
        <v>147</v>
      </c>
      <c r="L197" t="s">
        <v>83</v>
      </c>
      <c r="M197" t="s">
        <v>49</v>
      </c>
      <c r="N197">
        <v>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44</v>
      </c>
      <c r="V197">
        <v>6.19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 t="s">
        <v>44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 x14ac:dyDescent="0.2">
      <c r="A198">
        <v>8109</v>
      </c>
      <c r="B198">
        <v>5</v>
      </c>
      <c r="C198">
        <v>23814</v>
      </c>
      <c r="D198">
        <v>77</v>
      </c>
      <c r="E198">
        <v>0</v>
      </c>
      <c r="F198">
        <v>2015</v>
      </c>
      <c r="G198" t="s">
        <v>43</v>
      </c>
      <c r="H198" t="s">
        <v>44</v>
      </c>
      <c r="I198" t="s">
        <v>45</v>
      </c>
      <c r="J198" t="s">
        <v>46</v>
      </c>
      <c r="K198" t="s">
        <v>149</v>
      </c>
      <c r="L198" t="s">
        <v>83</v>
      </c>
      <c r="M198" t="s">
        <v>49</v>
      </c>
      <c r="N198">
        <v>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44</v>
      </c>
      <c r="V198">
        <v>5.58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 t="s">
        <v>44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 x14ac:dyDescent="0.2">
      <c r="A199">
        <v>8109</v>
      </c>
      <c r="B199">
        <v>5</v>
      </c>
      <c r="C199">
        <v>23821</v>
      </c>
      <c r="D199">
        <v>77</v>
      </c>
      <c r="E199">
        <v>0</v>
      </c>
      <c r="F199">
        <v>2015</v>
      </c>
      <c r="G199" t="s">
        <v>43</v>
      </c>
      <c r="H199" t="s">
        <v>44</v>
      </c>
      <c r="I199" t="s">
        <v>45</v>
      </c>
      <c r="J199" t="s">
        <v>46</v>
      </c>
      <c r="K199" t="s">
        <v>153</v>
      </c>
      <c r="L199" t="s">
        <v>83</v>
      </c>
      <c r="M199" t="s">
        <v>49</v>
      </c>
      <c r="N199">
        <v>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44</v>
      </c>
      <c r="V199">
        <v>1.39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t="s">
        <v>44</v>
      </c>
      <c r="AD199">
        <v>1</v>
      </c>
      <c r="AE199">
        <v>100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 x14ac:dyDescent="0.2">
      <c r="A200">
        <v>8109</v>
      </c>
      <c r="B200">
        <v>5</v>
      </c>
      <c r="C200">
        <v>23822</v>
      </c>
      <c r="D200">
        <v>77</v>
      </c>
      <c r="E200">
        <v>0</v>
      </c>
      <c r="F200">
        <v>2015</v>
      </c>
      <c r="G200" t="s">
        <v>43</v>
      </c>
      <c r="H200" t="s">
        <v>44</v>
      </c>
      <c r="I200" t="s">
        <v>45</v>
      </c>
      <c r="J200" t="s">
        <v>46</v>
      </c>
      <c r="K200" t="s">
        <v>156</v>
      </c>
      <c r="L200" t="s">
        <v>83</v>
      </c>
      <c r="M200" t="s">
        <v>49</v>
      </c>
      <c r="N200">
        <v>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44</v>
      </c>
      <c r="V200">
        <v>1.69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t="s">
        <v>44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 x14ac:dyDescent="0.2">
      <c r="A201">
        <v>8109</v>
      </c>
      <c r="B201">
        <v>5</v>
      </c>
      <c r="C201">
        <v>23831</v>
      </c>
      <c r="D201">
        <v>77</v>
      </c>
      <c r="E201">
        <v>0</v>
      </c>
      <c r="F201">
        <v>2015</v>
      </c>
      <c r="G201" t="s">
        <v>43</v>
      </c>
      <c r="H201" t="s">
        <v>44</v>
      </c>
      <c r="I201" t="s">
        <v>45</v>
      </c>
      <c r="J201" t="s">
        <v>46</v>
      </c>
      <c r="K201" t="s">
        <v>160</v>
      </c>
      <c r="L201" t="s">
        <v>83</v>
      </c>
      <c r="M201" t="s">
        <v>49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44</v>
      </c>
      <c r="V201">
        <v>2.9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 t="s">
        <v>44</v>
      </c>
      <c r="AD201">
        <v>-1</v>
      </c>
      <c r="AE201">
        <v>-50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 x14ac:dyDescent="0.2">
      <c r="A202">
        <v>8109</v>
      </c>
      <c r="B202">
        <v>5</v>
      </c>
      <c r="C202">
        <v>23891</v>
      </c>
      <c r="D202">
        <v>77</v>
      </c>
      <c r="E202">
        <v>0</v>
      </c>
      <c r="F202">
        <v>2015</v>
      </c>
      <c r="G202" t="s">
        <v>43</v>
      </c>
      <c r="H202" t="s">
        <v>44</v>
      </c>
      <c r="I202" t="s">
        <v>45</v>
      </c>
      <c r="J202" t="s">
        <v>46</v>
      </c>
      <c r="K202" t="s">
        <v>163</v>
      </c>
      <c r="L202" t="s">
        <v>83</v>
      </c>
      <c r="M202" t="s">
        <v>49</v>
      </c>
      <c r="N202">
        <v>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44</v>
      </c>
      <c r="V202">
        <v>3.18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 t="s">
        <v>44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1:43" x14ac:dyDescent="0.2">
      <c r="A203">
        <v>8109</v>
      </c>
      <c r="B203">
        <v>5</v>
      </c>
      <c r="C203">
        <v>31142</v>
      </c>
      <c r="D203">
        <v>77</v>
      </c>
      <c r="E203">
        <v>0</v>
      </c>
      <c r="F203">
        <v>2015</v>
      </c>
      <c r="G203" t="s">
        <v>43</v>
      </c>
      <c r="H203" t="s">
        <v>44</v>
      </c>
      <c r="I203" t="s">
        <v>45</v>
      </c>
      <c r="J203" t="s">
        <v>46</v>
      </c>
      <c r="K203" t="s">
        <v>168</v>
      </c>
      <c r="L203" t="s">
        <v>83</v>
      </c>
      <c r="M203" t="s">
        <v>49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44</v>
      </c>
      <c r="V203">
        <v>43.8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 t="s">
        <v>44</v>
      </c>
      <c r="AD203">
        <v>1</v>
      </c>
      <c r="AE203">
        <v>100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 x14ac:dyDescent="0.2">
      <c r="A204">
        <v>8109</v>
      </c>
      <c r="B204">
        <v>5</v>
      </c>
      <c r="C204">
        <v>31183</v>
      </c>
      <c r="D204">
        <v>77</v>
      </c>
      <c r="E204">
        <v>0</v>
      </c>
      <c r="F204">
        <v>2015</v>
      </c>
      <c r="G204" t="s">
        <v>43</v>
      </c>
      <c r="H204" t="s">
        <v>44</v>
      </c>
      <c r="I204" t="s">
        <v>45</v>
      </c>
      <c r="J204" t="s">
        <v>46</v>
      </c>
      <c r="K204" t="s">
        <v>171</v>
      </c>
      <c r="L204" t="s">
        <v>83</v>
      </c>
      <c r="M204" t="s">
        <v>49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44</v>
      </c>
      <c r="V204">
        <v>120.81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 t="s">
        <v>44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x14ac:dyDescent="0.2">
      <c r="A205">
        <v>8109</v>
      </c>
      <c r="B205">
        <v>5</v>
      </c>
      <c r="C205">
        <v>32111</v>
      </c>
      <c r="D205">
        <v>77</v>
      </c>
      <c r="E205">
        <v>0</v>
      </c>
      <c r="F205">
        <v>2015</v>
      </c>
      <c r="G205" t="s">
        <v>43</v>
      </c>
      <c r="H205" t="s">
        <v>44</v>
      </c>
      <c r="I205" t="s">
        <v>45</v>
      </c>
      <c r="J205" t="s">
        <v>46</v>
      </c>
      <c r="K205" t="s">
        <v>173</v>
      </c>
      <c r="L205" t="s">
        <v>83</v>
      </c>
      <c r="M205" t="s">
        <v>49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44</v>
      </c>
      <c r="V205">
        <v>16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 t="s">
        <v>44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 x14ac:dyDescent="0.2">
      <c r="A206">
        <v>8109</v>
      </c>
      <c r="B206">
        <v>5</v>
      </c>
      <c r="C206">
        <v>32311</v>
      </c>
      <c r="D206">
        <v>77</v>
      </c>
      <c r="E206">
        <v>0</v>
      </c>
      <c r="F206">
        <v>2015</v>
      </c>
      <c r="G206" t="s">
        <v>43</v>
      </c>
      <c r="H206" t="s">
        <v>44</v>
      </c>
      <c r="I206" t="s">
        <v>45</v>
      </c>
      <c r="J206" t="s">
        <v>46</v>
      </c>
      <c r="K206" t="s">
        <v>176</v>
      </c>
      <c r="L206" t="s">
        <v>83</v>
      </c>
      <c r="M206" t="s">
        <v>49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44</v>
      </c>
      <c r="V206">
        <v>4.16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 t="s">
        <v>44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">
      <c r="A207">
        <v>8109</v>
      </c>
      <c r="B207">
        <v>5</v>
      </c>
      <c r="C207">
        <v>32531</v>
      </c>
      <c r="D207">
        <v>77</v>
      </c>
      <c r="E207">
        <v>0</v>
      </c>
      <c r="F207">
        <v>2015</v>
      </c>
      <c r="G207" t="s">
        <v>43</v>
      </c>
      <c r="H207" t="s">
        <v>44</v>
      </c>
      <c r="I207" t="s">
        <v>45</v>
      </c>
      <c r="J207" t="s">
        <v>46</v>
      </c>
      <c r="K207" t="s">
        <v>181</v>
      </c>
      <c r="L207" t="s">
        <v>83</v>
      </c>
      <c r="M207" t="s">
        <v>49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44</v>
      </c>
      <c r="V207">
        <v>64.430000000000007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t="s">
        <v>44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1:43" x14ac:dyDescent="0.2">
      <c r="A208">
        <v>8109</v>
      </c>
      <c r="B208">
        <v>5</v>
      </c>
      <c r="C208">
        <v>32711</v>
      </c>
      <c r="D208">
        <v>77</v>
      </c>
      <c r="E208">
        <v>0</v>
      </c>
      <c r="F208">
        <v>2015</v>
      </c>
      <c r="G208" t="s">
        <v>43</v>
      </c>
      <c r="H208" t="s">
        <v>44</v>
      </c>
      <c r="I208" t="s">
        <v>45</v>
      </c>
      <c r="J208" t="s">
        <v>46</v>
      </c>
      <c r="K208" t="s">
        <v>185</v>
      </c>
      <c r="L208" t="s">
        <v>83</v>
      </c>
      <c r="M208" t="s">
        <v>49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44</v>
      </c>
      <c r="V208">
        <v>74.06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 t="s">
        <v>44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 x14ac:dyDescent="0.2">
      <c r="A209">
        <v>8109</v>
      </c>
      <c r="B209">
        <v>5</v>
      </c>
      <c r="C209">
        <v>42332</v>
      </c>
      <c r="D209">
        <v>77</v>
      </c>
      <c r="E209">
        <v>0</v>
      </c>
      <c r="F209">
        <v>2015</v>
      </c>
      <c r="G209" t="s">
        <v>43</v>
      </c>
      <c r="H209" t="s">
        <v>44</v>
      </c>
      <c r="I209" t="s">
        <v>45</v>
      </c>
      <c r="J209" t="s">
        <v>46</v>
      </c>
      <c r="K209" t="s">
        <v>189</v>
      </c>
      <c r="L209" t="s">
        <v>83</v>
      </c>
      <c r="M209" t="s">
        <v>49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44</v>
      </c>
      <c r="V209">
        <v>10.48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 t="s">
        <v>44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2">
      <c r="A210">
        <v>8109</v>
      </c>
      <c r="B210">
        <v>5</v>
      </c>
      <c r="C210">
        <v>42372</v>
      </c>
      <c r="D210">
        <v>77</v>
      </c>
      <c r="E210">
        <v>0</v>
      </c>
      <c r="F210">
        <v>2015</v>
      </c>
      <c r="G210" t="s">
        <v>43</v>
      </c>
      <c r="H210" t="s">
        <v>44</v>
      </c>
      <c r="I210" t="s">
        <v>45</v>
      </c>
      <c r="J210" t="s">
        <v>46</v>
      </c>
      <c r="K210" t="s">
        <v>191</v>
      </c>
      <c r="L210" t="s">
        <v>83</v>
      </c>
      <c r="M210" t="s">
        <v>49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44</v>
      </c>
      <c r="V210">
        <v>7.04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 t="s">
        <v>44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1:43" x14ac:dyDescent="0.2">
      <c r="A211">
        <v>8109</v>
      </c>
      <c r="B211">
        <v>5</v>
      </c>
      <c r="C211">
        <v>42382</v>
      </c>
      <c r="D211">
        <v>77</v>
      </c>
      <c r="E211">
        <v>0</v>
      </c>
      <c r="F211">
        <v>2015</v>
      </c>
      <c r="G211" t="s">
        <v>43</v>
      </c>
      <c r="H211" t="s">
        <v>44</v>
      </c>
      <c r="I211" t="s">
        <v>45</v>
      </c>
      <c r="J211" t="s">
        <v>46</v>
      </c>
      <c r="K211" t="s">
        <v>194</v>
      </c>
      <c r="L211" t="s">
        <v>83</v>
      </c>
      <c r="M211" t="s">
        <v>49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44</v>
      </c>
      <c r="V211">
        <v>6.99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t="s">
        <v>44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1:43" x14ac:dyDescent="0.2">
      <c r="A212">
        <v>8109</v>
      </c>
      <c r="B212">
        <v>5</v>
      </c>
      <c r="C212">
        <v>42383</v>
      </c>
      <c r="D212">
        <v>77</v>
      </c>
      <c r="E212">
        <v>0</v>
      </c>
      <c r="F212">
        <v>2015</v>
      </c>
      <c r="G212" t="s">
        <v>43</v>
      </c>
      <c r="H212" t="s">
        <v>44</v>
      </c>
      <c r="I212" t="s">
        <v>45</v>
      </c>
      <c r="J212" t="s">
        <v>46</v>
      </c>
      <c r="K212" t="s">
        <v>195</v>
      </c>
      <c r="L212" t="s">
        <v>83</v>
      </c>
      <c r="M212" t="s">
        <v>49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44</v>
      </c>
      <c r="V212">
        <v>1.99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t="s">
        <v>44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 x14ac:dyDescent="0.2">
      <c r="A213">
        <v>8109</v>
      </c>
      <c r="B213">
        <v>5</v>
      </c>
      <c r="C213">
        <v>42448</v>
      </c>
      <c r="D213">
        <v>77</v>
      </c>
      <c r="E213">
        <v>0</v>
      </c>
      <c r="F213">
        <v>2015</v>
      </c>
      <c r="G213" t="s">
        <v>43</v>
      </c>
      <c r="H213" t="s">
        <v>44</v>
      </c>
      <c r="I213" t="s">
        <v>45</v>
      </c>
      <c r="J213" t="s">
        <v>46</v>
      </c>
      <c r="K213" t="s">
        <v>198</v>
      </c>
      <c r="L213" t="s">
        <v>83</v>
      </c>
      <c r="M213" t="s">
        <v>49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44</v>
      </c>
      <c r="V213">
        <v>12.92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t="s">
        <v>44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 x14ac:dyDescent="0.2">
      <c r="A214">
        <v>8109</v>
      </c>
      <c r="B214">
        <v>5</v>
      </c>
      <c r="C214">
        <v>42451</v>
      </c>
      <c r="D214">
        <v>77</v>
      </c>
      <c r="E214">
        <v>0</v>
      </c>
      <c r="F214">
        <v>2015</v>
      </c>
      <c r="G214" t="s">
        <v>43</v>
      </c>
      <c r="H214" t="s">
        <v>44</v>
      </c>
      <c r="I214" t="s">
        <v>45</v>
      </c>
      <c r="J214" t="s">
        <v>46</v>
      </c>
      <c r="K214" t="s">
        <v>200</v>
      </c>
      <c r="L214" t="s">
        <v>83</v>
      </c>
      <c r="M214" t="s">
        <v>49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44</v>
      </c>
      <c r="V214">
        <v>14.13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 t="s">
        <v>44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</row>
    <row r="215" spans="1:43" x14ac:dyDescent="0.2">
      <c r="A215">
        <v>8109</v>
      </c>
      <c r="B215">
        <v>5</v>
      </c>
      <c r="C215">
        <v>42491</v>
      </c>
      <c r="D215">
        <v>77</v>
      </c>
      <c r="E215">
        <v>0</v>
      </c>
      <c r="F215">
        <v>2015</v>
      </c>
      <c r="G215" t="s">
        <v>43</v>
      </c>
      <c r="H215" t="s">
        <v>44</v>
      </c>
      <c r="I215" t="s">
        <v>45</v>
      </c>
      <c r="J215" t="s">
        <v>46</v>
      </c>
      <c r="K215" t="s">
        <v>202</v>
      </c>
      <c r="L215" t="s">
        <v>83</v>
      </c>
      <c r="M215" t="s">
        <v>49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44</v>
      </c>
      <c r="V215">
        <v>5.14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 t="s">
        <v>44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2">
      <c r="A216">
        <v>8109</v>
      </c>
      <c r="B216">
        <v>5</v>
      </c>
      <c r="C216">
        <v>42499</v>
      </c>
      <c r="D216">
        <v>77</v>
      </c>
      <c r="E216">
        <v>0</v>
      </c>
      <c r="F216">
        <v>2015</v>
      </c>
      <c r="G216" t="s">
        <v>43</v>
      </c>
      <c r="H216" t="s">
        <v>44</v>
      </c>
      <c r="I216" t="s">
        <v>45</v>
      </c>
      <c r="J216" t="s">
        <v>46</v>
      </c>
      <c r="K216" t="s">
        <v>203</v>
      </c>
      <c r="L216" t="s">
        <v>83</v>
      </c>
      <c r="M216" t="s">
        <v>49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44</v>
      </c>
      <c r="V216">
        <v>4.4800000000000004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 t="s">
        <v>44</v>
      </c>
      <c r="AD216">
        <v>1</v>
      </c>
      <c r="AE216">
        <v>100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1:43" x14ac:dyDescent="0.2">
      <c r="A217">
        <v>8109</v>
      </c>
      <c r="B217">
        <v>5</v>
      </c>
      <c r="C217">
        <v>42512</v>
      </c>
      <c r="D217">
        <v>77</v>
      </c>
      <c r="E217">
        <v>0</v>
      </c>
      <c r="F217">
        <v>2015</v>
      </c>
      <c r="G217" t="s">
        <v>43</v>
      </c>
      <c r="H217" t="s">
        <v>44</v>
      </c>
      <c r="I217" t="s">
        <v>45</v>
      </c>
      <c r="J217" t="s">
        <v>46</v>
      </c>
      <c r="K217" t="s">
        <v>205</v>
      </c>
      <c r="L217" t="s">
        <v>83</v>
      </c>
      <c r="M217" t="s">
        <v>49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44</v>
      </c>
      <c r="V217">
        <v>0.51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 t="s">
        <v>44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2">
      <c r="A218">
        <v>8109</v>
      </c>
      <c r="B218">
        <v>5</v>
      </c>
      <c r="C218">
        <v>44131</v>
      </c>
      <c r="D218">
        <v>77</v>
      </c>
      <c r="E218">
        <v>0</v>
      </c>
      <c r="F218">
        <v>2015</v>
      </c>
      <c r="G218" t="s">
        <v>43</v>
      </c>
      <c r="H218" t="s">
        <v>44</v>
      </c>
      <c r="I218" t="s">
        <v>45</v>
      </c>
      <c r="J218" t="s">
        <v>46</v>
      </c>
      <c r="K218" t="s">
        <v>210</v>
      </c>
      <c r="L218" t="s">
        <v>83</v>
      </c>
      <c r="M218" t="s">
        <v>49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44</v>
      </c>
      <c r="V218">
        <v>1.56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 t="s">
        <v>44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</row>
    <row r="219" spans="1:43" x14ac:dyDescent="0.2">
      <c r="A219">
        <v>8109</v>
      </c>
      <c r="B219">
        <v>5</v>
      </c>
      <c r="C219">
        <v>44132</v>
      </c>
      <c r="D219">
        <v>77</v>
      </c>
      <c r="E219">
        <v>0</v>
      </c>
      <c r="F219">
        <v>2015</v>
      </c>
      <c r="G219" t="s">
        <v>43</v>
      </c>
      <c r="H219" t="s">
        <v>44</v>
      </c>
      <c r="I219" t="s">
        <v>45</v>
      </c>
      <c r="J219" t="s">
        <v>46</v>
      </c>
      <c r="K219" t="s">
        <v>211</v>
      </c>
      <c r="L219" t="s">
        <v>83</v>
      </c>
      <c r="M219" t="s">
        <v>49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44</v>
      </c>
      <c r="V219">
        <v>2.88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t="s">
        <v>44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</row>
    <row r="220" spans="1:43" x14ac:dyDescent="0.2">
      <c r="A220">
        <v>8109</v>
      </c>
      <c r="B220">
        <v>5</v>
      </c>
      <c r="C220">
        <v>44422</v>
      </c>
      <c r="D220">
        <v>77</v>
      </c>
      <c r="E220">
        <v>0</v>
      </c>
      <c r="F220">
        <v>2015</v>
      </c>
      <c r="G220" t="s">
        <v>43</v>
      </c>
      <c r="H220" t="s">
        <v>44</v>
      </c>
      <c r="I220" t="s">
        <v>45</v>
      </c>
      <c r="J220" t="s">
        <v>46</v>
      </c>
      <c r="K220" t="s">
        <v>214</v>
      </c>
      <c r="L220" t="s">
        <v>83</v>
      </c>
      <c r="M220" t="s">
        <v>49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44</v>
      </c>
      <c r="V220">
        <v>4.59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 t="s">
        <v>44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 x14ac:dyDescent="0.2">
      <c r="A221">
        <v>8109</v>
      </c>
      <c r="B221">
        <v>5</v>
      </c>
      <c r="C221">
        <v>44511</v>
      </c>
      <c r="D221">
        <v>77</v>
      </c>
      <c r="E221">
        <v>0</v>
      </c>
      <c r="F221">
        <v>2015</v>
      </c>
      <c r="G221" t="s">
        <v>43</v>
      </c>
      <c r="H221" t="s">
        <v>44</v>
      </c>
      <c r="I221" t="s">
        <v>45</v>
      </c>
      <c r="J221" t="s">
        <v>46</v>
      </c>
      <c r="K221" t="s">
        <v>217</v>
      </c>
      <c r="L221" t="s">
        <v>83</v>
      </c>
      <c r="M221" t="s">
        <v>49</v>
      </c>
      <c r="N221">
        <v>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44</v>
      </c>
      <c r="V221">
        <v>2.82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 t="s">
        <v>44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1:43" x14ac:dyDescent="0.2">
      <c r="A222">
        <v>8109</v>
      </c>
      <c r="B222">
        <v>5</v>
      </c>
      <c r="C222">
        <v>44531</v>
      </c>
      <c r="D222">
        <v>77</v>
      </c>
      <c r="E222">
        <v>0</v>
      </c>
      <c r="F222">
        <v>2015</v>
      </c>
      <c r="G222" t="s">
        <v>43</v>
      </c>
      <c r="H222" t="s">
        <v>44</v>
      </c>
      <c r="I222" t="s">
        <v>45</v>
      </c>
      <c r="J222" t="s">
        <v>46</v>
      </c>
      <c r="K222" t="s">
        <v>218</v>
      </c>
      <c r="L222" t="s">
        <v>83</v>
      </c>
      <c r="M222" t="s">
        <v>49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44</v>
      </c>
      <c r="V222">
        <v>1.91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 t="s">
        <v>44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1:43" x14ac:dyDescent="0.2">
      <c r="A223">
        <v>8109</v>
      </c>
      <c r="B223">
        <v>5</v>
      </c>
      <c r="C223">
        <v>44711</v>
      </c>
      <c r="D223">
        <v>77</v>
      </c>
      <c r="E223">
        <v>0</v>
      </c>
      <c r="F223">
        <v>2015</v>
      </c>
      <c r="G223" t="s">
        <v>43</v>
      </c>
      <c r="I223" t="s">
        <v>45</v>
      </c>
      <c r="J223" t="s">
        <v>46</v>
      </c>
      <c r="K223" t="s">
        <v>220</v>
      </c>
      <c r="L223" t="s">
        <v>83</v>
      </c>
      <c r="M223" t="s">
        <v>49</v>
      </c>
      <c r="N223">
        <v>5</v>
      </c>
      <c r="O223">
        <v>29</v>
      </c>
      <c r="P223">
        <v>411107</v>
      </c>
      <c r="Q223">
        <v>299329</v>
      </c>
      <c r="R223">
        <v>3960</v>
      </c>
      <c r="S223">
        <v>274</v>
      </c>
      <c r="T223">
        <v>14258</v>
      </c>
      <c r="V223">
        <v>3.04</v>
      </c>
      <c r="W223">
        <v>3.1</v>
      </c>
      <c r="X223">
        <v>3.97</v>
      </c>
      <c r="Y223">
        <v>1.84</v>
      </c>
      <c r="Z223">
        <v>2.2799999999999998</v>
      </c>
      <c r="AA223">
        <v>1.28</v>
      </c>
      <c r="AB223">
        <v>1.29</v>
      </c>
      <c r="AD223">
        <v>0</v>
      </c>
      <c r="AE223">
        <v>0</v>
      </c>
      <c r="AF223">
        <v>-2</v>
      </c>
      <c r="AG223">
        <v>-6.5</v>
      </c>
      <c r="AH223">
        <v>-3185</v>
      </c>
      <c r="AI223">
        <v>-0.8</v>
      </c>
      <c r="AJ223">
        <v>-3452</v>
      </c>
      <c r="AK223">
        <v>-1.1000000000000001</v>
      </c>
      <c r="AL223">
        <v>-253</v>
      </c>
      <c r="AM223">
        <v>-6</v>
      </c>
      <c r="AN223">
        <v>19</v>
      </c>
      <c r="AO223">
        <v>7.5</v>
      </c>
      <c r="AP223">
        <v>1001</v>
      </c>
      <c r="AQ223">
        <v>7.6</v>
      </c>
    </row>
    <row r="224" spans="1:43" x14ac:dyDescent="0.2">
      <c r="A224">
        <v>8109</v>
      </c>
      <c r="B224">
        <v>5</v>
      </c>
      <c r="C224">
        <v>45411</v>
      </c>
      <c r="D224">
        <v>77</v>
      </c>
      <c r="E224">
        <v>0</v>
      </c>
      <c r="F224">
        <v>2015</v>
      </c>
      <c r="G224" t="s">
        <v>43</v>
      </c>
      <c r="H224" t="s">
        <v>44</v>
      </c>
      <c r="I224" t="s">
        <v>45</v>
      </c>
      <c r="J224" t="s">
        <v>46</v>
      </c>
      <c r="K224" t="s">
        <v>222</v>
      </c>
      <c r="L224" t="s">
        <v>83</v>
      </c>
      <c r="M224" t="s">
        <v>49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44</v>
      </c>
      <c r="V224">
        <v>2.42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t="s">
        <v>44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x14ac:dyDescent="0.2">
      <c r="A225">
        <v>8109</v>
      </c>
      <c r="B225">
        <v>5</v>
      </c>
      <c r="C225">
        <v>48412</v>
      </c>
      <c r="D225">
        <v>77</v>
      </c>
      <c r="E225">
        <v>0</v>
      </c>
      <c r="F225">
        <v>2015</v>
      </c>
      <c r="G225" t="s">
        <v>43</v>
      </c>
      <c r="H225" t="s">
        <v>44</v>
      </c>
      <c r="I225" t="s">
        <v>45</v>
      </c>
      <c r="J225" t="s">
        <v>46</v>
      </c>
      <c r="K225" t="s">
        <v>226</v>
      </c>
      <c r="L225" t="s">
        <v>83</v>
      </c>
      <c r="M225" t="s">
        <v>49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44</v>
      </c>
      <c r="V225">
        <v>1.31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 t="s">
        <v>44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 x14ac:dyDescent="0.2">
      <c r="A226">
        <v>8109</v>
      </c>
      <c r="B226">
        <v>5</v>
      </c>
      <c r="C226">
        <v>48422</v>
      </c>
      <c r="D226">
        <v>77</v>
      </c>
      <c r="E226">
        <v>0</v>
      </c>
      <c r="F226">
        <v>2015</v>
      </c>
      <c r="G226" t="s">
        <v>43</v>
      </c>
      <c r="I226" t="s">
        <v>45</v>
      </c>
      <c r="J226" t="s">
        <v>46</v>
      </c>
      <c r="K226" t="s">
        <v>229</v>
      </c>
      <c r="L226" t="s">
        <v>83</v>
      </c>
      <c r="M226" t="s">
        <v>49</v>
      </c>
      <c r="N226">
        <v>3</v>
      </c>
      <c r="O226">
        <v>5</v>
      </c>
      <c r="P226">
        <v>100050</v>
      </c>
      <c r="Q226">
        <v>87979</v>
      </c>
      <c r="R226">
        <v>4983</v>
      </c>
      <c r="S226">
        <v>355</v>
      </c>
      <c r="T226">
        <v>18471</v>
      </c>
      <c r="V226">
        <v>5.96</v>
      </c>
      <c r="W226">
        <v>1.93</v>
      </c>
      <c r="X226">
        <v>1.4</v>
      </c>
      <c r="Y226">
        <v>1.23</v>
      </c>
      <c r="Z226">
        <v>3.72</v>
      </c>
      <c r="AA226">
        <v>0.67</v>
      </c>
      <c r="AB226">
        <v>0.67</v>
      </c>
      <c r="AC226" t="s">
        <v>44</v>
      </c>
      <c r="AD226">
        <v>-1</v>
      </c>
      <c r="AE226">
        <v>-25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">
      <c r="A227">
        <v>8109</v>
      </c>
      <c r="B227">
        <v>1</v>
      </c>
      <c r="C227">
        <v>49111</v>
      </c>
      <c r="D227">
        <v>77</v>
      </c>
      <c r="E227">
        <v>0</v>
      </c>
      <c r="F227">
        <v>2015</v>
      </c>
      <c r="G227" t="s">
        <v>43</v>
      </c>
      <c r="I227" t="s">
        <v>45</v>
      </c>
      <c r="J227" t="s">
        <v>67</v>
      </c>
      <c r="K227" t="s">
        <v>80</v>
      </c>
      <c r="L227" t="s">
        <v>83</v>
      </c>
      <c r="M227" t="s">
        <v>49</v>
      </c>
      <c r="N227">
        <v>6</v>
      </c>
      <c r="O227">
        <v>14</v>
      </c>
      <c r="P227">
        <v>632334</v>
      </c>
      <c r="Q227">
        <v>0</v>
      </c>
      <c r="R227">
        <v>0</v>
      </c>
      <c r="S227">
        <v>901</v>
      </c>
      <c r="T227">
        <v>46840</v>
      </c>
      <c r="V227">
        <v>11.72</v>
      </c>
      <c r="W227">
        <v>2</v>
      </c>
      <c r="X227">
        <v>2.59</v>
      </c>
      <c r="Y227">
        <v>0</v>
      </c>
      <c r="Z227">
        <v>0</v>
      </c>
      <c r="AA227">
        <v>1.34</v>
      </c>
      <c r="AB227">
        <v>1.34</v>
      </c>
      <c r="AD227">
        <v>0</v>
      </c>
      <c r="AE227">
        <v>0</v>
      </c>
      <c r="AF227">
        <v>-2</v>
      </c>
      <c r="AG227">
        <v>-12.5</v>
      </c>
      <c r="AH227">
        <v>61045</v>
      </c>
      <c r="AI227">
        <v>10.7</v>
      </c>
      <c r="AJ227">
        <v>0</v>
      </c>
      <c r="AK227">
        <v>0</v>
      </c>
      <c r="AL227">
        <v>0</v>
      </c>
      <c r="AM227">
        <v>0</v>
      </c>
      <c r="AN227">
        <v>192</v>
      </c>
      <c r="AO227">
        <v>27.1</v>
      </c>
      <c r="AP227">
        <v>9983</v>
      </c>
      <c r="AQ227">
        <v>27.1</v>
      </c>
    </row>
    <row r="228" spans="1:43" x14ac:dyDescent="0.2">
      <c r="A228">
        <v>8109</v>
      </c>
      <c r="B228">
        <v>5</v>
      </c>
      <c r="C228">
        <v>49313</v>
      </c>
      <c r="D228">
        <v>77</v>
      </c>
      <c r="E228">
        <v>0</v>
      </c>
      <c r="F228">
        <v>2015</v>
      </c>
      <c r="G228" t="s">
        <v>43</v>
      </c>
      <c r="H228" t="s">
        <v>44</v>
      </c>
      <c r="I228" t="s">
        <v>45</v>
      </c>
      <c r="J228" t="s">
        <v>46</v>
      </c>
      <c r="K228" t="s">
        <v>231</v>
      </c>
      <c r="L228" t="s">
        <v>83</v>
      </c>
      <c r="M228" t="s">
        <v>49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44</v>
      </c>
      <c r="V228">
        <v>127.85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 t="s">
        <v>44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</row>
    <row r="229" spans="1:43" x14ac:dyDescent="0.2">
      <c r="A229">
        <v>8109</v>
      </c>
      <c r="B229">
        <v>5</v>
      </c>
      <c r="C229">
        <v>51111</v>
      </c>
      <c r="D229">
        <v>77</v>
      </c>
      <c r="E229">
        <v>0</v>
      </c>
      <c r="F229">
        <v>2015</v>
      </c>
      <c r="G229" t="s">
        <v>43</v>
      </c>
      <c r="H229" t="s">
        <v>44</v>
      </c>
      <c r="I229" t="s">
        <v>45</v>
      </c>
      <c r="J229" t="s">
        <v>46</v>
      </c>
      <c r="K229" t="s">
        <v>234</v>
      </c>
      <c r="L229" t="s">
        <v>83</v>
      </c>
      <c r="M229" t="s">
        <v>49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44</v>
      </c>
      <c r="V229">
        <v>7.38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t="s">
        <v>44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1:43" x14ac:dyDescent="0.2">
      <c r="A230">
        <v>8109</v>
      </c>
      <c r="B230">
        <v>5</v>
      </c>
      <c r="C230">
        <v>51211</v>
      </c>
      <c r="D230">
        <v>77</v>
      </c>
      <c r="E230">
        <v>0</v>
      </c>
      <c r="F230">
        <v>2015</v>
      </c>
      <c r="G230" t="s">
        <v>43</v>
      </c>
      <c r="H230" t="s">
        <v>44</v>
      </c>
      <c r="I230" t="s">
        <v>45</v>
      </c>
      <c r="J230" t="s">
        <v>46</v>
      </c>
      <c r="K230" t="s">
        <v>237</v>
      </c>
      <c r="L230" t="s">
        <v>83</v>
      </c>
      <c r="M230" t="s">
        <v>49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44</v>
      </c>
      <c r="V230">
        <v>3.06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 t="s">
        <v>44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2">
      <c r="A231">
        <v>8109</v>
      </c>
      <c r="B231">
        <v>5</v>
      </c>
      <c r="C231">
        <v>51711</v>
      </c>
      <c r="D231">
        <v>77</v>
      </c>
      <c r="E231">
        <v>0</v>
      </c>
      <c r="F231">
        <v>2015</v>
      </c>
      <c r="G231" t="s">
        <v>43</v>
      </c>
      <c r="H231" t="s">
        <v>44</v>
      </c>
      <c r="I231" t="s">
        <v>45</v>
      </c>
      <c r="J231" t="s">
        <v>46</v>
      </c>
      <c r="K231" t="s">
        <v>239</v>
      </c>
      <c r="L231" t="s">
        <v>83</v>
      </c>
      <c r="M231" t="s">
        <v>49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44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t="s">
        <v>44</v>
      </c>
      <c r="AD231">
        <v>-1</v>
      </c>
      <c r="AE231">
        <v>-100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 x14ac:dyDescent="0.2">
      <c r="A232">
        <v>8109</v>
      </c>
      <c r="B232">
        <v>5</v>
      </c>
      <c r="C232">
        <v>51821</v>
      </c>
      <c r="D232">
        <v>77</v>
      </c>
      <c r="E232">
        <v>0</v>
      </c>
      <c r="F232">
        <v>2015</v>
      </c>
      <c r="G232" t="s">
        <v>43</v>
      </c>
      <c r="H232" t="s">
        <v>44</v>
      </c>
      <c r="I232" t="s">
        <v>45</v>
      </c>
      <c r="J232" t="s">
        <v>46</v>
      </c>
      <c r="K232" t="s">
        <v>241</v>
      </c>
      <c r="L232" t="s">
        <v>83</v>
      </c>
      <c r="M232" t="s">
        <v>49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44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 t="s">
        <v>44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</row>
    <row r="233" spans="1:43" x14ac:dyDescent="0.2">
      <c r="A233">
        <v>8109</v>
      </c>
      <c r="B233">
        <v>3</v>
      </c>
      <c r="C233">
        <v>51912</v>
      </c>
      <c r="D233">
        <v>77</v>
      </c>
      <c r="E233">
        <v>0</v>
      </c>
      <c r="F233">
        <v>2015</v>
      </c>
      <c r="G233" t="s">
        <v>43</v>
      </c>
      <c r="H233" t="s">
        <v>44</v>
      </c>
      <c r="I233" t="s">
        <v>45</v>
      </c>
      <c r="J233" t="s">
        <v>51</v>
      </c>
      <c r="K233" t="s">
        <v>102</v>
      </c>
      <c r="L233" t="s">
        <v>83</v>
      </c>
      <c r="M233" t="s">
        <v>49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44</v>
      </c>
      <c r="V233">
        <v>11.59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t="s">
        <v>44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1:43" x14ac:dyDescent="0.2">
      <c r="A234">
        <v>8109</v>
      </c>
      <c r="B234">
        <v>5</v>
      </c>
      <c r="C234">
        <v>52211</v>
      </c>
      <c r="D234">
        <v>77</v>
      </c>
      <c r="E234">
        <v>0</v>
      </c>
      <c r="F234">
        <v>2015</v>
      </c>
      <c r="G234" t="s">
        <v>43</v>
      </c>
      <c r="H234" t="s">
        <v>44</v>
      </c>
      <c r="I234" t="s">
        <v>45</v>
      </c>
      <c r="J234" t="s">
        <v>46</v>
      </c>
      <c r="K234" t="s">
        <v>245</v>
      </c>
      <c r="L234" t="s">
        <v>83</v>
      </c>
      <c r="M234" t="s">
        <v>49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44</v>
      </c>
      <c r="V234">
        <v>1.42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 t="s">
        <v>44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 x14ac:dyDescent="0.2">
      <c r="A235">
        <v>8109</v>
      </c>
      <c r="B235">
        <v>5</v>
      </c>
      <c r="C235">
        <v>52213</v>
      </c>
      <c r="D235">
        <v>77</v>
      </c>
      <c r="E235">
        <v>0</v>
      </c>
      <c r="F235">
        <v>2015</v>
      </c>
      <c r="G235" t="s">
        <v>43</v>
      </c>
      <c r="H235" t="s">
        <v>44</v>
      </c>
      <c r="I235" t="s">
        <v>45</v>
      </c>
      <c r="J235" t="s">
        <v>46</v>
      </c>
      <c r="K235" t="s">
        <v>246</v>
      </c>
      <c r="L235" t="s">
        <v>83</v>
      </c>
      <c r="M235" t="s">
        <v>49</v>
      </c>
      <c r="N235">
        <v>3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44</v>
      </c>
      <c r="V235">
        <v>10.56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t="s">
        <v>44</v>
      </c>
      <c r="AD235">
        <v>2</v>
      </c>
      <c r="AE235">
        <v>200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</row>
    <row r="236" spans="1:43" x14ac:dyDescent="0.2">
      <c r="A236">
        <v>8109</v>
      </c>
      <c r="B236">
        <v>5</v>
      </c>
      <c r="C236">
        <v>53111</v>
      </c>
      <c r="D236">
        <v>77</v>
      </c>
      <c r="E236">
        <v>0</v>
      </c>
      <c r="F236">
        <v>2015</v>
      </c>
      <c r="G236" t="s">
        <v>43</v>
      </c>
      <c r="H236" t="s">
        <v>44</v>
      </c>
      <c r="I236" t="s">
        <v>45</v>
      </c>
      <c r="J236" t="s">
        <v>46</v>
      </c>
      <c r="K236" t="s">
        <v>248</v>
      </c>
      <c r="L236" t="s">
        <v>83</v>
      </c>
      <c r="M236" t="s">
        <v>49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44</v>
      </c>
      <c r="V236">
        <v>0.94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 t="s">
        <v>44</v>
      </c>
      <c r="AD236">
        <v>1</v>
      </c>
      <c r="AE236">
        <v>100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</row>
    <row r="237" spans="1:43" x14ac:dyDescent="0.2">
      <c r="A237">
        <v>8109</v>
      </c>
      <c r="B237">
        <v>5</v>
      </c>
      <c r="C237">
        <v>53119</v>
      </c>
      <c r="D237">
        <v>77</v>
      </c>
      <c r="E237">
        <v>0</v>
      </c>
      <c r="F237">
        <v>2015</v>
      </c>
      <c r="G237" t="s">
        <v>43</v>
      </c>
      <c r="H237" t="s">
        <v>44</v>
      </c>
      <c r="I237" t="s">
        <v>45</v>
      </c>
      <c r="J237" t="s">
        <v>46</v>
      </c>
      <c r="K237" t="s">
        <v>249</v>
      </c>
      <c r="L237" t="s">
        <v>83</v>
      </c>
      <c r="M237" t="s">
        <v>49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44</v>
      </c>
      <c r="V237">
        <v>5.65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t="s">
        <v>44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1:43" x14ac:dyDescent="0.2">
      <c r="A238">
        <v>8109</v>
      </c>
      <c r="B238">
        <v>5</v>
      </c>
      <c r="C238">
        <v>53121</v>
      </c>
      <c r="D238">
        <v>77</v>
      </c>
      <c r="E238">
        <v>0</v>
      </c>
      <c r="F238">
        <v>2015</v>
      </c>
      <c r="G238" t="s">
        <v>43</v>
      </c>
      <c r="H238" t="s">
        <v>44</v>
      </c>
      <c r="I238" t="s">
        <v>45</v>
      </c>
      <c r="J238" t="s">
        <v>46</v>
      </c>
      <c r="K238" t="s">
        <v>250</v>
      </c>
      <c r="L238" t="s">
        <v>83</v>
      </c>
      <c r="M238" t="s">
        <v>49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44</v>
      </c>
      <c r="V238">
        <v>0.56999999999999995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 t="s">
        <v>44</v>
      </c>
      <c r="AD238">
        <v>1</v>
      </c>
      <c r="AE238">
        <v>100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</row>
    <row r="239" spans="1:43" x14ac:dyDescent="0.2">
      <c r="A239">
        <v>8109</v>
      </c>
      <c r="B239">
        <v>3</v>
      </c>
      <c r="C239">
        <v>53131</v>
      </c>
      <c r="D239">
        <v>77</v>
      </c>
      <c r="E239">
        <v>0</v>
      </c>
      <c r="F239">
        <v>2015</v>
      </c>
      <c r="G239" t="s">
        <v>43</v>
      </c>
      <c r="H239" t="s">
        <v>44</v>
      </c>
      <c r="I239" t="s">
        <v>45</v>
      </c>
      <c r="J239" t="s">
        <v>51</v>
      </c>
      <c r="K239" t="s">
        <v>106</v>
      </c>
      <c r="L239" t="s">
        <v>83</v>
      </c>
      <c r="M239" t="s">
        <v>49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44</v>
      </c>
      <c r="V239">
        <v>120.56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t="s">
        <v>44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</row>
    <row r="240" spans="1:43" x14ac:dyDescent="0.2">
      <c r="A240">
        <v>8109</v>
      </c>
      <c r="B240">
        <v>5</v>
      </c>
      <c r="C240">
        <v>53131</v>
      </c>
      <c r="D240">
        <v>77</v>
      </c>
      <c r="E240">
        <v>0</v>
      </c>
      <c r="F240">
        <v>2015</v>
      </c>
      <c r="G240" t="s">
        <v>43</v>
      </c>
      <c r="H240" t="s">
        <v>44</v>
      </c>
      <c r="I240" t="s">
        <v>45</v>
      </c>
      <c r="J240" t="s">
        <v>46</v>
      </c>
      <c r="K240" t="s">
        <v>106</v>
      </c>
      <c r="L240" t="s">
        <v>83</v>
      </c>
      <c r="M240" t="s">
        <v>49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44</v>
      </c>
      <c r="V240">
        <v>0.78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 t="s">
        <v>44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1:43" x14ac:dyDescent="0.2">
      <c r="A241">
        <v>8109</v>
      </c>
      <c r="B241">
        <v>5</v>
      </c>
      <c r="C241">
        <v>53212</v>
      </c>
      <c r="D241">
        <v>77</v>
      </c>
      <c r="E241">
        <v>0</v>
      </c>
      <c r="F241">
        <v>2015</v>
      </c>
      <c r="G241" t="s">
        <v>43</v>
      </c>
      <c r="H241" t="s">
        <v>44</v>
      </c>
      <c r="I241" t="s">
        <v>45</v>
      </c>
      <c r="J241" t="s">
        <v>46</v>
      </c>
      <c r="K241" t="s">
        <v>254</v>
      </c>
      <c r="L241" t="s">
        <v>83</v>
      </c>
      <c r="M241" t="s">
        <v>49</v>
      </c>
      <c r="N241">
        <v>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44</v>
      </c>
      <c r="V241">
        <v>20.04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 t="s">
        <v>44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</row>
    <row r="242" spans="1:43" x14ac:dyDescent="0.2">
      <c r="A242">
        <v>8109</v>
      </c>
      <c r="B242">
        <v>5</v>
      </c>
      <c r="C242">
        <v>54121</v>
      </c>
      <c r="D242">
        <v>77</v>
      </c>
      <c r="E242">
        <v>0</v>
      </c>
      <c r="F242">
        <v>2015</v>
      </c>
      <c r="G242" t="s">
        <v>43</v>
      </c>
      <c r="H242" t="s">
        <v>44</v>
      </c>
      <c r="I242" t="s">
        <v>45</v>
      </c>
      <c r="J242" t="s">
        <v>46</v>
      </c>
      <c r="K242" t="s">
        <v>256</v>
      </c>
      <c r="L242" t="s">
        <v>83</v>
      </c>
      <c r="M242" t="s">
        <v>49</v>
      </c>
      <c r="N242">
        <v>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44</v>
      </c>
      <c r="V242">
        <v>0.79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 t="s">
        <v>44</v>
      </c>
      <c r="AD242">
        <v>1</v>
      </c>
      <c r="AE242">
        <v>100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</row>
    <row r="243" spans="1:43" x14ac:dyDescent="0.2">
      <c r="A243">
        <v>8109</v>
      </c>
      <c r="B243">
        <v>5</v>
      </c>
      <c r="C243">
        <v>54136</v>
      </c>
      <c r="D243">
        <v>77</v>
      </c>
      <c r="E243">
        <v>0</v>
      </c>
      <c r="F243">
        <v>2015</v>
      </c>
      <c r="G243" t="s">
        <v>43</v>
      </c>
      <c r="H243" t="s">
        <v>44</v>
      </c>
      <c r="I243" t="s">
        <v>45</v>
      </c>
      <c r="J243" t="s">
        <v>46</v>
      </c>
      <c r="K243" t="s">
        <v>259</v>
      </c>
      <c r="L243" t="s">
        <v>83</v>
      </c>
      <c r="M243" t="s">
        <v>49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44</v>
      </c>
      <c r="V243">
        <v>25.03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t="s">
        <v>44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</row>
    <row r="244" spans="1:43" x14ac:dyDescent="0.2">
      <c r="A244">
        <v>8109</v>
      </c>
      <c r="B244">
        <v>5</v>
      </c>
      <c r="C244">
        <v>54162</v>
      </c>
      <c r="D244">
        <v>77</v>
      </c>
      <c r="E244">
        <v>0</v>
      </c>
      <c r="F244">
        <v>2015</v>
      </c>
      <c r="G244" t="s">
        <v>43</v>
      </c>
      <c r="H244" t="s">
        <v>44</v>
      </c>
      <c r="I244" t="s">
        <v>45</v>
      </c>
      <c r="J244" t="s">
        <v>46</v>
      </c>
      <c r="K244" t="s">
        <v>261</v>
      </c>
      <c r="L244" t="s">
        <v>83</v>
      </c>
      <c r="M244" t="s">
        <v>49</v>
      </c>
      <c r="N244">
        <v>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44</v>
      </c>
      <c r="V244">
        <v>9.69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t="s">
        <v>44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 x14ac:dyDescent="0.2">
      <c r="A245">
        <v>8109</v>
      </c>
      <c r="B245">
        <v>5</v>
      </c>
      <c r="C245">
        <v>54184</v>
      </c>
      <c r="D245">
        <v>77</v>
      </c>
      <c r="E245">
        <v>0</v>
      </c>
      <c r="F245">
        <v>2015</v>
      </c>
      <c r="G245" t="s">
        <v>43</v>
      </c>
      <c r="H245" t="s">
        <v>44</v>
      </c>
      <c r="I245" t="s">
        <v>45</v>
      </c>
      <c r="J245" t="s">
        <v>46</v>
      </c>
      <c r="K245" t="s">
        <v>263</v>
      </c>
      <c r="L245" t="s">
        <v>83</v>
      </c>
      <c r="M245" t="s">
        <v>49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44</v>
      </c>
      <c r="V245">
        <v>15.78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 t="s">
        <v>44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1:43" x14ac:dyDescent="0.2">
      <c r="A246">
        <v>8109</v>
      </c>
      <c r="B246">
        <v>5</v>
      </c>
      <c r="C246">
        <v>54199</v>
      </c>
      <c r="D246">
        <v>77</v>
      </c>
      <c r="E246">
        <v>0</v>
      </c>
      <c r="F246">
        <v>2015</v>
      </c>
      <c r="G246" t="s">
        <v>43</v>
      </c>
      <c r="H246" t="s">
        <v>44</v>
      </c>
      <c r="I246" t="s">
        <v>45</v>
      </c>
      <c r="J246" t="s">
        <v>46</v>
      </c>
      <c r="K246" t="s">
        <v>265</v>
      </c>
      <c r="L246" t="s">
        <v>83</v>
      </c>
      <c r="M246" t="s">
        <v>49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44</v>
      </c>
      <c r="V246">
        <v>1.9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t="s">
        <v>44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1:43" x14ac:dyDescent="0.2">
      <c r="A247">
        <v>8109</v>
      </c>
      <c r="B247">
        <v>5</v>
      </c>
      <c r="C247">
        <v>55111</v>
      </c>
      <c r="D247">
        <v>77</v>
      </c>
      <c r="E247">
        <v>0</v>
      </c>
      <c r="F247">
        <v>2015</v>
      </c>
      <c r="G247" t="s">
        <v>43</v>
      </c>
      <c r="H247" t="s">
        <v>44</v>
      </c>
      <c r="I247" t="s">
        <v>45</v>
      </c>
      <c r="J247" t="s">
        <v>46</v>
      </c>
      <c r="K247" t="s">
        <v>266</v>
      </c>
      <c r="L247" t="s">
        <v>83</v>
      </c>
      <c r="M247" t="s">
        <v>49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44</v>
      </c>
      <c r="V247">
        <v>0.92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t="s">
        <v>44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1:43" x14ac:dyDescent="0.2">
      <c r="A248">
        <v>8109</v>
      </c>
      <c r="B248">
        <v>5</v>
      </c>
      <c r="C248">
        <v>56111</v>
      </c>
      <c r="D248">
        <v>77</v>
      </c>
      <c r="E248">
        <v>0</v>
      </c>
      <c r="F248">
        <v>2015</v>
      </c>
      <c r="G248" t="s">
        <v>43</v>
      </c>
      <c r="H248" t="s">
        <v>44</v>
      </c>
      <c r="I248" t="s">
        <v>45</v>
      </c>
      <c r="J248" t="s">
        <v>46</v>
      </c>
      <c r="K248" t="s">
        <v>270</v>
      </c>
      <c r="L248" t="s">
        <v>83</v>
      </c>
      <c r="M248" t="s">
        <v>49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44</v>
      </c>
      <c r="V248">
        <v>1.19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 t="s">
        <v>44</v>
      </c>
      <c r="AD248">
        <v>1</v>
      </c>
      <c r="AE248">
        <v>100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1:43" x14ac:dyDescent="0.2">
      <c r="A249">
        <v>8109</v>
      </c>
      <c r="B249">
        <v>5</v>
      </c>
      <c r="C249">
        <v>56141</v>
      </c>
      <c r="D249">
        <v>77</v>
      </c>
      <c r="E249">
        <v>0</v>
      </c>
      <c r="F249">
        <v>2015</v>
      </c>
      <c r="G249" t="s">
        <v>43</v>
      </c>
      <c r="H249" t="s">
        <v>44</v>
      </c>
      <c r="I249" t="s">
        <v>45</v>
      </c>
      <c r="J249" t="s">
        <v>46</v>
      </c>
      <c r="K249" t="s">
        <v>272</v>
      </c>
      <c r="L249" t="s">
        <v>83</v>
      </c>
      <c r="M249" t="s">
        <v>49</v>
      </c>
      <c r="N249">
        <v>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44</v>
      </c>
      <c r="V249">
        <v>15.05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 t="s">
        <v>44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1:43" x14ac:dyDescent="0.2">
      <c r="A250">
        <v>8109</v>
      </c>
      <c r="B250">
        <v>5</v>
      </c>
      <c r="C250">
        <v>56211</v>
      </c>
      <c r="D250">
        <v>77</v>
      </c>
      <c r="E250">
        <v>0</v>
      </c>
      <c r="F250">
        <v>2015</v>
      </c>
      <c r="G250" t="s">
        <v>43</v>
      </c>
      <c r="H250" t="s">
        <v>44</v>
      </c>
      <c r="I250" t="s">
        <v>45</v>
      </c>
      <c r="J250" t="s">
        <v>46</v>
      </c>
      <c r="K250" t="s">
        <v>274</v>
      </c>
      <c r="L250" t="s">
        <v>83</v>
      </c>
      <c r="M250" t="s">
        <v>49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44</v>
      </c>
      <c r="V250">
        <v>5.29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 t="s">
        <v>44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1:43" x14ac:dyDescent="0.2">
      <c r="A251">
        <v>8109</v>
      </c>
      <c r="B251">
        <v>3</v>
      </c>
      <c r="C251">
        <v>61111</v>
      </c>
      <c r="D251">
        <v>77</v>
      </c>
      <c r="E251">
        <v>0</v>
      </c>
      <c r="F251">
        <v>2015</v>
      </c>
      <c r="G251" t="s">
        <v>43</v>
      </c>
      <c r="I251" t="s">
        <v>45</v>
      </c>
      <c r="J251" t="s">
        <v>51</v>
      </c>
      <c r="K251" t="s">
        <v>109</v>
      </c>
      <c r="L251" t="s">
        <v>83</v>
      </c>
      <c r="M251" t="s">
        <v>49</v>
      </c>
      <c r="N251">
        <v>3</v>
      </c>
      <c r="O251">
        <v>269</v>
      </c>
      <c r="P251">
        <v>7634822</v>
      </c>
      <c r="Q251">
        <v>7634822</v>
      </c>
      <c r="R251">
        <v>22904</v>
      </c>
      <c r="S251">
        <v>545</v>
      </c>
      <c r="T251">
        <v>28347</v>
      </c>
      <c r="V251">
        <v>2.69</v>
      </c>
      <c r="W251">
        <v>3.24</v>
      </c>
      <c r="X251">
        <v>3.66</v>
      </c>
      <c r="Y251">
        <v>65.73</v>
      </c>
      <c r="Z251">
        <v>52.18</v>
      </c>
      <c r="AA251">
        <v>1.1299999999999999</v>
      </c>
      <c r="AB251">
        <v>1.1299999999999999</v>
      </c>
      <c r="AD251">
        <v>0</v>
      </c>
      <c r="AE251">
        <v>0</v>
      </c>
      <c r="AF251">
        <v>8</v>
      </c>
      <c r="AG251">
        <v>3.1</v>
      </c>
      <c r="AH251">
        <v>386295</v>
      </c>
      <c r="AI251">
        <v>5.3</v>
      </c>
      <c r="AJ251">
        <v>386295</v>
      </c>
      <c r="AK251">
        <v>5.3</v>
      </c>
      <c r="AL251">
        <v>1159</v>
      </c>
      <c r="AM251">
        <v>5.3</v>
      </c>
      <c r="AN251">
        <v>12</v>
      </c>
      <c r="AO251">
        <v>2.2999999999999998</v>
      </c>
      <c r="AP251">
        <v>610</v>
      </c>
      <c r="AQ251">
        <v>2.2000000000000002</v>
      </c>
    </row>
    <row r="252" spans="1:43" x14ac:dyDescent="0.2">
      <c r="A252">
        <v>8109</v>
      </c>
      <c r="B252">
        <v>5</v>
      </c>
      <c r="C252">
        <v>61131</v>
      </c>
      <c r="D252">
        <v>77</v>
      </c>
      <c r="E252">
        <v>0</v>
      </c>
      <c r="F252">
        <v>2015</v>
      </c>
      <c r="G252" t="s">
        <v>43</v>
      </c>
      <c r="H252" t="s">
        <v>44</v>
      </c>
      <c r="I252" t="s">
        <v>45</v>
      </c>
      <c r="J252" t="s">
        <v>46</v>
      </c>
      <c r="K252" t="s">
        <v>276</v>
      </c>
      <c r="L252" t="s">
        <v>83</v>
      </c>
      <c r="M252" t="s">
        <v>49</v>
      </c>
      <c r="N252">
        <v>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44</v>
      </c>
      <c r="V252">
        <v>13.97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 t="s">
        <v>44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</row>
    <row r="253" spans="1:43" x14ac:dyDescent="0.2">
      <c r="A253">
        <v>8109</v>
      </c>
      <c r="B253">
        <v>5</v>
      </c>
      <c r="C253">
        <v>61143</v>
      </c>
      <c r="D253">
        <v>77</v>
      </c>
      <c r="E253">
        <v>0</v>
      </c>
      <c r="F253">
        <v>2015</v>
      </c>
      <c r="G253" t="s">
        <v>43</v>
      </c>
      <c r="H253" t="s">
        <v>44</v>
      </c>
      <c r="I253" t="s">
        <v>45</v>
      </c>
      <c r="J253" t="s">
        <v>46</v>
      </c>
      <c r="K253" t="s">
        <v>278</v>
      </c>
      <c r="L253" t="s">
        <v>83</v>
      </c>
      <c r="M253" t="s">
        <v>49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44</v>
      </c>
      <c r="V253">
        <v>7.47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 t="s">
        <v>44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</row>
    <row r="254" spans="1:43" x14ac:dyDescent="0.2">
      <c r="A254">
        <v>8109</v>
      </c>
      <c r="B254">
        <v>5</v>
      </c>
      <c r="C254">
        <v>61151</v>
      </c>
      <c r="D254">
        <v>77</v>
      </c>
      <c r="E254">
        <v>0</v>
      </c>
      <c r="F254">
        <v>2015</v>
      </c>
      <c r="G254" t="s">
        <v>43</v>
      </c>
      <c r="I254" t="s">
        <v>45</v>
      </c>
      <c r="J254" t="s">
        <v>46</v>
      </c>
      <c r="K254" t="s">
        <v>279</v>
      </c>
      <c r="L254" t="s">
        <v>83</v>
      </c>
      <c r="M254" t="s">
        <v>49</v>
      </c>
      <c r="N254">
        <v>3</v>
      </c>
      <c r="O254">
        <v>5</v>
      </c>
      <c r="P254">
        <v>78065</v>
      </c>
      <c r="Q254">
        <v>50265</v>
      </c>
      <c r="R254">
        <v>553</v>
      </c>
      <c r="S254">
        <v>328</v>
      </c>
      <c r="T254">
        <v>17032</v>
      </c>
      <c r="V254">
        <v>18.190000000000001</v>
      </c>
      <c r="W254">
        <v>3.69</v>
      </c>
      <c r="X254">
        <v>2.33</v>
      </c>
      <c r="Y254">
        <v>1.81</v>
      </c>
      <c r="Z254">
        <v>0.98</v>
      </c>
      <c r="AA254">
        <v>0.69</v>
      </c>
      <c r="AB254">
        <v>0.69</v>
      </c>
      <c r="AC254" t="s">
        <v>44</v>
      </c>
      <c r="AD254">
        <v>1</v>
      </c>
      <c r="AE254">
        <v>50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</row>
    <row r="255" spans="1:43" x14ac:dyDescent="0.2">
      <c r="A255">
        <v>8109</v>
      </c>
      <c r="B255">
        <v>5</v>
      </c>
      <c r="C255">
        <v>61169</v>
      </c>
      <c r="D255">
        <v>77</v>
      </c>
      <c r="E255">
        <v>0</v>
      </c>
      <c r="F255">
        <v>2015</v>
      </c>
      <c r="G255" t="s">
        <v>43</v>
      </c>
      <c r="H255" t="s">
        <v>44</v>
      </c>
      <c r="I255" t="s">
        <v>45</v>
      </c>
      <c r="J255" t="s">
        <v>46</v>
      </c>
      <c r="K255" t="s">
        <v>284</v>
      </c>
      <c r="L255" t="s">
        <v>83</v>
      </c>
      <c r="M255" t="s">
        <v>49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44</v>
      </c>
      <c r="V255">
        <v>2.91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 t="s">
        <v>44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</row>
    <row r="256" spans="1:43" x14ac:dyDescent="0.2">
      <c r="A256">
        <v>8109</v>
      </c>
      <c r="B256">
        <v>5</v>
      </c>
      <c r="C256">
        <v>62111</v>
      </c>
      <c r="D256">
        <v>77</v>
      </c>
      <c r="E256">
        <v>0</v>
      </c>
      <c r="F256">
        <v>2015</v>
      </c>
      <c r="G256" t="s">
        <v>43</v>
      </c>
      <c r="H256" t="s">
        <v>44</v>
      </c>
      <c r="I256" t="s">
        <v>45</v>
      </c>
      <c r="J256" t="s">
        <v>46</v>
      </c>
      <c r="K256" t="s">
        <v>288</v>
      </c>
      <c r="L256" t="s">
        <v>83</v>
      </c>
      <c r="M256" t="s">
        <v>49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44</v>
      </c>
      <c r="V256">
        <v>0.53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 t="s">
        <v>44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</row>
    <row r="257" spans="1:43" x14ac:dyDescent="0.2">
      <c r="A257">
        <v>8109</v>
      </c>
      <c r="B257">
        <v>5</v>
      </c>
      <c r="C257">
        <v>62121</v>
      </c>
      <c r="D257">
        <v>77</v>
      </c>
      <c r="E257">
        <v>0</v>
      </c>
      <c r="F257">
        <v>2015</v>
      </c>
      <c r="G257" t="s">
        <v>43</v>
      </c>
      <c r="H257" t="s">
        <v>44</v>
      </c>
      <c r="I257" t="s">
        <v>45</v>
      </c>
      <c r="J257" t="s">
        <v>46</v>
      </c>
      <c r="K257" t="s">
        <v>290</v>
      </c>
      <c r="L257" t="s">
        <v>83</v>
      </c>
      <c r="M257" t="s">
        <v>49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44</v>
      </c>
      <c r="V257">
        <v>0.44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 t="s">
        <v>44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</row>
    <row r="258" spans="1:43" x14ac:dyDescent="0.2">
      <c r="A258">
        <v>8109</v>
      </c>
      <c r="B258">
        <v>5</v>
      </c>
      <c r="C258">
        <v>62134</v>
      </c>
      <c r="D258">
        <v>77</v>
      </c>
      <c r="E258">
        <v>0</v>
      </c>
      <c r="F258">
        <v>2015</v>
      </c>
      <c r="G258" t="s">
        <v>43</v>
      </c>
      <c r="H258" t="s">
        <v>44</v>
      </c>
      <c r="I258" t="s">
        <v>45</v>
      </c>
      <c r="J258" t="s">
        <v>46</v>
      </c>
      <c r="K258" t="s">
        <v>292</v>
      </c>
      <c r="L258" t="s">
        <v>83</v>
      </c>
      <c r="M258" t="s">
        <v>49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44</v>
      </c>
      <c r="V258">
        <v>1.68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 t="s">
        <v>44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</row>
    <row r="259" spans="1:43" x14ac:dyDescent="0.2">
      <c r="A259">
        <v>8109</v>
      </c>
      <c r="B259">
        <v>5</v>
      </c>
      <c r="C259">
        <v>62441</v>
      </c>
      <c r="D259">
        <v>77</v>
      </c>
      <c r="E259">
        <v>0</v>
      </c>
      <c r="F259">
        <v>2015</v>
      </c>
      <c r="G259" t="s">
        <v>43</v>
      </c>
      <c r="H259" t="s">
        <v>44</v>
      </c>
      <c r="I259" t="s">
        <v>45</v>
      </c>
      <c r="J259" t="s">
        <v>46</v>
      </c>
      <c r="K259" t="s">
        <v>294</v>
      </c>
      <c r="L259" t="s">
        <v>83</v>
      </c>
      <c r="M259" t="s">
        <v>49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44</v>
      </c>
      <c r="V259">
        <v>0.81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 t="s">
        <v>44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</row>
    <row r="260" spans="1:43" x14ac:dyDescent="0.2">
      <c r="A260">
        <v>8109</v>
      </c>
      <c r="B260">
        <v>5</v>
      </c>
      <c r="C260">
        <v>71394</v>
      </c>
      <c r="D260">
        <v>77</v>
      </c>
      <c r="E260">
        <v>0</v>
      </c>
      <c r="F260">
        <v>2015</v>
      </c>
      <c r="G260" t="s">
        <v>43</v>
      </c>
      <c r="H260" t="s">
        <v>44</v>
      </c>
      <c r="I260" t="s">
        <v>45</v>
      </c>
      <c r="J260" t="s">
        <v>46</v>
      </c>
      <c r="K260" t="s">
        <v>298</v>
      </c>
      <c r="L260" t="s">
        <v>83</v>
      </c>
      <c r="M260" t="s">
        <v>49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44</v>
      </c>
      <c r="V260">
        <v>1.76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 t="s">
        <v>44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</row>
    <row r="261" spans="1:43" x14ac:dyDescent="0.2">
      <c r="A261">
        <v>8109</v>
      </c>
      <c r="B261">
        <v>5</v>
      </c>
      <c r="C261">
        <v>72111</v>
      </c>
      <c r="D261">
        <v>77</v>
      </c>
      <c r="E261">
        <v>0</v>
      </c>
      <c r="F261">
        <v>2015</v>
      </c>
      <c r="G261" t="s">
        <v>43</v>
      </c>
      <c r="H261" t="s">
        <v>44</v>
      </c>
      <c r="I261" t="s">
        <v>45</v>
      </c>
      <c r="J261" t="s">
        <v>46</v>
      </c>
      <c r="K261" t="s">
        <v>302</v>
      </c>
      <c r="L261" t="s">
        <v>83</v>
      </c>
      <c r="M261" t="s">
        <v>49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44</v>
      </c>
      <c r="V261">
        <v>1.07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 t="s">
        <v>44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</row>
    <row r="262" spans="1:43" x14ac:dyDescent="0.2">
      <c r="A262">
        <v>8109</v>
      </c>
      <c r="B262">
        <v>5</v>
      </c>
      <c r="C262">
        <v>72119</v>
      </c>
      <c r="D262">
        <v>77</v>
      </c>
      <c r="E262">
        <v>0</v>
      </c>
      <c r="F262">
        <v>2015</v>
      </c>
      <c r="G262" t="s">
        <v>43</v>
      </c>
      <c r="H262" t="s">
        <v>44</v>
      </c>
      <c r="I262" t="s">
        <v>45</v>
      </c>
      <c r="J262" t="s">
        <v>46</v>
      </c>
      <c r="K262" t="s">
        <v>303</v>
      </c>
      <c r="L262" t="s">
        <v>83</v>
      </c>
      <c r="M262" t="s">
        <v>49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44</v>
      </c>
      <c r="V262">
        <v>11.89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 t="s">
        <v>44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</row>
    <row r="263" spans="1:43" x14ac:dyDescent="0.2">
      <c r="A263">
        <v>8109</v>
      </c>
      <c r="B263">
        <v>5</v>
      </c>
      <c r="C263">
        <v>72121</v>
      </c>
      <c r="D263">
        <v>77</v>
      </c>
      <c r="E263">
        <v>0</v>
      </c>
      <c r="F263">
        <v>2015</v>
      </c>
      <c r="G263" t="s">
        <v>43</v>
      </c>
      <c r="H263" t="s">
        <v>44</v>
      </c>
      <c r="I263" t="s">
        <v>45</v>
      </c>
      <c r="J263" t="s">
        <v>46</v>
      </c>
      <c r="K263" t="s">
        <v>305</v>
      </c>
      <c r="L263" t="s">
        <v>83</v>
      </c>
      <c r="M263" t="s">
        <v>49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44</v>
      </c>
      <c r="V263">
        <v>16.2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t="s">
        <v>44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</row>
    <row r="264" spans="1:43" x14ac:dyDescent="0.2">
      <c r="A264">
        <v>8109</v>
      </c>
      <c r="B264">
        <v>5</v>
      </c>
      <c r="C264">
        <v>72251</v>
      </c>
      <c r="D264">
        <v>77</v>
      </c>
      <c r="E264">
        <v>0</v>
      </c>
      <c r="F264">
        <v>2015</v>
      </c>
      <c r="G264" t="s">
        <v>43</v>
      </c>
      <c r="I264" t="s">
        <v>45</v>
      </c>
      <c r="J264" t="s">
        <v>46</v>
      </c>
      <c r="K264" t="s">
        <v>308</v>
      </c>
      <c r="L264" t="s">
        <v>83</v>
      </c>
      <c r="M264" t="s">
        <v>49</v>
      </c>
      <c r="N264">
        <v>7</v>
      </c>
      <c r="O264">
        <v>39</v>
      </c>
      <c r="P264">
        <v>475046</v>
      </c>
      <c r="Q264">
        <v>368916</v>
      </c>
      <c r="R264">
        <v>5744</v>
      </c>
      <c r="S264">
        <v>233</v>
      </c>
      <c r="T264">
        <v>12129</v>
      </c>
      <c r="V264">
        <v>0.76</v>
      </c>
      <c r="W264">
        <v>0.33</v>
      </c>
      <c r="X264">
        <v>0.42</v>
      </c>
      <c r="Y264">
        <v>0.19</v>
      </c>
      <c r="Z264">
        <v>0.27</v>
      </c>
      <c r="AA264">
        <v>1.25</v>
      </c>
      <c r="AB264">
        <v>1.25</v>
      </c>
      <c r="AD264">
        <v>0</v>
      </c>
      <c r="AE264">
        <v>0</v>
      </c>
      <c r="AF264">
        <v>-17</v>
      </c>
      <c r="AG264">
        <v>-30.4</v>
      </c>
      <c r="AH264">
        <v>-170322</v>
      </c>
      <c r="AI264">
        <v>-26.4</v>
      </c>
      <c r="AJ264">
        <v>-161656</v>
      </c>
      <c r="AK264">
        <v>-30.5</v>
      </c>
      <c r="AL264">
        <v>-5298</v>
      </c>
      <c r="AM264">
        <v>-48</v>
      </c>
      <c r="AN264">
        <v>10</v>
      </c>
      <c r="AO264">
        <v>4.5</v>
      </c>
      <c r="AP264">
        <v>536</v>
      </c>
      <c r="AQ264">
        <v>4.5999999999999996</v>
      </c>
    </row>
    <row r="265" spans="1:43" x14ac:dyDescent="0.2">
      <c r="A265">
        <v>8109</v>
      </c>
      <c r="B265">
        <v>5</v>
      </c>
      <c r="C265">
        <v>81111</v>
      </c>
      <c r="D265">
        <v>77</v>
      </c>
      <c r="E265">
        <v>0</v>
      </c>
      <c r="F265">
        <v>2015</v>
      </c>
      <c r="G265" t="s">
        <v>43</v>
      </c>
      <c r="H265" t="s">
        <v>44</v>
      </c>
      <c r="I265" t="s">
        <v>45</v>
      </c>
      <c r="J265" t="s">
        <v>46</v>
      </c>
      <c r="K265" t="s">
        <v>315</v>
      </c>
      <c r="L265" t="s">
        <v>83</v>
      </c>
      <c r="M265" t="s">
        <v>49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44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 t="s">
        <v>44</v>
      </c>
      <c r="AD265">
        <v>-1</v>
      </c>
      <c r="AE265">
        <v>-100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</row>
    <row r="266" spans="1:43" x14ac:dyDescent="0.2">
      <c r="A266">
        <v>8109</v>
      </c>
      <c r="B266">
        <v>5</v>
      </c>
      <c r="C266">
        <v>81299</v>
      </c>
      <c r="D266">
        <v>77</v>
      </c>
      <c r="E266">
        <v>0</v>
      </c>
      <c r="F266">
        <v>2015</v>
      </c>
      <c r="G266" t="s">
        <v>43</v>
      </c>
      <c r="H266" t="s">
        <v>44</v>
      </c>
      <c r="I266" t="s">
        <v>45</v>
      </c>
      <c r="J266" t="s">
        <v>46</v>
      </c>
      <c r="K266" t="s">
        <v>319</v>
      </c>
      <c r="L266" t="s">
        <v>83</v>
      </c>
      <c r="M266" t="s">
        <v>49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44</v>
      </c>
      <c r="V266">
        <v>3.58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 t="s">
        <v>44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</row>
    <row r="267" spans="1:43" x14ac:dyDescent="0.2">
      <c r="A267">
        <v>8109</v>
      </c>
      <c r="B267">
        <v>5</v>
      </c>
      <c r="C267">
        <v>81311</v>
      </c>
      <c r="D267">
        <v>77</v>
      </c>
      <c r="E267">
        <v>0</v>
      </c>
      <c r="F267">
        <v>2015</v>
      </c>
      <c r="G267" t="s">
        <v>43</v>
      </c>
      <c r="H267" t="s">
        <v>44</v>
      </c>
      <c r="I267" t="s">
        <v>45</v>
      </c>
      <c r="J267" t="s">
        <v>46</v>
      </c>
      <c r="K267" t="s">
        <v>321</v>
      </c>
      <c r="L267" t="s">
        <v>83</v>
      </c>
      <c r="M267" t="s">
        <v>49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s">
        <v>44</v>
      </c>
      <c r="V267">
        <v>2.4900000000000002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 t="s">
        <v>44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</row>
    <row r="268" spans="1:43" x14ac:dyDescent="0.2">
      <c r="A268">
        <v>8109</v>
      </c>
      <c r="B268">
        <v>5</v>
      </c>
      <c r="C268">
        <v>81399</v>
      </c>
      <c r="D268">
        <v>77</v>
      </c>
      <c r="E268">
        <v>0</v>
      </c>
      <c r="F268">
        <v>2015</v>
      </c>
      <c r="G268" t="s">
        <v>43</v>
      </c>
      <c r="H268" t="s">
        <v>44</v>
      </c>
      <c r="I268" t="s">
        <v>45</v>
      </c>
      <c r="J268" t="s">
        <v>46</v>
      </c>
      <c r="K268" t="s">
        <v>323</v>
      </c>
      <c r="L268" t="s">
        <v>83</v>
      </c>
      <c r="M268" t="s">
        <v>49</v>
      </c>
      <c r="N268">
        <v>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44</v>
      </c>
      <c r="V268">
        <v>10.86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 t="s">
        <v>44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</row>
    <row r="269" spans="1:43" x14ac:dyDescent="0.2">
      <c r="A269">
        <v>8109</v>
      </c>
      <c r="B269">
        <v>5</v>
      </c>
      <c r="C269">
        <v>81411</v>
      </c>
      <c r="D269">
        <v>77</v>
      </c>
      <c r="E269">
        <v>0</v>
      </c>
      <c r="F269">
        <v>2015</v>
      </c>
      <c r="G269" t="s">
        <v>43</v>
      </c>
      <c r="I269" t="s">
        <v>45</v>
      </c>
      <c r="J269" t="s">
        <v>46</v>
      </c>
      <c r="K269" t="s">
        <v>324</v>
      </c>
      <c r="L269" t="s">
        <v>83</v>
      </c>
      <c r="M269" t="s">
        <v>49</v>
      </c>
      <c r="N269">
        <v>3</v>
      </c>
      <c r="O269">
        <v>5</v>
      </c>
      <c r="P269">
        <v>61005</v>
      </c>
      <c r="Q269">
        <v>38886</v>
      </c>
      <c r="R269">
        <v>695</v>
      </c>
      <c r="S269">
        <v>243</v>
      </c>
      <c r="T269">
        <v>12622</v>
      </c>
      <c r="V269">
        <v>0.7</v>
      </c>
      <c r="W269">
        <v>1.51</v>
      </c>
      <c r="X269">
        <v>1.37</v>
      </c>
      <c r="Y269">
        <v>0.67</v>
      </c>
      <c r="Z269">
        <v>0.86</v>
      </c>
      <c r="AA269">
        <v>0.94</v>
      </c>
      <c r="AB269">
        <v>0.94</v>
      </c>
      <c r="AC269" t="s">
        <v>44</v>
      </c>
      <c r="AD269">
        <v>1</v>
      </c>
      <c r="AE269">
        <v>50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</row>
    <row r="270" spans="1:43" x14ac:dyDescent="0.2">
      <c r="A270">
        <v>8109</v>
      </c>
      <c r="B270">
        <v>3</v>
      </c>
      <c r="C270">
        <v>92114</v>
      </c>
      <c r="D270">
        <v>77</v>
      </c>
      <c r="E270">
        <v>0</v>
      </c>
      <c r="F270">
        <v>2015</v>
      </c>
      <c r="G270" t="s">
        <v>43</v>
      </c>
      <c r="H270" t="s">
        <v>44</v>
      </c>
      <c r="I270" t="s">
        <v>45</v>
      </c>
      <c r="J270" t="s">
        <v>51</v>
      </c>
      <c r="K270" t="s">
        <v>111</v>
      </c>
      <c r="L270" t="s">
        <v>83</v>
      </c>
      <c r="M270" t="s">
        <v>49</v>
      </c>
      <c r="N270">
        <v>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44</v>
      </c>
      <c r="V270">
        <v>13.37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 t="s">
        <v>44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</row>
    <row r="271" spans="1:43" x14ac:dyDescent="0.2">
      <c r="A271">
        <v>8109</v>
      </c>
      <c r="B271">
        <v>2</v>
      </c>
      <c r="C271">
        <v>92211</v>
      </c>
      <c r="D271">
        <v>77</v>
      </c>
      <c r="E271">
        <v>0</v>
      </c>
      <c r="F271">
        <v>2015</v>
      </c>
      <c r="G271" t="s">
        <v>43</v>
      </c>
      <c r="H271" t="s">
        <v>44</v>
      </c>
      <c r="I271" t="s">
        <v>45</v>
      </c>
      <c r="J271" t="s">
        <v>53</v>
      </c>
      <c r="K271" t="s">
        <v>92</v>
      </c>
      <c r="L271" t="s">
        <v>83</v>
      </c>
      <c r="M271" t="s">
        <v>49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44</v>
      </c>
      <c r="V271">
        <v>15.12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 t="s">
        <v>44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</row>
    <row r="272" spans="1:43" x14ac:dyDescent="0.2">
      <c r="A272">
        <v>8109</v>
      </c>
      <c r="B272">
        <v>1</v>
      </c>
      <c r="C272">
        <v>92412</v>
      </c>
      <c r="D272">
        <v>77</v>
      </c>
      <c r="E272">
        <v>0</v>
      </c>
      <c r="F272">
        <v>2015</v>
      </c>
      <c r="G272" t="s">
        <v>43</v>
      </c>
      <c r="I272" t="s">
        <v>45</v>
      </c>
      <c r="J272" t="s">
        <v>67</v>
      </c>
      <c r="K272" t="s">
        <v>86</v>
      </c>
      <c r="L272" t="s">
        <v>83</v>
      </c>
      <c r="M272" t="s">
        <v>49</v>
      </c>
      <c r="N272">
        <v>5</v>
      </c>
      <c r="O272">
        <v>32</v>
      </c>
      <c r="P272">
        <v>1873047</v>
      </c>
      <c r="Q272">
        <v>0</v>
      </c>
      <c r="R272">
        <v>0</v>
      </c>
      <c r="S272">
        <v>1140</v>
      </c>
      <c r="T272">
        <v>59305</v>
      </c>
      <c r="V272">
        <v>53.09</v>
      </c>
      <c r="W272">
        <v>33.299999999999997</v>
      </c>
      <c r="X272">
        <v>47.5</v>
      </c>
      <c r="Y272">
        <v>0</v>
      </c>
      <c r="Z272">
        <v>0</v>
      </c>
      <c r="AA272">
        <v>1.44</v>
      </c>
      <c r="AB272">
        <v>1.45</v>
      </c>
      <c r="AD272">
        <v>0</v>
      </c>
      <c r="AE272">
        <v>0</v>
      </c>
      <c r="AF272">
        <v>0</v>
      </c>
      <c r="AG272">
        <v>0</v>
      </c>
      <c r="AH272">
        <v>38980</v>
      </c>
      <c r="AI272">
        <v>2.1</v>
      </c>
      <c r="AJ272">
        <v>0</v>
      </c>
      <c r="AK272">
        <v>0</v>
      </c>
      <c r="AL272">
        <v>0</v>
      </c>
      <c r="AM272">
        <v>0</v>
      </c>
      <c r="AN272">
        <v>46</v>
      </c>
      <c r="AO272">
        <v>4.2</v>
      </c>
      <c r="AP272">
        <v>2435</v>
      </c>
      <c r="AQ272">
        <v>4.3</v>
      </c>
    </row>
    <row r="273" spans="1:43" x14ac:dyDescent="0.2">
      <c r="A273">
        <v>8109</v>
      </c>
      <c r="B273">
        <v>3</v>
      </c>
      <c r="C273">
        <v>92412</v>
      </c>
      <c r="D273">
        <v>77</v>
      </c>
      <c r="E273">
        <v>0</v>
      </c>
      <c r="F273">
        <v>2015</v>
      </c>
      <c r="G273" t="s">
        <v>43</v>
      </c>
      <c r="H273" t="s">
        <v>44</v>
      </c>
      <c r="I273" t="s">
        <v>45</v>
      </c>
      <c r="J273" t="s">
        <v>51</v>
      </c>
      <c r="K273" t="s">
        <v>86</v>
      </c>
      <c r="L273" t="s">
        <v>83</v>
      </c>
      <c r="M273" t="s">
        <v>49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44</v>
      </c>
      <c r="V273">
        <v>23.44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 t="s">
        <v>44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</row>
    <row r="274" spans="1:43" x14ac:dyDescent="0.2">
      <c r="A274">
        <v>8109</v>
      </c>
      <c r="B274">
        <v>2</v>
      </c>
      <c r="C274">
        <v>92614</v>
      </c>
      <c r="D274">
        <v>77</v>
      </c>
      <c r="E274">
        <v>0</v>
      </c>
      <c r="F274">
        <v>2015</v>
      </c>
      <c r="G274" t="s">
        <v>43</v>
      </c>
      <c r="H274" t="s">
        <v>44</v>
      </c>
      <c r="I274" t="s">
        <v>45</v>
      </c>
      <c r="J274" t="s">
        <v>53</v>
      </c>
      <c r="K274" t="s">
        <v>94</v>
      </c>
      <c r="L274" t="s">
        <v>83</v>
      </c>
      <c r="M274" t="s">
        <v>49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44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 t="s">
        <v>44</v>
      </c>
      <c r="AD274">
        <v>-1</v>
      </c>
      <c r="AE274">
        <v>-100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</row>
    <row r="275" spans="1:43" x14ac:dyDescent="0.2">
      <c r="A275">
        <v>8109</v>
      </c>
      <c r="B275">
        <v>5</v>
      </c>
      <c r="C275">
        <v>111211</v>
      </c>
      <c r="D275">
        <v>78</v>
      </c>
      <c r="E275">
        <v>0</v>
      </c>
      <c r="F275">
        <v>2015</v>
      </c>
      <c r="G275" t="s">
        <v>43</v>
      </c>
      <c r="H275" t="s">
        <v>44</v>
      </c>
      <c r="I275" t="s">
        <v>45</v>
      </c>
      <c r="J275" t="s">
        <v>46</v>
      </c>
      <c r="K275" t="s">
        <v>120</v>
      </c>
      <c r="L275" t="s">
        <v>84</v>
      </c>
      <c r="M275" t="s">
        <v>49</v>
      </c>
      <c r="N275">
        <v>17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44</v>
      </c>
      <c r="V275">
        <v>908.51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 t="s">
        <v>44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</row>
    <row r="276" spans="1:43" x14ac:dyDescent="0.2">
      <c r="A276">
        <v>8109</v>
      </c>
      <c r="B276">
        <v>5</v>
      </c>
      <c r="C276">
        <v>111219</v>
      </c>
      <c r="D276">
        <v>78</v>
      </c>
      <c r="E276">
        <v>0</v>
      </c>
      <c r="F276">
        <v>2015</v>
      </c>
      <c r="G276" t="s">
        <v>43</v>
      </c>
      <c r="H276" t="s">
        <v>44</v>
      </c>
      <c r="I276" t="s">
        <v>45</v>
      </c>
      <c r="J276" t="s">
        <v>46</v>
      </c>
      <c r="K276" t="s">
        <v>121</v>
      </c>
      <c r="L276" t="s">
        <v>84</v>
      </c>
      <c r="M276" t="s">
        <v>49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44</v>
      </c>
      <c r="V276">
        <v>15.44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 t="s">
        <v>44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1:43" x14ac:dyDescent="0.2">
      <c r="A277">
        <v>8109</v>
      </c>
      <c r="B277">
        <v>5</v>
      </c>
      <c r="C277">
        <v>111419</v>
      </c>
      <c r="D277">
        <v>78</v>
      </c>
      <c r="E277">
        <v>0</v>
      </c>
      <c r="F277">
        <v>2015</v>
      </c>
      <c r="G277" t="s">
        <v>43</v>
      </c>
      <c r="H277" t="s">
        <v>44</v>
      </c>
      <c r="I277" t="s">
        <v>45</v>
      </c>
      <c r="J277" t="s">
        <v>46</v>
      </c>
      <c r="K277" t="s">
        <v>124</v>
      </c>
      <c r="L277" t="s">
        <v>84</v>
      </c>
      <c r="M277" t="s">
        <v>49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44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 t="s">
        <v>44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</row>
    <row r="278" spans="1:43" x14ac:dyDescent="0.2">
      <c r="A278">
        <v>8109</v>
      </c>
      <c r="B278">
        <v>5</v>
      </c>
      <c r="C278">
        <v>111940</v>
      </c>
      <c r="D278">
        <v>78</v>
      </c>
      <c r="E278">
        <v>0</v>
      </c>
      <c r="F278">
        <v>2015</v>
      </c>
      <c r="G278" t="s">
        <v>43</v>
      </c>
      <c r="I278" t="s">
        <v>45</v>
      </c>
      <c r="J278" t="s">
        <v>46</v>
      </c>
      <c r="K278" t="s">
        <v>126</v>
      </c>
      <c r="L278" t="s">
        <v>84</v>
      </c>
      <c r="M278" t="s">
        <v>49</v>
      </c>
      <c r="N278">
        <v>6</v>
      </c>
      <c r="O278">
        <v>36</v>
      </c>
      <c r="P278">
        <v>1096388</v>
      </c>
      <c r="Q278">
        <v>501271</v>
      </c>
      <c r="R278">
        <v>16072</v>
      </c>
      <c r="S278">
        <v>586</v>
      </c>
      <c r="T278">
        <v>30455</v>
      </c>
      <c r="V278">
        <v>193.08</v>
      </c>
      <c r="W278">
        <v>320.17</v>
      </c>
      <c r="X278">
        <v>505.32</v>
      </c>
      <c r="Y278">
        <v>166.87</v>
      </c>
      <c r="Z278">
        <v>329.24</v>
      </c>
      <c r="AA278">
        <v>1.58</v>
      </c>
      <c r="AB278">
        <v>1.58</v>
      </c>
      <c r="AD278">
        <v>-1</v>
      </c>
      <c r="AE278">
        <v>-14.3</v>
      </c>
      <c r="AF278">
        <v>0</v>
      </c>
      <c r="AG278">
        <v>0</v>
      </c>
      <c r="AH278">
        <v>70532</v>
      </c>
      <c r="AI278">
        <v>6.9</v>
      </c>
      <c r="AJ278">
        <v>-47440</v>
      </c>
      <c r="AK278">
        <v>-8.6</v>
      </c>
      <c r="AL278">
        <v>-6171</v>
      </c>
      <c r="AM278">
        <v>-27.7</v>
      </c>
      <c r="AN278">
        <v>41</v>
      </c>
      <c r="AO278">
        <v>7.5</v>
      </c>
      <c r="AP278">
        <v>2090</v>
      </c>
      <c r="AQ278">
        <v>7.4</v>
      </c>
    </row>
    <row r="279" spans="1:43" x14ac:dyDescent="0.2">
      <c r="A279">
        <v>8109</v>
      </c>
      <c r="B279">
        <v>5</v>
      </c>
      <c r="C279">
        <v>111998</v>
      </c>
      <c r="D279">
        <v>78</v>
      </c>
      <c r="E279">
        <v>0</v>
      </c>
      <c r="F279">
        <v>2015</v>
      </c>
      <c r="G279" t="s">
        <v>43</v>
      </c>
      <c r="H279" t="s">
        <v>44</v>
      </c>
      <c r="I279" t="s">
        <v>45</v>
      </c>
      <c r="J279" t="s">
        <v>46</v>
      </c>
      <c r="K279" t="s">
        <v>128</v>
      </c>
      <c r="L279" t="s">
        <v>84</v>
      </c>
      <c r="M279" t="s">
        <v>49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44</v>
      </c>
      <c r="V279">
        <v>15.7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 t="s">
        <v>44</v>
      </c>
      <c r="AD279">
        <v>1</v>
      </c>
      <c r="AE279">
        <v>100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</row>
    <row r="280" spans="1:43" x14ac:dyDescent="0.2">
      <c r="A280">
        <v>8109</v>
      </c>
      <c r="B280">
        <v>5</v>
      </c>
      <c r="C280">
        <v>112111</v>
      </c>
      <c r="D280">
        <v>78</v>
      </c>
      <c r="E280">
        <v>0</v>
      </c>
      <c r="F280">
        <v>2015</v>
      </c>
      <c r="G280" t="s">
        <v>43</v>
      </c>
      <c r="H280" t="s">
        <v>44</v>
      </c>
      <c r="I280" t="s">
        <v>45</v>
      </c>
      <c r="J280" t="s">
        <v>46</v>
      </c>
      <c r="K280" t="s">
        <v>132</v>
      </c>
      <c r="L280" t="s">
        <v>84</v>
      </c>
      <c r="M280" t="s">
        <v>49</v>
      </c>
      <c r="N280">
        <v>5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44</v>
      </c>
      <c r="V280">
        <v>35.56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 t="s">
        <v>44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</row>
    <row r="281" spans="1:43" x14ac:dyDescent="0.2">
      <c r="A281">
        <v>8109</v>
      </c>
      <c r="B281">
        <v>5</v>
      </c>
      <c r="C281">
        <v>115114</v>
      </c>
      <c r="D281">
        <v>78</v>
      </c>
      <c r="E281">
        <v>0</v>
      </c>
      <c r="F281">
        <v>2015</v>
      </c>
      <c r="G281" t="s">
        <v>43</v>
      </c>
      <c r="H281" t="s">
        <v>44</v>
      </c>
      <c r="I281" t="s">
        <v>45</v>
      </c>
      <c r="J281" t="s">
        <v>46</v>
      </c>
      <c r="K281" t="s">
        <v>135</v>
      </c>
      <c r="L281" t="s">
        <v>84</v>
      </c>
      <c r="M281" t="s">
        <v>49</v>
      </c>
      <c r="N281">
        <v>4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44</v>
      </c>
      <c r="V281">
        <v>111.32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 t="s">
        <v>44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</row>
    <row r="282" spans="1:43" x14ac:dyDescent="0.2">
      <c r="A282">
        <v>8109</v>
      </c>
      <c r="B282">
        <v>5</v>
      </c>
      <c r="C282">
        <v>115115</v>
      </c>
      <c r="D282">
        <v>78</v>
      </c>
      <c r="E282">
        <v>0</v>
      </c>
      <c r="F282">
        <v>2015</v>
      </c>
      <c r="G282" t="s">
        <v>43</v>
      </c>
      <c r="H282" t="s">
        <v>44</v>
      </c>
      <c r="I282" t="s">
        <v>45</v>
      </c>
      <c r="J282" t="s">
        <v>46</v>
      </c>
      <c r="K282" t="s">
        <v>136</v>
      </c>
      <c r="L282" t="s">
        <v>84</v>
      </c>
      <c r="M282" t="s">
        <v>49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44</v>
      </c>
      <c r="V282">
        <v>24.17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 t="s">
        <v>44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</row>
    <row r="283" spans="1:43" x14ac:dyDescent="0.2">
      <c r="A283">
        <v>8109</v>
      </c>
      <c r="B283">
        <v>5</v>
      </c>
      <c r="C283">
        <v>212221</v>
      </c>
      <c r="D283">
        <v>78</v>
      </c>
      <c r="E283">
        <v>0</v>
      </c>
      <c r="F283">
        <v>2015</v>
      </c>
      <c r="G283" t="s">
        <v>43</v>
      </c>
      <c r="H283" t="s">
        <v>44</v>
      </c>
      <c r="I283" t="s">
        <v>45</v>
      </c>
      <c r="J283" t="s">
        <v>46</v>
      </c>
      <c r="K283" t="s">
        <v>141</v>
      </c>
      <c r="L283" t="s">
        <v>84</v>
      </c>
      <c r="M283" t="s">
        <v>49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44</v>
      </c>
      <c r="V283">
        <v>259.19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t="s">
        <v>44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</row>
    <row r="284" spans="1:43" x14ac:dyDescent="0.2">
      <c r="A284">
        <v>8109</v>
      </c>
      <c r="B284">
        <v>3</v>
      </c>
      <c r="C284">
        <v>221310</v>
      </c>
      <c r="D284">
        <v>78</v>
      </c>
      <c r="E284">
        <v>0</v>
      </c>
      <c r="F284">
        <v>2015</v>
      </c>
      <c r="G284" t="s">
        <v>43</v>
      </c>
      <c r="H284" t="s">
        <v>44</v>
      </c>
      <c r="I284" t="s">
        <v>45</v>
      </c>
      <c r="J284" t="s">
        <v>51</v>
      </c>
      <c r="K284" t="s">
        <v>100</v>
      </c>
      <c r="L284" t="s">
        <v>84</v>
      </c>
      <c r="M284" t="s">
        <v>49</v>
      </c>
      <c r="N284">
        <v>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44</v>
      </c>
      <c r="V284">
        <v>23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 t="s">
        <v>44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</row>
    <row r="285" spans="1:43" x14ac:dyDescent="0.2">
      <c r="A285">
        <v>8109</v>
      </c>
      <c r="B285">
        <v>5</v>
      </c>
      <c r="C285">
        <v>236115</v>
      </c>
      <c r="D285">
        <v>78</v>
      </c>
      <c r="E285">
        <v>0</v>
      </c>
      <c r="F285">
        <v>2015</v>
      </c>
      <c r="G285" t="s">
        <v>43</v>
      </c>
      <c r="I285" t="s">
        <v>45</v>
      </c>
      <c r="J285" t="s">
        <v>46</v>
      </c>
      <c r="K285" t="s">
        <v>144</v>
      </c>
      <c r="L285" t="s">
        <v>84</v>
      </c>
      <c r="M285" t="s">
        <v>49</v>
      </c>
      <c r="N285">
        <v>3</v>
      </c>
      <c r="O285">
        <v>4</v>
      </c>
      <c r="P285">
        <v>101928</v>
      </c>
      <c r="Q285">
        <v>45429</v>
      </c>
      <c r="R285">
        <v>922</v>
      </c>
      <c r="S285">
        <v>490</v>
      </c>
      <c r="T285">
        <v>25482</v>
      </c>
      <c r="V285">
        <v>2.09</v>
      </c>
      <c r="W285">
        <v>1.03</v>
      </c>
      <c r="X285">
        <v>0.87</v>
      </c>
      <c r="Y285">
        <v>0.45</v>
      </c>
      <c r="Z285">
        <v>0.44</v>
      </c>
      <c r="AA285">
        <v>0.84</v>
      </c>
      <c r="AB285">
        <v>0.84</v>
      </c>
      <c r="AC285" t="s">
        <v>44</v>
      </c>
      <c r="AD285">
        <v>1</v>
      </c>
      <c r="AE285">
        <v>50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</row>
    <row r="286" spans="1:43" x14ac:dyDescent="0.2">
      <c r="A286">
        <v>8109</v>
      </c>
      <c r="B286">
        <v>2</v>
      </c>
      <c r="C286">
        <v>237310</v>
      </c>
      <c r="D286">
        <v>78</v>
      </c>
      <c r="E286">
        <v>0</v>
      </c>
      <c r="F286">
        <v>2015</v>
      </c>
      <c r="G286" t="s">
        <v>43</v>
      </c>
      <c r="H286" t="s">
        <v>44</v>
      </c>
      <c r="I286" t="s">
        <v>45</v>
      </c>
      <c r="J286" t="s">
        <v>53</v>
      </c>
      <c r="K286" t="s">
        <v>90</v>
      </c>
      <c r="L286" t="s">
        <v>84</v>
      </c>
      <c r="M286" t="s">
        <v>49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44</v>
      </c>
      <c r="V286">
        <v>33.229999999999997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 t="s">
        <v>44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1:43" x14ac:dyDescent="0.2">
      <c r="A287">
        <v>8109</v>
      </c>
      <c r="B287">
        <v>5</v>
      </c>
      <c r="C287">
        <v>238111</v>
      </c>
      <c r="D287">
        <v>78</v>
      </c>
      <c r="E287">
        <v>0</v>
      </c>
      <c r="F287">
        <v>2015</v>
      </c>
      <c r="G287" t="s">
        <v>43</v>
      </c>
      <c r="H287" t="s">
        <v>44</v>
      </c>
      <c r="I287" t="s">
        <v>45</v>
      </c>
      <c r="J287" t="s">
        <v>46</v>
      </c>
      <c r="K287" t="s">
        <v>148</v>
      </c>
      <c r="L287" t="s">
        <v>84</v>
      </c>
      <c r="M287" t="s">
        <v>49</v>
      </c>
      <c r="N287">
        <v>2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44</v>
      </c>
      <c r="V287">
        <v>8.81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 t="s">
        <v>44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</row>
    <row r="288" spans="1:43" x14ac:dyDescent="0.2">
      <c r="A288">
        <v>8109</v>
      </c>
      <c r="B288">
        <v>5</v>
      </c>
      <c r="C288">
        <v>238141</v>
      </c>
      <c r="D288">
        <v>78</v>
      </c>
      <c r="E288">
        <v>0</v>
      </c>
      <c r="F288">
        <v>2015</v>
      </c>
      <c r="G288" t="s">
        <v>43</v>
      </c>
      <c r="H288" t="s">
        <v>44</v>
      </c>
      <c r="I288" t="s">
        <v>45</v>
      </c>
      <c r="J288" t="s">
        <v>46</v>
      </c>
      <c r="K288" t="s">
        <v>150</v>
      </c>
      <c r="L288" t="s">
        <v>84</v>
      </c>
      <c r="M288" t="s">
        <v>49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44</v>
      </c>
      <c r="V288">
        <v>3.79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 t="s">
        <v>44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</row>
    <row r="289" spans="1:43" x14ac:dyDescent="0.2">
      <c r="A289">
        <v>8109</v>
      </c>
      <c r="B289">
        <v>5</v>
      </c>
      <c r="C289">
        <v>238142</v>
      </c>
      <c r="D289">
        <v>78</v>
      </c>
      <c r="E289">
        <v>0</v>
      </c>
      <c r="F289">
        <v>2015</v>
      </c>
      <c r="G289" t="s">
        <v>43</v>
      </c>
      <c r="H289" t="s">
        <v>44</v>
      </c>
      <c r="I289" t="s">
        <v>45</v>
      </c>
      <c r="J289" t="s">
        <v>46</v>
      </c>
      <c r="K289" t="s">
        <v>151</v>
      </c>
      <c r="L289" t="s">
        <v>84</v>
      </c>
      <c r="M289" t="s">
        <v>49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44</v>
      </c>
      <c r="V289">
        <v>10.6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 t="s">
        <v>44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</row>
    <row r="290" spans="1:43" x14ac:dyDescent="0.2">
      <c r="A290">
        <v>8109</v>
      </c>
      <c r="B290">
        <v>5</v>
      </c>
      <c r="C290">
        <v>238211</v>
      </c>
      <c r="D290">
        <v>78</v>
      </c>
      <c r="E290">
        <v>0</v>
      </c>
      <c r="F290">
        <v>2015</v>
      </c>
      <c r="G290" t="s">
        <v>43</v>
      </c>
      <c r="H290" t="s">
        <v>44</v>
      </c>
      <c r="I290" t="s">
        <v>45</v>
      </c>
      <c r="J290" t="s">
        <v>46</v>
      </c>
      <c r="K290" t="s">
        <v>154</v>
      </c>
      <c r="L290" t="s">
        <v>84</v>
      </c>
      <c r="M290" t="s">
        <v>49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44</v>
      </c>
      <c r="V290">
        <v>1.23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 t="s">
        <v>44</v>
      </c>
      <c r="AD290">
        <v>1</v>
      </c>
      <c r="AE290">
        <v>100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</row>
    <row r="291" spans="1:43" x14ac:dyDescent="0.2">
      <c r="A291">
        <v>8109</v>
      </c>
      <c r="B291">
        <v>5</v>
      </c>
      <c r="C291">
        <v>238212</v>
      </c>
      <c r="D291">
        <v>78</v>
      </c>
      <c r="E291">
        <v>0</v>
      </c>
      <c r="F291">
        <v>2015</v>
      </c>
      <c r="G291" t="s">
        <v>43</v>
      </c>
      <c r="H291" t="s">
        <v>44</v>
      </c>
      <c r="I291" t="s">
        <v>45</v>
      </c>
      <c r="J291" t="s">
        <v>46</v>
      </c>
      <c r="K291" t="s">
        <v>155</v>
      </c>
      <c r="L291" t="s">
        <v>84</v>
      </c>
      <c r="M291" t="s">
        <v>49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s">
        <v>44</v>
      </c>
      <c r="V291">
        <v>1.59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 t="s">
        <v>44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</row>
    <row r="292" spans="1:43" x14ac:dyDescent="0.2">
      <c r="A292">
        <v>8109</v>
      </c>
      <c r="B292">
        <v>5</v>
      </c>
      <c r="C292">
        <v>238221</v>
      </c>
      <c r="D292">
        <v>78</v>
      </c>
      <c r="E292">
        <v>0</v>
      </c>
      <c r="F292">
        <v>2015</v>
      </c>
      <c r="G292" t="s">
        <v>43</v>
      </c>
      <c r="H292" t="s">
        <v>44</v>
      </c>
      <c r="I292" t="s">
        <v>45</v>
      </c>
      <c r="J292" t="s">
        <v>46</v>
      </c>
      <c r="K292" t="s">
        <v>157</v>
      </c>
      <c r="L292" t="s">
        <v>84</v>
      </c>
      <c r="M292" t="s">
        <v>49</v>
      </c>
      <c r="N292">
        <v>2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44</v>
      </c>
      <c r="V292">
        <v>1.56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 t="s">
        <v>44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</row>
    <row r="293" spans="1:43" x14ac:dyDescent="0.2">
      <c r="A293">
        <v>8109</v>
      </c>
      <c r="B293">
        <v>5</v>
      </c>
      <c r="C293">
        <v>238222</v>
      </c>
      <c r="D293">
        <v>78</v>
      </c>
      <c r="E293">
        <v>0</v>
      </c>
      <c r="F293">
        <v>2015</v>
      </c>
      <c r="G293" t="s">
        <v>43</v>
      </c>
      <c r="H293" t="s">
        <v>44</v>
      </c>
      <c r="I293" t="s">
        <v>45</v>
      </c>
      <c r="J293" t="s">
        <v>46</v>
      </c>
      <c r="K293" t="s">
        <v>158</v>
      </c>
      <c r="L293" t="s">
        <v>84</v>
      </c>
      <c r="M293" t="s">
        <v>49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44</v>
      </c>
      <c r="V293">
        <v>2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 t="s">
        <v>44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</row>
    <row r="294" spans="1:43" x14ac:dyDescent="0.2">
      <c r="A294">
        <v>8109</v>
      </c>
      <c r="B294">
        <v>5</v>
      </c>
      <c r="C294">
        <v>238311</v>
      </c>
      <c r="D294">
        <v>78</v>
      </c>
      <c r="E294">
        <v>0</v>
      </c>
      <c r="F294">
        <v>2015</v>
      </c>
      <c r="G294" t="s">
        <v>43</v>
      </c>
      <c r="H294" t="s">
        <v>44</v>
      </c>
      <c r="I294" t="s">
        <v>45</v>
      </c>
      <c r="J294" t="s">
        <v>46</v>
      </c>
      <c r="K294" t="s">
        <v>161</v>
      </c>
      <c r="L294" t="s">
        <v>84</v>
      </c>
      <c r="M294" t="s">
        <v>49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44</v>
      </c>
      <c r="V294">
        <v>4.33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 t="s">
        <v>44</v>
      </c>
      <c r="AD294">
        <v>-1</v>
      </c>
      <c r="AE294">
        <v>-50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</row>
    <row r="295" spans="1:43" x14ac:dyDescent="0.2">
      <c r="A295">
        <v>8109</v>
      </c>
      <c r="B295">
        <v>5</v>
      </c>
      <c r="C295">
        <v>238911</v>
      </c>
      <c r="D295">
        <v>78</v>
      </c>
      <c r="E295">
        <v>0</v>
      </c>
      <c r="F295">
        <v>2015</v>
      </c>
      <c r="G295" t="s">
        <v>43</v>
      </c>
      <c r="H295" t="s">
        <v>44</v>
      </c>
      <c r="I295" t="s">
        <v>45</v>
      </c>
      <c r="J295" t="s">
        <v>46</v>
      </c>
      <c r="K295" t="s">
        <v>164</v>
      </c>
      <c r="L295" t="s">
        <v>84</v>
      </c>
      <c r="M295" t="s">
        <v>49</v>
      </c>
      <c r="N295">
        <v>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44</v>
      </c>
      <c r="V295">
        <v>5.71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 t="s">
        <v>44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</row>
    <row r="296" spans="1:43" x14ac:dyDescent="0.2">
      <c r="A296">
        <v>8109</v>
      </c>
      <c r="B296">
        <v>5</v>
      </c>
      <c r="C296">
        <v>311423</v>
      </c>
      <c r="D296">
        <v>78</v>
      </c>
      <c r="E296">
        <v>0</v>
      </c>
      <c r="F296">
        <v>2015</v>
      </c>
      <c r="G296" t="s">
        <v>43</v>
      </c>
      <c r="H296" t="s">
        <v>44</v>
      </c>
      <c r="I296" t="s">
        <v>45</v>
      </c>
      <c r="J296" t="s">
        <v>46</v>
      </c>
      <c r="K296" t="s">
        <v>169</v>
      </c>
      <c r="L296" t="s">
        <v>84</v>
      </c>
      <c r="M296" t="s">
        <v>49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44</v>
      </c>
      <c r="V296">
        <v>283.69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 t="s">
        <v>44</v>
      </c>
      <c r="AD296">
        <v>1</v>
      </c>
      <c r="AE296">
        <v>100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</row>
    <row r="297" spans="1:43" x14ac:dyDescent="0.2">
      <c r="A297">
        <v>8109</v>
      </c>
      <c r="B297">
        <v>5</v>
      </c>
      <c r="C297">
        <v>311830</v>
      </c>
      <c r="D297">
        <v>78</v>
      </c>
      <c r="E297">
        <v>0</v>
      </c>
      <c r="F297">
        <v>2015</v>
      </c>
      <c r="G297" t="s">
        <v>43</v>
      </c>
      <c r="H297" t="s">
        <v>44</v>
      </c>
      <c r="I297" t="s">
        <v>45</v>
      </c>
      <c r="J297" t="s">
        <v>46</v>
      </c>
      <c r="K297" t="s">
        <v>171</v>
      </c>
      <c r="L297" t="s">
        <v>84</v>
      </c>
      <c r="M297" t="s">
        <v>49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44</v>
      </c>
      <c r="V297">
        <v>120.81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 t="s">
        <v>44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</row>
    <row r="298" spans="1:43" x14ac:dyDescent="0.2">
      <c r="A298">
        <v>8109</v>
      </c>
      <c r="B298">
        <v>5</v>
      </c>
      <c r="C298">
        <v>321113</v>
      </c>
      <c r="D298">
        <v>78</v>
      </c>
      <c r="E298">
        <v>0</v>
      </c>
      <c r="F298">
        <v>2015</v>
      </c>
      <c r="G298" t="s">
        <v>43</v>
      </c>
      <c r="H298" t="s">
        <v>44</v>
      </c>
      <c r="I298" t="s">
        <v>45</v>
      </c>
      <c r="J298" t="s">
        <v>46</v>
      </c>
      <c r="K298" t="s">
        <v>174</v>
      </c>
      <c r="L298" t="s">
        <v>84</v>
      </c>
      <c r="M298" t="s">
        <v>49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44</v>
      </c>
      <c r="V298">
        <v>18.260000000000002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 t="s">
        <v>44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</row>
    <row r="299" spans="1:43" x14ac:dyDescent="0.2">
      <c r="A299">
        <v>8109</v>
      </c>
      <c r="B299">
        <v>5</v>
      </c>
      <c r="C299">
        <v>323111</v>
      </c>
      <c r="D299">
        <v>78</v>
      </c>
      <c r="E299">
        <v>0</v>
      </c>
      <c r="F299">
        <v>2015</v>
      </c>
      <c r="G299" t="s">
        <v>43</v>
      </c>
      <c r="H299" t="s">
        <v>44</v>
      </c>
      <c r="I299" t="s">
        <v>45</v>
      </c>
      <c r="J299" t="s">
        <v>46</v>
      </c>
      <c r="K299" t="s">
        <v>177</v>
      </c>
      <c r="L299" t="s">
        <v>84</v>
      </c>
      <c r="M299" t="s">
        <v>49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44</v>
      </c>
      <c r="V299">
        <v>2.72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 t="s">
        <v>44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</row>
    <row r="300" spans="1:43" x14ac:dyDescent="0.2">
      <c r="A300">
        <v>8109</v>
      </c>
      <c r="B300">
        <v>5</v>
      </c>
      <c r="C300">
        <v>323113</v>
      </c>
      <c r="D300">
        <v>78</v>
      </c>
      <c r="E300">
        <v>0</v>
      </c>
      <c r="F300">
        <v>2015</v>
      </c>
      <c r="G300" t="s">
        <v>43</v>
      </c>
      <c r="H300" t="s">
        <v>44</v>
      </c>
      <c r="I300" t="s">
        <v>45</v>
      </c>
      <c r="J300" t="s">
        <v>46</v>
      </c>
      <c r="K300" t="s">
        <v>178</v>
      </c>
      <c r="L300" t="s">
        <v>84</v>
      </c>
      <c r="M300" t="s">
        <v>49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44</v>
      </c>
      <c r="V300">
        <v>9.59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 t="s">
        <v>44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</row>
    <row r="301" spans="1:43" x14ac:dyDescent="0.2">
      <c r="A301">
        <v>8109</v>
      </c>
      <c r="B301">
        <v>5</v>
      </c>
      <c r="C301">
        <v>325314</v>
      </c>
      <c r="D301">
        <v>78</v>
      </c>
      <c r="E301">
        <v>0</v>
      </c>
      <c r="F301">
        <v>2015</v>
      </c>
      <c r="G301" t="s">
        <v>43</v>
      </c>
      <c r="H301" t="s">
        <v>44</v>
      </c>
      <c r="I301" t="s">
        <v>45</v>
      </c>
      <c r="J301" t="s">
        <v>46</v>
      </c>
      <c r="K301" t="s">
        <v>182</v>
      </c>
      <c r="L301" t="s">
        <v>84</v>
      </c>
      <c r="M301" t="s">
        <v>49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44</v>
      </c>
      <c r="V301">
        <v>106.19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 t="s">
        <v>44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</row>
    <row r="302" spans="1:43" x14ac:dyDescent="0.2">
      <c r="A302">
        <v>8109</v>
      </c>
      <c r="B302">
        <v>5</v>
      </c>
      <c r="C302">
        <v>327110</v>
      </c>
      <c r="D302">
        <v>78</v>
      </c>
      <c r="E302">
        <v>0</v>
      </c>
      <c r="F302">
        <v>2015</v>
      </c>
      <c r="G302" t="s">
        <v>43</v>
      </c>
      <c r="H302" t="s">
        <v>44</v>
      </c>
      <c r="I302" t="s">
        <v>45</v>
      </c>
      <c r="J302" t="s">
        <v>46</v>
      </c>
      <c r="K302" t="s">
        <v>185</v>
      </c>
      <c r="L302" t="s">
        <v>84</v>
      </c>
      <c r="M302" t="s">
        <v>49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44</v>
      </c>
      <c r="V302">
        <v>74.06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t="s">
        <v>44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</row>
    <row r="303" spans="1:43" x14ac:dyDescent="0.2">
      <c r="A303">
        <v>8109</v>
      </c>
      <c r="B303">
        <v>5</v>
      </c>
      <c r="C303">
        <v>423320</v>
      </c>
      <c r="D303">
        <v>78</v>
      </c>
      <c r="E303">
        <v>0</v>
      </c>
      <c r="F303">
        <v>2015</v>
      </c>
      <c r="G303" t="s">
        <v>43</v>
      </c>
      <c r="H303" t="s">
        <v>44</v>
      </c>
      <c r="I303" t="s">
        <v>45</v>
      </c>
      <c r="J303" t="s">
        <v>46</v>
      </c>
      <c r="K303" t="s">
        <v>189</v>
      </c>
      <c r="L303" t="s">
        <v>84</v>
      </c>
      <c r="M303" t="s">
        <v>49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44</v>
      </c>
      <c r="V303">
        <v>10.48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 t="s">
        <v>44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</row>
    <row r="304" spans="1:43" x14ac:dyDescent="0.2">
      <c r="A304">
        <v>8109</v>
      </c>
      <c r="B304">
        <v>5</v>
      </c>
      <c r="C304">
        <v>423720</v>
      </c>
      <c r="D304">
        <v>78</v>
      </c>
      <c r="E304">
        <v>0</v>
      </c>
      <c r="F304">
        <v>2015</v>
      </c>
      <c r="G304" t="s">
        <v>43</v>
      </c>
      <c r="H304" t="s">
        <v>44</v>
      </c>
      <c r="I304" t="s">
        <v>45</v>
      </c>
      <c r="J304" t="s">
        <v>46</v>
      </c>
      <c r="K304" t="s">
        <v>192</v>
      </c>
      <c r="L304" t="s">
        <v>84</v>
      </c>
      <c r="M304" t="s">
        <v>49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44</v>
      </c>
      <c r="V304">
        <v>7.04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 t="s">
        <v>44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</row>
    <row r="305" spans="1:43" x14ac:dyDescent="0.2">
      <c r="A305">
        <v>8109</v>
      </c>
      <c r="B305">
        <v>5</v>
      </c>
      <c r="C305">
        <v>423820</v>
      </c>
      <c r="D305">
        <v>78</v>
      </c>
      <c r="E305">
        <v>0</v>
      </c>
      <c r="F305">
        <v>2015</v>
      </c>
      <c r="G305" t="s">
        <v>43</v>
      </c>
      <c r="H305" t="s">
        <v>44</v>
      </c>
      <c r="I305" t="s">
        <v>45</v>
      </c>
      <c r="J305" t="s">
        <v>46</v>
      </c>
      <c r="K305" t="s">
        <v>194</v>
      </c>
      <c r="L305" t="s">
        <v>84</v>
      </c>
      <c r="M305" t="s">
        <v>49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44</v>
      </c>
      <c r="V305">
        <v>6.99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 t="s">
        <v>44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</row>
    <row r="306" spans="1:43" x14ac:dyDescent="0.2">
      <c r="A306">
        <v>8109</v>
      </c>
      <c r="B306">
        <v>5</v>
      </c>
      <c r="C306">
        <v>423830</v>
      </c>
      <c r="D306">
        <v>78</v>
      </c>
      <c r="E306">
        <v>0</v>
      </c>
      <c r="F306">
        <v>2015</v>
      </c>
      <c r="G306" t="s">
        <v>43</v>
      </c>
      <c r="H306" t="s">
        <v>44</v>
      </c>
      <c r="I306" t="s">
        <v>45</v>
      </c>
      <c r="J306" t="s">
        <v>46</v>
      </c>
      <c r="K306" t="s">
        <v>195</v>
      </c>
      <c r="L306" t="s">
        <v>84</v>
      </c>
      <c r="M306" t="s">
        <v>49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44</v>
      </c>
      <c r="V306">
        <v>1.99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 t="s">
        <v>44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</row>
    <row r="307" spans="1:43" x14ac:dyDescent="0.2">
      <c r="A307">
        <v>8109</v>
      </c>
      <c r="B307">
        <v>5</v>
      </c>
      <c r="C307">
        <v>424480</v>
      </c>
      <c r="D307">
        <v>78</v>
      </c>
      <c r="E307">
        <v>0</v>
      </c>
      <c r="F307">
        <v>2015</v>
      </c>
      <c r="G307" t="s">
        <v>43</v>
      </c>
      <c r="H307" t="s">
        <v>44</v>
      </c>
      <c r="I307" t="s">
        <v>45</v>
      </c>
      <c r="J307" t="s">
        <v>46</v>
      </c>
      <c r="K307" t="s">
        <v>198</v>
      </c>
      <c r="L307" t="s">
        <v>84</v>
      </c>
      <c r="M307" t="s">
        <v>49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44</v>
      </c>
      <c r="V307">
        <v>12.92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 t="s">
        <v>44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</row>
    <row r="308" spans="1:43" x14ac:dyDescent="0.2">
      <c r="A308">
        <v>8109</v>
      </c>
      <c r="B308">
        <v>5</v>
      </c>
      <c r="C308">
        <v>424510</v>
      </c>
      <c r="D308">
        <v>78</v>
      </c>
      <c r="E308">
        <v>0</v>
      </c>
      <c r="F308">
        <v>2015</v>
      </c>
      <c r="G308" t="s">
        <v>43</v>
      </c>
      <c r="H308" t="s">
        <v>44</v>
      </c>
      <c r="I308" t="s">
        <v>45</v>
      </c>
      <c r="J308" t="s">
        <v>46</v>
      </c>
      <c r="K308" t="s">
        <v>200</v>
      </c>
      <c r="L308" t="s">
        <v>84</v>
      </c>
      <c r="M308" t="s">
        <v>49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44</v>
      </c>
      <c r="V308">
        <v>14.13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 t="s">
        <v>44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</row>
    <row r="309" spans="1:43" x14ac:dyDescent="0.2">
      <c r="A309">
        <v>8109</v>
      </c>
      <c r="B309">
        <v>5</v>
      </c>
      <c r="C309">
        <v>424910</v>
      </c>
      <c r="D309">
        <v>78</v>
      </c>
      <c r="E309">
        <v>0</v>
      </c>
      <c r="F309">
        <v>2015</v>
      </c>
      <c r="G309" t="s">
        <v>43</v>
      </c>
      <c r="H309" t="s">
        <v>44</v>
      </c>
      <c r="I309" t="s">
        <v>45</v>
      </c>
      <c r="J309" t="s">
        <v>46</v>
      </c>
      <c r="K309" t="s">
        <v>202</v>
      </c>
      <c r="L309" t="s">
        <v>84</v>
      </c>
      <c r="M309" t="s">
        <v>49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t="s">
        <v>44</v>
      </c>
      <c r="V309">
        <v>5.14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 t="s">
        <v>44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</row>
    <row r="310" spans="1:43" x14ac:dyDescent="0.2">
      <c r="A310">
        <v>8109</v>
      </c>
      <c r="B310">
        <v>5</v>
      </c>
      <c r="C310">
        <v>424990</v>
      </c>
      <c r="D310">
        <v>78</v>
      </c>
      <c r="E310">
        <v>0</v>
      </c>
      <c r="F310">
        <v>2015</v>
      </c>
      <c r="G310" t="s">
        <v>43</v>
      </c>
      <c r="H310" t="s">
        <v>44</v>
      </c>
      <c r="I310" t="s">
        <v>45</v>
      </c>
      <c r="J310" t="s">
        <v>46</v>
      </c>
      <c r="K310" t="s">
        <v>203</v>
      </c>
      <c r="L310" t="s">
        <v>84</v>
      </c>
      <c r="M310" t="s">
        <v>49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44</v>
      </c>
      <c r="V310">
        <v>4.4800000000000004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 t="s">
        <v>44</v>
      </c>
      <c r="AD310">
        <v>1</v>
      </c>
      <c r="AE310">
        <v>100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</row>
    <row r="311" spans="1:43" x14ac:dyDescent="0.2">
      <c r="A311">
        <v>8109</v>
      </c>
      <c r="B311">
        <v>5</v>
      </c>
      <c r="C311">
        <v>425120</v>
      </c>
      <c r="D311">
        <v>78</v>
      </c>
      <c r="E311">
        <v>0</v>
      </c>
      <c r="F311">
        <v>2015</v>
      </c>
      <c r="G311" t="s">
        <v>43</v>
      </c>
      <c r="H311" t="s">
        <v>44</v>
      </c>
      <c r="I311" t="s">
        <v>45</v>
      </c>
      <c r="J311" t="s">
        <v>46</v>
      </c>
      <c r="K311" t="s">
        <v>205</v>
      </c>
      <c r="L311" t="s">
        <v>84</v>
      </c>
      <c r="M311" t="s">
        <v>49</v>
      </c>
      <c r="N311">
        <v>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44</v>
      </c>
      <c r="V311">
        <v>0.51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 t="s">
        <v>44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</row>
    <row r="312" spans="1:43" x14ac:dyDescent="0.2">
      <c r="A312">
        <v>8109</v>
      </c>
      <c r="B312">
        <v>5</v>
      </c>
      <c r="C312">
        <v>441310</v>
      </c>
      <c r="D312">
        <v>78</v>
      </c>
      <c r="E312">
        <v>0</v>
      </c>
      <c r="F312">
        <v>2015</v>
      </c>
      <c r="G312" t="s">
        <v>43</v>
      </c>
      <c r="H312" t="s">
        <v>44</v>
      </c>
      <c r="I312" t="s">
        <v>45</v>
      </c>
      <c r="J312" t="s">
        <v>46</v>
      </c>
      <c r="K312" t="s">
        <v>210</v>
      </c>
      <c r="L312" t="s">
        <v>84</v>
      </c>
      <c r="M312" t="s">
        <v>49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44</v>
      </c>
      <c r="V312">
        <v>1.56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 t="s">
        <v>44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</row>
    <row r="313" spans="1:43" x14ac:dyDescent="0.2">
      <c r="A313">
        <v>8109</v>
      </c>
      <c r="B313">
        <v>5</v>
      </c>
      <c r="C313">
        <v>441320</v>
      </c>
      <c r="D313">
        <v>78</v>
      </c>
      <c r="E313">
        <v>0</v>
      </c>
      <c r="F313">
        <v>2015</v>
      </c>
      <c r="G313" t="s">
        <v>43</v>
      </c>
      <c r="H313" t="s">
        <v>44</v>
      </c>
      <c r="I313" t="s">
        <v>45</v>
      </c>
      <c r="J313" t="s">
        <v>46</v>
      </c>
      <c r="K313" t="s">
        <v>211</v>
      </c>
      <c r="L313" t="s">
        <v>84</v>
      </c>
      <c r="M313" t="s">
        <v>49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44</v>
      </c>
      <c r="V313">
        <v>2.88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 t="s">
        <v>44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</row>
    <row r="314" spans="1:43" x14ac:dyDescent="0.2">
      <c r="A314">
        <v>8109</v>
      </c>
      <c r="B314">
        <v>5</v>
      </c>
      <c r="C314">
        <v>444220</v>
      </c>
      <c r="D314">
        <v>78</v>
      </c>
      <c r="E314">
        <v>0</v>
      </c>
      <c r="F314">
        <v>2015</v>
      </c>
      <c r="G314" t="s">
        <v>43</v>
      </c>
      <c r="H314" t="s">
        <v>44</v>
      </c>
      <c r="I314" t="s">
        <v>45</v>
      </c>
      <c r="J314" t="s">
        <v>46</v>
      </c>
      <c r="K314" t="s">
        <v>214</v>
      </c>
      <c r="L314" t="s">
        <v>84</v>
      </c>
      <c r="M314" t="s">
        <v>49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44</v>
      </c>
      <c r="V314">
        <v>4.59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 t="s">
        <v>44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</row>
    <row r="315" spans="1:43" x14ac:dyDescent="0.2">
      <c r="A315">
        <v>8109</v>
      </c>
      <c r="B315">
        <v>5</v>
      </c>
      <c r="C315">
        <v>445110</v>
      </c>
      <c r="D315">
        <v>78</v>
      </c>
      <c r="E315">
        <v>0</v>
      </c>
      <c r="F315">
        <v>2015</v>
      </c>
      <c r="G315" t="s">
        <v>43</v>
      </c>
      <c r="H315" t="s">
        <v>44</v>
      </c>
      <c r="I315" t="s">
        <v>45</v>
      </c>
      <c r="J315" t="s">
        <v>46</v>
      </c>
      <c r="K315" t="s">
        <v>217</v>
      </c>
      <c r="L315" t="s">
        <v>84</v>
      </c>
      <c r="M315" t="s">
        <v>49</v>
      </c>
      <c r="N315">
        <v>3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44</v>
      </c>
      <c r="V315">
        <v>2.82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t="s">
        <v>44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</row>
    <row r="316" spans="1:43" x14ac:dyDescent="0.2">
      <c r="A316">
        <v>8109</v>
      </c>
      <c r="B316">
        <v>5</v>
      </c>
      <c r="C316">
        <v>445310</v>
      </c>
      <c r="D316">
        <v>78</v>
      </c>
      <c r="E316">
        <v>0</v>
      </c>
      <c r="F316">
        <v>2015</v>
      </c>
      <c r="G316" t="s">
        <v>43</v>
      </c>
      <c r="H316" t="s">
        <v>44</v>
      </c>
      <c r="I316" t="s">
        <v>45</v>
      </c>
      <c r="J316" t="s">
        <v>46</v>
      </c>
      <c r="K316" t="s">
        <v>218</v>
      </c>
      <c r="L316" t="s">
        <v>84</v>
      </c>
      <c r="M316" t="s">
        <v>49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44</v>
      </c>
      <c r="V316">
        <v>1.91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 t="s">
        <v>44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</row>
    <row r="317" spans="1:43" x14ac:dyDescent="0.2">
      <c r="A317">
        <v>8109</v>
      </c>
      <c r="B317">
        <v>5</v>
      </c>
      <c r="C317">
        <v>447110</v>
      </c>
      <c r="D317">
        <v>78</v>
      </c>
      <c r="E317">
        <v>0</v>
      </c>
      <c r="F317">
        <v>2015</v>
      </c>
      <c r="G317" t="s">
        <v>43</v>
      </c>
      <c r="I317" t="s">
        <v>45</v>
      </c>
      <c r="J317" t="s">
        <v>46</v>
      </c>
      <c r="K317" t="s">
        <v>220</v>
      </c>
      <c r="L317" t="s">
        <v>84</v>
      </c>
      <c r="M317" t="s">
        <v>49</v>
      </c>
      <c r="N317">
        <v>5</v>
      </c>
      <c r="O317">
        <v>29</v>
      </c>
      <c r="P317">
        <v>411107</v>
      </c>
      <c r="Q317">
        <v>299329</v>
      </c>
      <c r="R317">
        <v>3960</v>
      </c>
      <c r="S317">
        <v>274</v>
      </c>
      <c r="T317">
        <v>14258</v>
      </c>
      <c r="V317">
        <v>3.04</v>
      </c>
      <c r="W317">
        <v>3.1</v>
      </c>
      <c r="X317">
        <v>3.97</v>
      </c>
      <c r="Y317">
        <v>1.84</v>
      </c>
      <c r="Z317">
        <v>2.2799999999999998</v>
      </c>
      <c r="AA317">
        <v>1.28</v>
      </c>
      <c r="AB317">
        <v>1.29</v>
      </c>
      <c r="AD317">
        <v>0</v>
      </c>
      <c r="AE317">
        <v>0</v>
      </c>
      <c r="AF317">
        <v>-2</v>
      </c>
      <c r="AG317">
        <v>-6.5</v>
      </c>
      <c r="AH317">
        <v>-3185</v>
      </c>
      <c r="AI317">
        <v>-0.8</v>
      </c>
      <c r="AJ317">
        <v>-3452</v>
      </c>
      <c r="AK317">
        <v>-1.1000000000000001</v>
      </c>
      <c r="AL317">
        <v>-253</v>
      </c>
      <c r="AM317">
        <v>-6</v>
      </c>
      <c r="AN317">
        <v>19</v>
      </c>
      <c r="AO317">
        <v>7.5</v>
      </c>
      <c r="AP317">
        <v>1001</v>
      </c>
      <c r="AQ317">
        <v>7.6</v>
      </c>
    </row>
    <row r="318" spans="1:43" x14ac:dyDescent="0.2">
      <c r="A318">
        <v>8109</v>
      </c>
      <c r="B318">
        <v>5</v>
      </c>
      <c r="C318">
        <v>454111</v>
      </c>
      <c r="D318">
        <v>78</v>
      </c>
      <c r="E318">
        <v>0</v>
      </c>
      <c r="F318">
        <v>2015</v>
      </c>
      <c r="G318" t="s">
        <v>43</v>
      </c>
      <c r="H318" t="s">
        <v>44</v>
      </c>
      <c r="I318" t="s">
        <v>45</v>
      </c>
      <c r="J318" t="s">
        <v>46</v>
      </c>
      <c r="K318" t="s">
        <v>223</v>
      </c>
      <c r="L318" t="s">
        <v>84</v>
      </c>
      <c r="M318" t="s">
        <v>49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44</v>
      </c>
      <c r="V318">
        <v>3.03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 t="s">
        <v>44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</row>
    <row r="319" spans="1:43" x14ac:dyDescent="0.2">
      <c r="A319">
        <v>8109</v>
      </c>
      <c r="B319">
        <v>5</v>
      </c>
      <c r="C319">
        <v>484121</v>
      </c>
      <c r="D319">
        <v>78</v>
      </c>
      <c r="E319">
        <v>0</v>
      </c>
      <c r="F319">
        <v>2015</v>
      </c>
      <c r="G319" t="s">
        <v>43</v>
      </c>
      <c r="H319" t="s">
        <v>44</v>
      </c>
      <c r="I319" t="s">
        <v>45</v>
      </c>
      <c r="J319" t="s">
        <v>46</v>
      </c>
      <c r="K319" t="s">
        <v>227</v>
      </c>
      <c r="L319" t="s">
        <v>84</v>
      </c>
      <c r="M319" t="s">
        <v>49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44</v>
      </c>
      <c r="V319">
        <v>1.64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 t="s">
        <v>44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</row>
    <row r="320" spans="1:43" x14ac:dyDescent="0.2">
      <c r="A320">
        <v>8109</v>
      </c>
      <c r="B320">
        <v>5</v>
      </c>
      <c r="C320">
        <v>484220</v>
      </c>
      <c r="D320">
        <v>78</v>
      </c>
      <c r="E320">
        <v>0</v>
      </c>
      <c r="F320">
        <v>2015</v>
      </c>
      <c r="G320" t="s">
        <v>43</v>
      </c>
      <c r="I320" t="s">
        <v>45</v>
      </c>
      <c r="J320" t="s">
        <v>46</v>
      </c>
      <c r="K320" t="s">
        <v>229</v>
      </c>
      <c r="L320" t="s">
        <v>84</v>
      </c>
      <c r="M320" t="s">
        <v>49</v>
      </c>
      <c r="N320">
        <v>3</v>
      </c>
      <c r="O320">
        <v>5</v>
      </c>
      <c r="P320">
        <v>100050</v>
      </c>
      <c r="Q320">
        <v>87979</v>
      </c>
      <c r="R320">
        <v>4983</v>
      </c>
      <c r="S320">
        <v>355</v>
      </c>
      <c r="T320">
        <v>18471</v>
      </c>
      <c r="V320">
        <v>5.96</v>
      </c>
      <c r="W320">
        <v>1.93</v>
      </c>
      <c r="X320">
        <v>1.4</v>
      </c>
      <c r="Y320">
        <v>1.23</v>
      </c>
      <c r="Z320">
        <v>3.72</v>
      </c>
      <c r="AA320">
        <v>0.67</v>
      </c>
      <c r="AB320">
        <v>0.67</v>
      </c>
      <c r="AC320" t="s">
        <v>44</v>
      </c>
      <c r="AD320">
        <v>-1</v>
      </c>
      <c r="AE320">
        <v>-25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</row>
    <row r="321" spans="1:43" x14ac:dyDescent="0.2">
      <c r="A321">
        <v>8109</v>
      </c>
      <c r="B321">
        <v>1</v>
      </c>
      <c r="C321">
        <v>491110</v>
      </c>
      <c r="D321">
        <v>78</v>
      </c>
      <c r="E321">
        <v>0</v>
      </c>
      <c r="F321">
        <v>2015</v>
      </c>
      <c r="G321" t="s">
        <v>43</v>
      </c>
      <c r="I321" t="s">
        <v>45</v>
      </c>
      <c r="J321" t="s">
        <v>67</v>
      </c>
      <c r="K321" t="s">
        <v>80</v>
      </c>
      <c r="L321" t="s">
        <v>84</v>
      </c>
      <c r="M321" t="s">
        <v>49</v>
      </c>
      <c r="N321">
        <v>6</v>
      </c>
      <c r="O321">
        <v>14</v>
      </c>
      <c r="P321">
        <v>632334</v>
      </c>
      <c r="Q321">
        <v>0</v>
      </c>
      <c r="R321">
        <v>0</v>
      </c>
      <c r="S321">
        <v>901</v>
      </c>
      <c r="T321">
        <v>46840</v>
      </c>
      <c r="V321">
        <v>11.72</v>
      </c>
      <c r="W321">
        <v>2</v>
      </c>
      <c r="X321">
        <v>2.59</v>
      </c>
      <c r="Y321">
        <v>0</v>
      </c>
      <c r="Z321">
        <v>0</v>
      </c>
      <c r="AA321">
        <v>1.34</v>
      </c>
      <c r="AB321">
        <v>1.34</v>
      </c>
      <c r="AD321">
        <v>0</v>
      </c>
      <c r="AE321">
        <v>0</v>
      </c>
      <c r="AF321">
        <v>-2</v>
      </c>
      <c r="AG321">
        <v>-12.5</v>
      </c>
      <c r="AH321">
        <v>61045</v>
      </c>
      <c r="AI321">
        <v>10.7</v>
      </c>
      <c r="AJ321">
        <v>0</v>
      </c>
      <c r="AK321">
        <v>0</v>
      </c>
      <c r="AL321">
        <v>0</v>
      </c>
      <c r="AM321">
        <v>0</v>
      </c>
      <c r="AN321">
        <v>192</v>
      </c>
      <c r="AO321">
        <v>27.1</v>
      </c>
      <c r="AP321">
        <v>9983</v>
      </c>
      <c r="AQ321">
        <v>27.1</v>
      </c>
    </row>
    <row r="322" spans="1:43" x14ac:dyDescent="0.2">
      <c r="A322">
        <v>8109</v>
      </c>
      <c r="B322">
        <v>5</v>
      </c>
      <c r="C322">
        <v>493130</v>
      </c>
      <c r="D322">
        <v>78</v>
      </c>
      <c r="E322">
        <v>0</v>
      </c>
      <c r="F322">
        <v>2015</v>
      </c>
      <c r="G322" t="s">
        <v>43</v>
      </c>
      <c r="H322" t="s">
        <v>44</v>
      </c>
      <c r="I322" t="s">
        <v>45</v>
      </c>
      <c r="J322" t="s">
        <v>46</v>
      </c>
      <c r="K322" t="s">
        <v>231</v>
      </c>
      <c r="L322" t="s">
        <v>84</v>
      </c>
      <c r="M322" t="s">
        <v>49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44</v>
      </c>
      <c r="V322">
        <v>127.85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 t="s">
        <v>44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</row>
    <row r="323" spans="1:43" x14ac:dyDescent="0.2">
      <c r="A323">
        <v>8109</v>
      </c>
      <c r="B323">
        <v>5</v>
      </c>
      <c r="C323">
        <v>511110</v>
      </c>
      <c r="D323">
        <v>78</v>
      </c>
      <c r="E323">
        <v>0</v>
      </c>
      <c r="F323">
        <v>2015</v>
      </c>
      <c r="G323" t="s">
        <v>43</v>
      </c>
      <c r="H323" t="s">
        <v>44</v>
      </c>
      <c r="I323" t="s">
        <v>45</v>
      </c>
      <c r="J323" t="s">
        <v>46</v>
      </c>
      <c r="K323" t="s">
        <v>234</v>
      </c>
      <c r="L323" t="s">
        <v>84</v>
      </c>
      <c r="M323" t="s">
        <v>49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44</v>
      </c>
      <c r="V323">
        <v>7.38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 t="s">
        <v>44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</row>
    <row r="324" spans="1:43" x14ac:dyDescent="0.2">
      <c r="A324">
        <v>8109</v>
      </c>
      <c r="B324">
        <v>5</v>
      </c>
      <c r="C324">
        <v>512110</v>
      </c>
      <c r="D324">
        <v>78</v>
      </c>
      <c r="E324">
        <v>0</v>
      </c>
      <c r="F324">
        <v>2015</v>
      </c>
      <c r="G324" t="s">
        <v>43</v>
      </c>
      <c r="H324" t="s">
        <v>44</v>
      </c>
      <c r="I324" t="s">
        <v>45</v>
      </c>
      <c r="J324" t="s">
        <v>46</v>
      </c>
      <c r="K324" t="s">
        <v>237</v>
      </c>
      <c r="L324" t="s">
        <v>84</v>
      </c>
      <c r="M324" t="s">
        <v>49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44</v>
      </c>
      <c r="V324">
        <v>3.06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 t="s">
        <v>44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</row>
    <row r="325" spans="1:43" x14ac:dyDescent="0.2">
      <c r="A325">
        <v>8109</v>
      </c>
      <c r="B325">
        <v>5</v>
      </c>
      <c r="C325">
        <v>517110</v>
      </c>
      <c r="D325">
        <v>78</v>
      </c>
      <c r="E325">
        <v>0</v>
      </c>
      <c r="F325">
        <v>2015</v>
      </c>
      <c r="G325" t="s">
        <v>43</v>
      </c>
      <c r="H325" t="s">
        <v>44</v>
      </c>
      <c r="I325" t="s">
        <v>45</v>
      </c>
      <c r="J325" t="s">
        <v>46</v>
      </c>
      <c r="K325" t="s">
        <v>239</v>
      </c>
      <c r="L325" t="s">
        <v>84</v>
      </c>
      <c r="M325" t="s">
        <v>49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44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 t="s">
        <v>44</v>
      </c>
      <c r="AD325">
        <v>-1</v>
      </c>
      <c r="AE325">
        <v>-100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</row>
    <row r="326" spans="1:43" x14ac:dyDescent="0.2">
      <c r="A326">
        <v>8109</v>
      </c>
      <c r="B326">
        <v>5</v>
      </c>
      <c r="C326">
        <v>518210</v>
      </c>
      <c r="D326">
        <v>78</v>
      </c>
      <c r="E326">
        <v>0</v>
      </c>
      <c r="F326">
        <v>2015</v>
      </c>
      <c r="G326" t="s">
        <v>43</v>
      </c>
      <c r="H326" t="s">
        <v>44</v>
      </c>
      <c r="I326" t="s">
        <v>45</v>
      </c>
      <c r="J326" t="s">
        <v>46</v>
      </c>
      <c r="K326" t="s">
        <v>240</v>
      </c>
      <c r="L326" t="s">
        <v>84</v>
      </c>
      <c r="M326" t="s">
        <v>49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44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 t="s">
        <v>44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</row>
    <row r="327" spans="1:43" x14ac:dyDescent="0.2">
      <c r="A327">
        <v>8109</v>
      </c>
      <c r="B327">
        <v>3</v>
      </c>
      <c r="C327">
        <v>519120</v>
      </c>
      <c r="D327">
        <v>78</v>
      </c>
      <c r="E327">
        <v>0</v>
      </c>
      <c r="F327">
        <v>2015</v>
      </c>
      <c r="G327" t="s">
        <v>43</v>
      </c>
      <c r="H327" t="s">
        <v>44</v>
      </c>
      <c r="I327" t="s">
        <v>45</v>
      </c>
      <c r="J327" t="s">
        <v>51</v>
      </c>
      <c r="K327" t="s">
        <v>102</v>
      </c>
      <c r="L327" t="s">
        <v>84</v>
      </c>
      <c r="M327" t="s">
        <v>49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44</v>
      </c>
      <c r="V327">
        <v>11.59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 t="s">
        <v>44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</row>
    <row r="328" spans="1:43" x14ac:dyDescent="0.2">
      <c r="A328">
        <v>8109</v>
      </c>
      <c r="B328">
        <v>5</v>
      </c>
      <c r="C328">
        <v>522110</v>
      </c>
      <c r="D328">
        <v>78</v>
      </c>
      <c r="E328">
        <v>0</v>
      </c>
      <c r="F328">
        <v>2015</v>
      </c>
      <c r="G328" t="s">
        <v>43</v>
      </c>
      <c r="H328" t="s">
        <v>44</v>
      </c>
      <c r="I328" t="s">
        <v>45</v>
      </c>
      <c r="J328" t="s">
        <v>46</v>
      </c>
      <c r="K328" t="s">
        <v>245</v>
      </c>
      <c r="L328" t="s">
        <v>84</v>
      </c>
      <c r="M328" t="s">
        <v>49</v>
      </c>
      <c r="N328">
        <v>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44</v>
      </c>
      <c r="V328">
        <v>1.42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 t="s">
        <v>44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</row>
    <row r="329" spans="1:43" x14ac:dyDescent="0.2">
      <c r="A329">
        <v>8109</v>
      </c>
      <c r="B329">
        <v>5</v>
      </c>
      <c r="C329">
        <v>522130</v>
      </c>
      <c r="D329">
        <v>78</v>
      </c>
      <c r="E329">
        <v>0</v>
      </c>
      <c r="F329">
        <v>2015</v>
      </c>
      <c r="G329" t="s">
        <v>43</v>
      </c>
      <c r="H329" t="s">
        <v>44</v>
      </c>
      <c r="I329" t="s">
        <v>45</v>
      </c>
      <c r="J329" t="s">
        <v>46</v>
      </c>
      <c r="K329" t="s">
        <v>246</v>
      </c>
      <c r="L329" t="s">
        <v>84</v>
      </c>
      <c r="M329" t="s">
        <v>49</v>
      </c>
      <c r="N329">
        <v>3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44</v>
      </c>
      <c r="V329">
        <v>10.56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 t="s">
        <v>44</v>
      </c>
      <c r="AD329">
        <v>2</v>
      </c>
      <c r="AE329">
        <v>200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</row>
    <row r="330" spans="1:43" x14ac:dyDescent="0.2">
      <c r="A330">
        <v>8109</v>
      </c>
      <c r="B330">
        <v>5</v>
      </c>
      <c r="C330">
        <v>531110</v>
      </c>
      <c r="D330">
        <v>78</v>
      </c>
      <c r="E330">
        <v>0</v>
      </c>
      <c r="F330">
        <v>2015</v>
      </c>
      <c r="G330" t="s">
        <v>43</v>
      </c>
      <c r="H330" t="s">
        <v>44</v>
      </c>
      <c r="I330" t="s">
        <v>45</v>
      </c>
      <c r="J330" t="s">
        <v>46</v>
      </c>
      <c r="K330" t="s">
        <v>248</v>
      </c>
      <c r="L330" t="s">
        <v>84</v>
      </c>
      <c r="M330" t="s">
        <v>49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44</v>
      </c>
      <c r="V330">
        <v>0.94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 t="s">
        <v>44</v>
      </c>
      <c r="AD330">
        <v>1</v>
      </c>
      <c r="AE330">
        <v>100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</row>
    <row r="331" spans="1:43" x14ac:dyDescent="0.2">
      <c r="A331">
        <v>8109</v>
      </c>
      <c r="B331">
        <v>5</v>
      </c>
      <c r="C331">
        <v>531190</v>
      </c>
      <c r="D331">
        <v>78</v>
      </c>
      <c r="E331">
        <v>0</v>
      </c>
      <c r="F331">
        <v>2015</v>
      </c>
      <c r="G331" t="s">
        <v>43</v>
      </c>
      <c r="H331" t="s">
        <v>44</v>
      </c>
      <c r="I331" t="s">
        <v>45</v>
      </c>
      <c r="J331" t="s">
        <v>46</v>
      </c>
      <c r="K331" t="s">
        <v>249</v>
      </c>
      <c r="L331" t="s">
        <v>84</v>
      </c>
      <c r="M331" t="s">
        <v>49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44</v>
      </c>
      <c r="V331">
        <v>5.65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 t="s">
        <v>44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</row>
    <row r="332" spans="1:43" x14ac:dyDescent="0.2">
      <c r="A332">
        <v>8109</v>
      </c>
      <c r="B332">
        <v>5</v>
      </c>
      <c r="C332">
        <v>531210</v>
      </c>
      <c r="D332">
        <v>78</v>
      </c>
      <c r="E332">
        <v>0</v>
      </c>
      <c r="F332">
        <v>2015</v>
      </c>
      <c r="G332" t="s">
        <v>43</v>
      </c>
      <c r="H332" t="s">
        <v>44</v>
      </c>
      <c r="I332" t="s">
        <v>45</v>
      </c>
      <c r="J332" t="s">
        <v>46</v>
      </c>
      <c r="K332" t="s">
        <v>250</v>
      </c>
      <c r="L332" t="s">
        <v>84</v>
      </c>
      <c r="M332" t="s">
        <v>49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44</v>
      </c>
      <c r="V332">
        <v>0.56999999999999995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 t="s">
        <v>44</v>
      </c>
      <c r="AD332">
        <v>1</v>
      </c>
      <c r="AE332">
        <v>100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</row>
    <row r="333" spans="1:43" x14ac:dyDescent="0.2">
      <c r="A333">
        <v>8109</v>
      </c>
      <c r="B333">
        <v>3</v>
      </c>
      <c r="C333">
        <v>531311</v>
      </c>
      <c r="D333">
        <v>78</v>
      </c>
      <c r="E333">
        <v>0</v>
      </c>
      <c r="F333">
        <v>2015</v>
      </c>
      <c r="G333" t="s">
        <v>43</v>
      </c>
      <c r="H333" t="s">
        <v>44</v>
      </c>
      <c r="I333" t="s">
        <v>45</v>
      </c>
      <c r="J333" t="s">
        <v>51</v>
      </c>
      <c r="K333" t="s">
        <v>107</v>
      </c>
      <c r="L333" t="s">
        <v>84</v>
      </c>
      <c r="M333" t="s">
        <v>49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44</v>
      </c>
      <c r="V333">
        <v>126.16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 t="s">
        <v>44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</row>
    <row r="334" spans="1:43" x14ac:dyDescent="0.2">
      <c r="A334">
        <v>8109</v>
      </c>
      <c r="B334">
        <v>5</v>
      </c>
      <c r="C334">
        <v>531312</v>
      </c>
      <c r="D334">
        <v>78</v>
      </c>
      <c r="E334">
        <v>0</v>
      </c>
      <c r="F334">
        <v>2015</v>
      </c>
      <c r="G334" t="s">
        <v>43</v>
      </c>
      <c r="H334" t="s">
        <v>44</v>
      </c>
      <c r="I334" t="s">
        <v>45</v>
      </c>
      <c r="J334" t="s">
        <v>46</v>
      </c>
      <c r="K334" t="s">
        <v>251</v>
      </c>
      <c r="L334" t="s">
        <v>84</v>
      </c>
      <c r="M334" t="s">
        <v>49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t="s">
        <v>44</v>
      </c>
      <c r="V334">
        <v>2.85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 t="s">
        <v>44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</row>
    <row r="335" spans="1:43" x14ac:dyDescent="0.2">
      <c r="A335">
        <v>8109</v>
      </c>
      <c r="B335">
        <v>5</v>
      </c>
      <c r="C335">
        <v>532120</v>
      </c>
      <c r="D335">
        <v>78</v>
      </c>
      <c r="E335">
        <v>0</v>
      </c>
      <c r="F335">
        <v>2015</v>
      </c>
      <c r="G335" t="s">
        <v>43</v>
      </c>
      <c r="H335" t="s">
        <v>44</v>
      </c>
      <c r="I335" t="s">
        <v>45</v>
      </c>
      <c r="J335" t="s">
        <v>46</v>
      </c>
      <c r="K335" t="s">
        <v>254</v>
      </c>
      <c r="L335" t="s">
        <v>84</v>
      </c>
      <c r="M335" t="s">
        <v>49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s">
        <v>44</v>
      </c>
      <c r="V335">
        <v>20.04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 t="s">
        <v>44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</row>
    <row r="336" spans="1:43" x14ac:dyDescent="0.2">
      <c r="A336">
        <v>8109</v>
      </c>
      <c r="B336">
        <v>5</v>
      </c>
      <c r="C336">
        <v>541219</v>
      </c>
      <c r="D336">
        <v>78</v>
      </c>
      <c r="E336">
        <v>0</v>
      </c>
      <c r="F336">
        <v>2015</v>
      </c>
      <c r="G336" t="s">
        <v>43</v>
      </c>
      <c r="H336" t="s">
        <v>44</v>
      </c>
      <c r="I336" t="s">
        <v>45</v>
      </c>
      <c r="J336" t="s">
        <v>46</v>
      </c>
      <c r="K336" t="s">
        <v>257</v>
      </c>
      <c r="L336" t="s">
        <v>84</v>
      </c>
      <c r="M336" t="s">
        <v>49</v>
      </c>
      <c r="N336">
        <v>2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44</v>
      </c>
      <c r="V336">
        <v>2.5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 t="s">
        <v>44</v>
      </c>
      <c r="AD336">
        <v>1</v>
      </c>
      <c r="AE336">
        <v>100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</row>
    <row r="337" spans="1:43" x14ac:dyDescent="0.2">
      <c r="A337">
        <v>8109</v>
      </c>
      <c r="B337">
        <v>5</v>
      </c>
      <c r="C337">
        <v>541360</v>
      </c>
      <c r="D337">
        <v>78</v>
      </c>
      <c r="E337">
        <v>0</v>
      </c>
      <c r="F337">
        <v>2015</v>
      </c>
      <c r="G337" t="s">
        <v>43</v>
      </c>
      <c r="H337" t="s">
        <v>44</v>
      </c>
      <c r="I337" t="s">
        <v>45</v>
      </c>
      <c r="J337" t="s">
        <v>46</v>
      </c>
      <c r="K337" t="s">
        <v>259</v>
      </c>
      <c r="L337" t="s">
        <v>84</v>
      </c>
      <c r="M337" t="s">
        <v>49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44</v>
      </c>
      <c r="V337">
        <v>25.03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 t="s">
        <v>44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</row>
    <row r="338" spans="1:43" x14ac:dyDescent="0.2">
      <c r="A338">
        <v>8109</v>
      </c>
      <c r="B338">
        <v>5</v>
      </c>
      <c r="C338">
        <v>541620</v>
      </c>
      <c r="D338">
        <v>78</v>
      </c>
      <c r="E338">
        <v>0</v>
      </c>
      <c r="F338">
        <v>2015</v>
      </c>
      <c r="G338" t="s">
        <v>43</v>
      </c>
      <c r="H338" t="s">
        <v>44</v>
      </c>
      <c r="I338" t="s">
        <v>45</v>
      </c>
      <c r="J338" t="s">
        <v>46</v>
      </c>
      <c r="K338" t="s">
        <v>261</v>
      </c>
      <c r="L338" t="s">
        <v>84</v>
      </c>
      <c r="M338" t="s">
        <v>49</v>
      </c>
      <c r="N338">
        <v>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44</v>
      </c>
      <c r="V338">
        <v>9.69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 t="s">
        <v>44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</row>
    <row r="339" spans="1:43" x14ac:dyDescent="0.2">
      <c r="A339">
        <v>8109</v>
      </c>
      <c r="B339">
        <v>5</v>
      </c>
      <c r="C339">
        <v>541840</v>
      </c>
      <c r="D339">
        <v>78</v>
      </c>
      <c r="E339">
        <v>0</v>
      </c>
      <c r="F339">
        <v>2015</v>
      </c>
      <c r="G339" t="s">
        <v>43</v>
      </c>
      <c r="H339" t="s">
        <v>44</v>
      </c>
      <c r="I339" t="s">
        <v>45</v>
      </c>
      <c r="J339" t="s">
        <v>46</v>
      </c>
      <c r="K339" t="s">
        <v>263</v>
      </c>
      <c r="L339" t="s">
        <v>84</v>
      </c>
      <c r="M339" t="s">
        <v>49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t="s">
        <v>44</v>
      </c>
      <c r="V339">
        <v>15.78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 t="s">
        <v>44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</row>
    <row r="340" spans="1:43" x14ac:dyDescent="0.2">
      <c r="A340">
        <v>8109</v>
      </c>
      <c r="B340">
        <v>5</v>
      </c>
      <c r="C340">
        <v>541990</v>
      </c>
      <c r="D340">
        <v>78</v>
      </c>
      <c r="E340">
        <v>0</v>
      </c>
      <c r="F340">
        <v>2015</v>
      </c>
      <c r="G340" t="s">
        <v>43</v>
      </c>
      <c r="H340" t="s">
        <v>44</v>
      </c>
      <c r="I340" t="s">
        <v>45</v>
      </c>
      <c r="J340" t="s">
        <v>46</v>
      </c>
      <c r="K340" t="s">
        <v>265</v>
      </c>
      <c r="L340" t="s">
        <v>84</v>
      </c>
      <c r="M340" t="s">
        <v>49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44</v>
      </c>
      <c r="V340">
        <v>1.9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 t="s">
        <v>44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</row>
    <row r="341" spans="1:43" x14ac:dyDescent="0.2">
      <c r="A341">
        <v>8109</v>
      </c>
      <c r="B341">
        <v>5</v>
      </c>
      <c r="C341">
        <v>551114</v>
      </c>
      <c r="D341">
        <v>78</v>
      </c>
      <c r="E341">
        <v>0</v>
      </c>
      <c r="F341">
        <v>2015</v>
      </c>
      <c r="G341" t="s">
        <v>43</v>
      </c>
      <c r="H341" t="s">
        <v>44</v>
      </c>
      <c r="I341" t="s">
        <v>45</v>
      </c>
      <c r="J341" t="s">
        <v>46</v>
      </c>
      <c r="K341" t="s">
        <v>267</v>
      </c>
      <c r="L341" t="s">
        <v>84</v>
      </c>
      <c r="M341" t="s">
        <v>49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44</v>
      </c>
      <c r="V341">
        <v>1.1000000000000001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 t="s">
        <v>44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</row>
    <row r="342" spans="1:43" x14ac:dyDescent="0.2">
      <c r="A342">
        <v>8109</v>
      </c>
      <c r="B342">
        <v>5</v>
      </c>
      <c r="C342">
        <v>561110</v>
      </c>
      <c r="D342">
        <v>78</v>
      </c>
      <c r="E342">
        <v>0</v>
      </c>
      <c r="F342">
        <v>2015</v>
      </c>
      <c r="G342" t="s">
        <v>43</v>
      </c>
      <c r="H342" t="s">
        <v>44</v>
      </c>
      <c r="I342" t="s">
        <v>45</v>
      </c>
      <c r="J342" t="s">
        <v>46</v>
      </c>
      <c r="K342" t="s">
        <v>270</v>
      </c>
      <c r="L342" t="s">
        <v>84</v>
      </c>
      <c r="M342" t="s">
        <v>49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44</v>
      </c>
      <c r="V342">
        <v>1.19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 t="s">
        <v>44</v>
      </c>
      <c r="AD342">
        <v>1</v>
      </c>
      <c r="AE342">
        <v>100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</row>
    <row r="343" spans="1:43" x14ac:dyDescent="0.2">
      <c r="A343">
        <v>8109</v>
      </c>
      <c r="B343">
        <v>5</v>
      </c>
      <c r="C343">
        <v>561410</v>
      </c>
      <c r="D343">
        <v>78</v>
      </c>
      <c r="E343">
        <v>0</v>
      </c>
      <c r="F343">
        <v>2015</v>
      </c>
      <c r="G343" t="s">
        <v>43</v>
      </c>
      <c r="H343" t="s">
        <v>44</v>
      </c>
      <c r="I343" t="s">
        <v>45</v>
      </c>
      <c r="J343" t="s">
        <v>46</v>
      </c>
      <c r="K343" t="s">
        <v>272</v>
      </c>
      <c r="L343" t="s">
        <v>84</v>
      </c>
      <c r="M343" t="s">
        <v>49</v>
      </c>
      <c r="N343">
        <v>2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44</v>
      </c>
      <c r="V343">
        <v>15.05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 t="s">
        <v>44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</row>
    <row r="344" spans="1:43" x14ac:dyDescent="0.2">
      <c r="A344">
        <v>8109</v>
      </c>
      <c r="B344">
        <v>5</v>
      </c>
      <c r="C344">
        <v>562111</v>
      </c>
      <c r="D344">
        <v>78</v>
      </c>
      <c r="E344">
        <v>0</v>
      </c>
      <c r="F344">
        <v>2015</v>
      </c>
      <c r="G344" t="s">
        <v>43</v>
      </c>
      <c r="H344" t="s">
        <v>44</v>
      </c>
      <c r="I344" t="s">
        <v>45</v>
      </c>
      <c r="J344" t="s">
        <v>46</v>
      </c>
      <c r="K344" t="s">
        <v>275</v>
      </c>
      <c r="L344" t="s">
        <v>84</v>
      </c>
      <c r="M344" t="s">
        <v>49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">
        <v>44</v>
      </c>
      <c r="V344">
        <v>6.48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 t="s">
        <v>44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</row>
    <row r="345" spans="1:43" x14ac:dyDescent="0.2">
      <c r="A345">
        <v>8109</v>
      </c>
      <c r="B345">
        <v>3</v>
      </c>
      <c r="C345">
        <v>611110</v>
      </c>
      <c r="D345">
        <v>78</v>
      </c>
      <c r="E345">
        <v>0</v>
      </c>
      <c r="F345">
        <v>2015</v>
      </c>
      <c r="G345" t="s">
        <v>43</v>
      </c>
      <c r="I345" t="s">
        <v>45</v>
      </c>
      <c r="J345" t="s">
        <v>51</v>
      </c>
      <c r="K345" t="s">
        <v>109</v>
      </c>
      <c r="L345" t="s">
        <v>84</v>
      </c>
      <c r="M345" t="s">
        <v>49</v>
      </c>
      <c r="N345">
        <v>3</v>
      </c>
      <c r="O345">
        <v>269</v>
      </c>
      <c r="P345">
        <v>7634822</v>
      </c>
      <c r="Q345">
        <v>7634822</v>
      </c>
      <c r="R345">
        <v>22904</v>
      </c>
      <c r="S345">
        <v>545</v>
      </c>
      <c r="T345">
        <v>28347</v>
      </c>
      <c r="V345">
        <v>2.69</v>
      </c>
      <c r="W345">
        <v>3.24</v>
      </c>
      <c r="X345">
        <v>3.66</v>
      </c>
      <c r="Y345">
        <v>65.73</v>
      </c>
      <c r="Z345">
        <v>52.18</v>
      </c>
      <c r="AA345">
        <v>1.1299999999999999</v>
      </c>
      <c r="AB345">
        <v>1.1299999999999999</v>
      </c>
      <c r="AD345">
        <v>0</v>
      </c>
      <c r="AE345">
        <v>0</v>
      </c>
      <c r="AF345">
        <v>8</v>
      </c>
      <c r="AG345">
        <v>3.1</v>
      </c>
      <c r="AH345">
        <v>386295</v>
      </c>
      <c r="AI345">
        <v>5.3</v>
      </c>
      <c r="AJ345">
        <v>386295</v>
      </c>
      <c r="AK345">
        <v>5.3</v>
      </c>
      <c r="AL345">
        <v>1159</v>
      </c>
      <c r="AM345">
        <v>5.3</v>
      </c>
      <c r="AN345">
        <v>12</v>
      </c>
      <c r="AO345">
        <v>2.2999999999999998</v>
      </c>
      <c r="AP345">
        <v>610</v>
      </c>
      <c r="AQ345">
        <v>2.2000000000000002</v>
      </c>
    </row>
    <row r="346" spans="1:43" x14ac:dyDescent="0.2">
      <c r="A346">
        <v>8109</v>
      </c>
      <c r="B346">
        <v>5</v>
      </c>
      <c r="C346">
        <v>611310</v>
      </c>
      <c r="D346">
        <v>78</v>
      </c>
      <c r="E346">
        <v>0</v>
      </c>
      <c r="F346">
        <v>2015</v>
      </c>
      <c r="G346" t="s">
        <v>43</v>
      </c>
      <c r="H346" t="s">
        <v>44</v>
      </c>
      <c r="I346" t="s">
        <v>45</v>
      </c>
      <c r="J346" t="s">
        <v>46</v>
      </c>
      <c r="K346" t="s">
        <v>276</v>
      </c>
      <c r="L346" t="s">
        <v>84</v>
      </c>
      <c r="M346" t="s">
        <v>49</v>
      </c>
      <c r="N346">
        <v>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44</v>
      </c>
      <c r="V346">
        <v>13.97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 t="s">
        <v>44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</row>
    <row r="347" spans="1:43" x14ac:dyDescent="0.2">
      <c r="A347">
        <v>8109</v>
      </c>
      <c r="B347">
        <v>5</v>
      </c>
      <c r="C347">
        <v>611430</v>
      </c>
      <c r="D347">
        <v>78</v>
      </c>
      <c r="E347">
        <v>0</v>
      </c>
      <c r="F347">
        <v>2015</v>
      </c>
      <c r="G347" t="s">
        <v>43</v>
      </c>
      <c r="H347" t="s">
        <v>44</v>
      </c>
      <c r="I347" t="s">
        <v>45</v>
      </c>
      <c r="J347" t="s">
        <v>46</v>
      </c>
      <c r="K347" t="s">
        <v>278</v>
      </c>
      <c r="L347" t="s">
        <v>84</v>
      </c>
      <c r="M347" t="s">
        <v>49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44</v>
      </c>
      <c r="V347">
        <v>7.47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 t="s">
        <v>44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</row>
    <row r="348" spans="1:43" x14ac:dyDescent="0.2">
      <c r="A348">
        <v>8109</v>
      </c>
      <c r="B348">
        <v>5</v>
      </c>
      <c r="C348">
        <v>611511</v>
      </c>
      <c r="D348">
        <v>78</v>
      </c>
      <c r="E348">
        <v>0</v>
      </c>
      <c r="F348">
        <v>2015</v>
      </c>
      <c r="G348" t="s">
        <v>43</v>
      </c>
      <c r="H348" t="s">
        <v>44</v>
      </c>
      <c r="I348" t="s">
        <v>45</v>
      </c>
      <c r="J348" t="s">
        <v>46</v>
      </c>
      <c r="K348" t="s">
        <v>280</v>
      </c>
      <c r="L348" t="s">
        <v>84</v>
      </c>
      <c r="M348" t="s">
        <v>49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44</v>
      </c>
      <c r="V348">
        <v>29.75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 t="s">
        <v>44</v>
      </c>
      <c r="AD348">
        <v>1</v>
      </c>
      <c r="AE348">
        <v>100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</row>
    <row r="349" spans="1:43" x14ac:dyDescent="0.2">
      <c r="A349">
        <v>8109</v>
      </c>
      <c r="B349">
        <v>5</v>
      </c>
      <c r="C349">
        <v>611513</v>
      </c>
      <c r="D349">
        <v>78</v>
      </c>
      <c r="E349">
        <v>0</v>
      </c>
      <c r="F349">
        <v>2015</v>
      </c>
      <c r="G349" t="s">
        <v>43</v>
      </c>
      <c r="H349" t="s">
        <v>44</v>
      </c>
      <c r="I349" t="s">
        <v>45</v>
      </c>
      <c r="J349" t="s">
        <v>46</v>
      </c>
      <c r="K349" t="s">
        <v>281</v>
      </c>
      <c r="L349" t="s">
        <v>84</v>
      </c>
      <c r="M349" t="s">
        <v>49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44</v>
      </c>
      <c r="V349">
        <v>41.53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 t="s">
        <v>44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</row>
    <row r="350" spans="1:43" x14ac:dyDescent="0.2">
      <c r="A350">
        <v>8109</v>
      </c>
      <c r="B350">
        <v>5</v>
      </c>
      <c r="C350">
        <v>611519</v>
      </c>
      <c r="D350">
        <v>78</v>
      </c>
      <c r="E350">
        <v>0</v>
      </c>
      <c r="F350">
        <v>2015</v>
      </c>
      <c r="G350" t="s">
        <v>43</v>
      </c>
      <c r="H350" t="s">
        <v>44</v>
      </c>
      <c r="I350" t="s">
        <v>45</v>
      </c>
      <c r="J350" t="s">
        <v>46</v>
      </c>
      <c r="K350" t="s">
        <v>282</v>
      </c>
      <c r="L350" t="s">
        <v>84</v>
      </c>
      <c r="M350" t="s">
        <v>49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44</v>
      </c>
      <c r="V350">
        <v>11.48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 t="s">
        <v>44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</row>
    <row r="351" spans="1:43" x14ac:dyDescent="0.2">
      <c r="A351">
        <v>8109</v>
      </c>
      <c r="B351">
        <v>5</v>
      </c>
      <c r="C351">
        <v>611699</v>
      </c>
      <c r="D351">
        <v>78</v>
      </c>
      <c r="E351">
        <v>0</v>
      </c>
      <c r="F351">
        <v>2015</v>
      </c>
      <c r="G351" t="s">
        <v>43</v>
      </c>
      <c r="H351" t="s">
        <v>44</v>
      </c>
      <c r="I351" t="s">
        <v>45</v>
      </c>
      <c r="J351" t="s">
        <v>46</v>
      </c>
      <c r="K351" t="s">
        <v>285</v>
      </c>
      <c r="L351" t="s">
        <v>84</v>
      </c>
      <c r="M351" t="s">
        <v>49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44</v>
      </c>
      <c r="V351">
        <v>6.67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 t="s">
        <v>44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</row>
    <row r="352" spans="1:43" x14ac:dyDescent="0.2">
      <c r="A352">
        <v>8109</v>
      </c>
      <c r="B352">
        <v>5</v>
      </c>
      <c r="C352">
        <v>621111</v>
      </c>
      <c r="D352">
        <v>78</v>
      </c>
      <c r="E352">
        <v>0</v>
      </c>
      <c r="F352">
        <v>2015</v>
      </c>
      <c r="G352" t="s">
        <v>43</v>
      </c>
      <c r="H352" t="s">
        <v>44</v>
      </c>
      <c r="I352" t="s">
        <v>45</v>
      </c>
      <c r="J352" t="s">
        <v>46</v>
      </c>
      <c r="K352" t="s">
        <v>289</v>
      </c>
      <c r="L352" t="s">
        <v>84</v>
      </c>
      <c r="M352" t="s">
        <v>49</v>
      </c>
      <c r="N352">
        <v>2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44</v>
      </c>
      <c r="V352">
        <v>0.55000000000000004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 t="s">
        <v>44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</row>
    <row r="353" spans="1:43" x14ac:dyDescent="0.2">
      <c r="A353">
        <v>8109</v>
      </c>
      <c r="B353">
        <v>5</v>
      </c>
      <c r="C353">
        <v>621210</v>
      </c>
      <c r="D353">
        <v>78</v>
      </c>
      <c r="E353">
        <v>0</v>
      </c>
      <c r="F353">
        <v>2015</v>
      </c>
      <c r="G353" t="s">
        <v>43</v>
      </c>
      <c r="H353" t="s">
        <v>44</v>
      </c>
      <c r="I353" t="s">
        <v>45</v>
      </c>
      <c r="J353" t="s">
        <v>46</v>
      </c>
      <c r="K353" t="s">
        <v>290</v>
      </c>
      <c r="L353" t="s">
        <v>84</v>
      </c>
      <c r="M353" t="s">
        <v>49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44</v>
      </c>
      <c r="V353">
        <v>0.44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 t="s">
        <v>44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</row>
    <row r="354" spans="1:43" x14ac:dyDescent="0.2">
      <c r="A354">
        <v>8109</v>
      </c>
      <c r="B354">
        <v>5</v>
      </c>
      <c r="C354">
        <v>621340</v>
      </c>
      <c r="D354">
        <v>78</v>
      </c>
      <c r="E354">
        <v>0</v>
      </c>
      <c r="F354">
        <v>2015</v>
      </c>
      <c r="G354" t="s">
        <v>43</v>
      </c>
      <c r="H354" t="s">
        <v>44</v>
      </c>
      <c r="I354" t="s">
        <v>45</v>
      </c>
      <c r="J354" t="s">
        <v>46</v>
      </c>
      <c r="K354" t="s">
        <v>292</v>
      </c>
      <c r="L354" t="s">
        <v>84</v>
      </c>
      <c r="M354" t="s">
        <v>49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 t="s">
        <v>44</v>
      </c>
      <c r="V354">
        <v>1.68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 t="s">
        <v>44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</row>
    <row r="355" spans="1:43" x14ac:dyDescent="0.2">
      <c r="A355">
        <v>8109</v>
      </c>
      <c r="B355">
        <v>5</v>
      </c>
      <c r="C355">
        <v>624410</v>
      </c>
      <c r="D355">
        <v>78</v>
      </c>
      <c r="E355">
        <v>0</v>
      </c>
      <c r="F355">
        <v>2015</v>
      </c>
      <c r="G355" t="s">
        <v>43</v>
      </c>
      <c r="H355" t="s">
        <v>44</v>
      </c>
      <c r="I355" t="s">
        <v>45</v>
      </c>
      <c r="J355" t="s">
        <v>46</v>
      </c>
      <c r="K355" t="s">
        <v>294</v>
      </c>
      <c r="L355" t="s">
        <v>84</v>
      </c>
      <c r="M355" t="s">
        <v>49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t="s">
        <v>44</v>
      </c>
      <c r="V355">
        <v>0.81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 t="s">
        <v>44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</row>
    <row r="356" spans="1:43" x14ac:dyDescent="0.2">
      <c r="A356">
        <v>8109</v>
      </c>
      <c r="B356">
        <v>5</v>
      </c>
      <c r="C356">
        <v>713940</v>
      </c>
      <c r="D356">
        <v>78</v>
      </c>
      <c r="E356">
        <v>0</v>
      </c>
      <c r="F356">
        <v>2015</v>
      </c>
      <c r="G356" t="s">
        <v>43</v>
      </c>
      <c r="H356" t="s">
        <v>44</v>
      </c>
      <c r="I356" t="s">
        <v>45</v>
      </c>
      <c r="J356" t="s">
        <v>46</v>
      </c>
      <c r="K356" t="s">
        <v>298</v>
      </c>
      <c r="L356" t="s">
        <v>84</v>
      </c>
      <c r="M356" t="s">
        <v>49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44</v>
      </c>
      <c r="V356">
        <v>1.76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 t="s">
        <v>44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</row>
    <row r="357" spans="1:43" x14ac:dyDescent="0.2">
      <c r="A357">
        <v>8109</v>
      </c>
      <c r="B357">
        <v>5</v>
      </c>
      <c r="C357">
        <v>721110</v>
      </c>
      <c r="D357">
        <v>78</v>
      </c>
      <c r="E357">
        <v>0</v>
      </c>
      <c r="F357">
        <v>2015</v>
      </c>
      <c r="G357" t="s">
        <v>43</v>
      </c>
      <c r="H357" t="s">
        <v>44</v>
      </c>
      <c r="I357" t="s">
        <v>45</v>
      </c>
      <c r="J357" t="s">
        <v>46</v>
      </c>
      <c r="K357" t="s">
        <v>302</v>
      </c>
      <c r="L357" t="s">
        <v>84</v>
      </c>
      <c r="M357" t="s">
        <v>49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44</v>
      </c>
      <c r="V357">
        <v>1.07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 t="s">
        <v>44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</row>
    <row r="358" spans="1:43" x14ac:dyDescent="0.2">
      <c r="A358">
        <v>8109</v>
      </c>
      <c r="B358">
        <v>5</v>
      </c>
      <c r="C358">
        <v>721191</v>
      </c>
      <c r="D358">
        <v>78</v>
      </c>
      <c r="E358">
        <v>0</v>
      </c>
      <c r="F358">
        <v>2015</v>
      </c>
      <c r="G358" t="s">
        <v>43</v>
      </c>
      <c r="H358" t="s">
        <v>44</v>
      </c>
      <c r="I358" t="s">
        <v>45</v>
      </c>
      <c r="J358" t="s">
        <v>46</v>
      </c>
      <c r="K358" t="s">
        <v>304</v>
      </c>
      <c r="L358" t="s">
        <v>84</v>
      </c>
      <c r="M358" t="s">
        <v>49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s">
        <v>44</v>
      </c>
      <c r="V358">
        <v>19.989999999999998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 t="s">
        <v>44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</row>
    <row r="359" spans="1:43" x14ac:dyDescent="0.2">
      <c r="A359">
        <v>8109</v>
      </c>
      <c r="B359">
        <v>5</v>
      </c>
      <c r="C359">
        <v>721214</v>
      </c>
      <c r="D359">
        <v>78</v>
      </c>
      <c r="E359">
        <v>0</v>
      </c>
      <c r="F359">
        <v>2015</v>
      </c>
      <c r="G359" t="s">
        <v>43</v>
      </c>
      <c r="H359" t="s">
        <v>44</v>
      </c>
      <c r="I359" t="s">
        <v>45</v>
      </c>
      <c r="J359" t="s">
        <v>46</v>
      </c>
      <c r="K359" t="s">
        <v>306</v>
      </c>
      <c r="L359" t="s">
        <v>84</v>
      </c>
      <c r="M359" t="s">
        <v>49</v>
      </c>
      <c r="N359">
        <v>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44</v>
      </c>
      <c r="V359">
        <v>41.64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 t="s">
        <v>44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</row>
    <row r="360" spans="1:43" x14ac:dyDescent="0.2">
      <c r="A360">
        <v>8109</v>
      </c>
      <c r="B360">
        <v>5</v>
      </c>
      <c r="C360">
        <v>722511</v>
      </c>
      <c r="D360">
        <v>78</v>
      </c>
      <c r="E360">
        <v>0</v>
      </c>
      <c r="F360">
        <v>2015</v>
      </c>
      <c r="G360" t="s">
        <v>43</v>
      </c>
      <c r="I360" t="s">
        <v>45</v>
      </c>
      <c r="J360" t="s">
        <v>46</v>
      </c>
      <c r="K360" t="s">
        <v>309</v>
      </c>
      <c r="L360" t="s">
        <v>84</v>
      </c>
      <c r="M360" t="s">
        <v>49</v>
      </c>
      <c r="N360">
        <v>5</v>
      </c>
      <c r="O360">
        <v>39</v>
      </c>
      <c r="P360">
        <v>475046</v>
      </c>
      <c r="Q360">
        <v>368916</v>
      </c>
      <c r="R360">
        <v>5744</v>
      </c>
      <c r="S360">
        <v>233</v>
      </c>
      <c r="T360">
        <v>12129</v>
      </c>
      <c r="V360">
        <v>1.21</v>
      </c>
      <c r="W360">
        <v>0.64</v>
      </c>
      <c r="X360">
        <v>0.71</v>
      </c>
      <c r="Y360">
        <v>0.34</v>
      </c>
      <c r="Z360">
        <v>0.46</v>
      </c>
      <c r="AA360">
        <v>1.1000000000000001</v>
      </c>
      <c r="AB360">
        <v>1.1000000000000001</v>
      </c>
      <c r="AC360" t="s">
        <v>44</v>
      </c>
      <c r="AD360">
        <v>-1</v>
      </c>
      <c r="AE360">
        <v>-16.7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</row>
    <row r="361" spans="1:43" x14ac:dyDescent="0.2">
      <c r="A361">
        <v>8109</v>
      </c>
      <c r="B361">
        <v>5</v>
      </c>
      <c r="C361">
        <v>722513</v>
      </c>
      <c r="D361">
        <v>78</v>
      </c>
      <c r="E361">
        <v>0</v>
      </c>
      <c r="F361">
        <v>2015</v>
      </c>
      <c r="G361" t="s">
        <v>43</v>
      </c>
      <c r="H361" t="s">
        <v>44</v>
      </c>
      <c r="I361" t="s">
        <v>45</v>
      </c>
      <c r="J361" t="s">
        <v>46</v>
      </c>
      <c r="K361" t="s">
        <v>310</v>
      </c>
      <c r="L361" t="s">
        <v>84</v>
      </c>
      <c r="M361" t="s">
        <v>49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">
        <v>44</v>
      </c>
      <c r="V361">
        <v>0.25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 t="s">
        <v>44</v>
      </c>
      <c r="AD361">
        <v>1</v>
      </c>
      <c r="AE361">
        <v>100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</row>
    <row r="362" spans="1:43" x14ac:dyDescent="0.2">
      <c r="A362">
        <v>8109</v>
      </c>
      <c r="B362">
        <v>5</v>
      </c>
      <c r="C362">
        <v>722515</v>
      </c>
      <c r="D362">
        <v>78</v>
      </c>
      <c r="E362">
        <v>0</v>
      </c>
      <c r="F362">
        <v>2015</v>
      </c>
      <c r="G362" t="s">
        <v>43</v>
      </c>
      <c r="H362" t="s">
        <v>44</v>
      </c>
      <c r="I362" t="s">
        <v>45</v>
      </c>
      <c r="J362" t="s">
        <v>46</v>
      </c>
      <c r="K362" t="s">
        <v>311</v>
      </c>
      <c r="L362" t="s">
        <v>84</v>
      </c>
      <c r="M362" t="s">
        <v>49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44</v>
      </c>
      <c r="V362">
        <v>1.06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 t="s">
        <v>44</v>
      </c>
      <c r="AD362">
        <v>1</v>
      </c>
      <c r="AE362">
        <v>100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</row>
    <row r="363" spans="1:43" x14ac:dyDescent="0.2">
      <c r="A363">
        <v>8109</v>
      </c>
      <c r="B363">
        <v>5</v>
      </c>
      <c r="C363">
        <v>811111</v>
      </c>
      <c r="D363">
        <v>78</v>
      </c>
      <c r="E363">
        <v>0</v>
      </c>
      <c r="F363">
        <v>2015</v>
      </c>
      <c r="G363" t="s">
        <v>43</v>
      </c>
      <c r="H363" t="s">
        <v>44</v>
      </c>
      <c r="I363" t="s">
        <v>45</v>
      </c>
      <c r="J363" t="s">
        <v>46</v>
      </c>
      <c r="K363" t="s">
        <v>316</v>
      </c>
      <c r="L363" t="s">
        <v>84</v>
      </c>
      <c r="M363" t="s">
        <v>49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44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 t="s">
        <v>44</v>
      </c>
      <c r="AD363">
        <v>-1</v>
      </c>
      <c r="AE363">
        <v>-100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</row>
    <row r="364" spans="1:43" x14ac:dyDescent="0.2">
      <c r="A364">
        <v>8109</v>
      </c>
      <c r="B364">
        <v>5</v>
      </c>
      <c r="C364">
        <v>812990</v>
      </c>
      <c r="D364">
        <v>78</v>
      </c>
      <c r="E364">
        <v>0</v>
      </c>
      <c r="F364">
        <v>2015</v>
      </c>
      <c r="G364" t="s">
        <v>43</v>
      </c>
      <c r="H364" t="s">
        <v>44</v>
      </c>
      <c r="I364" t="s">
        <v>45</v>
      </c>
      <c r="J364" t="s">
        <v>46</v>
      </c>
      <c r="K364" t="s">
        <v>319</v>
      </c>
      <c r="L364" t="s">
        <v>84</v>
      </c>
      <c r="M364" t="s">
        <v>49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44</v>
      </c>
      <c r="V364">
        <v>3.58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 t="s">
        <v>44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</row>
    <row r="365" spans="1:43" x14ac:dyDescent="0.2">
      <c r="A365">
        <v>8109</v>
      </c>
      <c r="B365">
        <v>5</v>
      </c>
      <c r="C365">
        <v>813110</v>
      </c>
      <c r="D365">
        <v>78</v>
      </c>
      <c r="E365">
        <v>0</v>
      </c>
      <c r="F365">
        <v>2015</v>
      </c>
      <c r="G365" t="s">
        <v>43</v>
      </c>
      <c r="H365" t="s">
        <v>44</v>
      </c>
      <c r="I365" t="s">
        <v>45</v>
      </c>
      <c r="J365" t="s">
        <v>46</v>
      </c>
      <c r="K365" t="s">
        <v>321</v>
      </c>
      <c r="L365" t="s">
        <v>84</v>
      </c>
      <c r="M365" t="s">
        <v>49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44</v>
      </c>
      <c r="V365">
        <v>2.4900000000000002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 t="s">
        <v>44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</row>
    <row r="366" spans="1:43" x14ac:dyDescent="0.2">
      <c r="A366">
        <v>8109</v>
      </c>
      <c r="B366">
        <v>5</v>
      </c>
      <c r="C366">
        <v>813990</v>
      </c>
      <c r="D366">
        <v>78</v>
      </c>
      <c r="E366">
        <v>0</v>
      </c>
      <c r="F366">
        <v>2015</v>
      </c>
      <c r="G366" t="s">
        <v>43</v>
      </c>
      <c r="H366" t="s">
        <v>44</v>
      </c>
      <c r="I366" t="s">
        <v>45</v>
      </c>
      <c r="J366" t="s">
        <v>46</v>
      </c>
      <c r="K366" t="s">
        <v>323</v>
      </c>
      <c r="L366" t="s">
        <v>84</v>
      </c>
      <c r="M366" t="s">
        <v>49</v>
      </c>
      <c r="N366">
        <v>3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44</v>
      </c>
      <c r="V366">
        <v>10.86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 t="s">
        <v>44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</row>
    <row r="367" spans="1:43" x14ac:dyDescent="0.2">
      <c r="A367">
        <v>8109</v>
      </c>
      <c r="B367">
        <v>5</v>
      </c>
      <c r="C367">
        <v>814110</v>
      </c>
      <c r="D367">
        <v>78</v>
      </c>
      <c r="E367">
        <v>0</v>
      </c>
      <c r="F367">
        <v>2015</v>
      </c>
      <c r="G367" t="s">
        <v>43</v>
      </c>
      <c r="I367" t="s">
        <v>45</v>
      </c>
      <c r="J367" t="s">
        <v>46</v>
      </c>
      <c r="K367" t="s">
        <v>324</v>
      </c>
      <c r="L367" t="s">
        <v>84</v>
      </c>
      <c r="M367" t="s">
        <v>49</v>
      </c>
      <c r="N367">
        <v>3</v>
      </c>
      <c r="O367">
        <v>5</v>
      </c>
      <c r="P367">
        <v>61005</v>
      </c>
      <c r="Q367">
        <v>38886</v>
      </c>
      <c r="R367">
        <v>695</v>
      </c>
      <c r="S367">
        <v>243</v>
      </c>
      <c r="T367">
        <v>12622</v>
      </c>
      <c r="V367">
        <v>0.7</v>
      </c>
      <c r="W367">
        <v>1.51</v>
      </c>
      <c r="X367">
        <v>1.37</v>
      </c>
      <c r="Y367">
        <v>0.67</v>
      </c>
      <c r="Z367">
        <v>0.86</v>
      </c>
      <c r="AA367">
        <v>0.94</v>
      </c>
      <c r="AB367">
        <v>0.94</v>
      </c>
      <c r="AC367" t="s">
        <v>44</v>
      </c>
      <c r="AD367">
        <v>1</v>
      </c>
      <c r="AE367">
        <v>50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</row>
    <row r="368" spans="1:43" x14ac:dyDescent="0.2">
      <c r="A368">
        <v>8109</v>
      </c>
      <c r="B368">
        <v>3</v>
      </c>
      <c r="C368">
        <v>921140</v>
      </c>
      <c r="D368">
        <v>78</v>
      </c>
      <c r="E368">
        <v>0</v>
      </c>
      <c r="F368">
        <v>2015</v>
      </c>
      <c r="G368" t="s">
        <v>43</v>
      </c>
      <c r="H368" t="s">
        <v>44</v>
      </c>
      <c r="I368" t="s">
        <v>45</v>
      </c>
      <c r="J368" t="s">
        <v>51</v>
      </c>
      <c r="K368" t="s">
        <v>111</v>
      </c>
      <c r="L368" t="s">
        <v>84</v>
      </c>
      <c r="M368" t="s">
        <v>49</v>
      </c>
      <c r="N368">
        <v>5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44</v>
      </c>
      <c r="V368">
        <v>13.37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 t="s">
        <v>44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</row>
    <row r="369" spans="1:43" x14ac:dyDescent="0.2">
      <c r="A369">
        <v>8109</v>
      </c>
      <c r="B369">
        <v>2</v>
      </c>
      <c r="C369">
        <v>922110</v>
      </c>
      <c r="D369">
        <v>78</v>
      </c>
      <c r="E369">
        <v>0</v>
      </c>
      <c r="F369">
        <v>2015</v>
      </c>
      <c r="G369" t="s">
        <v>43</v>
      </c>
      <c r="H369" t="s">
        <v>44</v>
      </c>
      <c r="I369" t="s">
        <v>45</v>
      </c>
      <c r="J369" t="s">
        <v>53</v>
      </c>
      <c r="K369" t="s">
        <v>92</v>
      </c>
      <c r="L369" t="s">
        <v>84</v>
      </c>
      <c r="M369" t="s">
        <v>49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44</v>
      </c>
      <c r="V369">
        <v>15.12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 t="s">
        <v>44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</row>
    <row r="370" spans="1:43" x14ac:dyDescent="0.2">
      <c r="A370">
        <v>8109</v>
      </c>
      <c r="B370">
        <v>1</v>
      </c>
      <c r="C370">
        <v>924120</v>
      </c>
      <c r="D370">
        <v>78</v>
      </c>
      <c r="E370">
        <v>0</v>
      </c>
      <c r="F370">
        <v>2015</v>
      </c>
      <c r="G370" t="s">
        <v>43</v>
      </c>
      <c r="I370" t="s">
        <v>45</v>
      </c>
      <c r="J370" t="s">
        <v>67</v>
      </c>
      <c r="K370" t="s">
        <v>86</v>
      </c>
      <c r="L370" t="s">
        <v>84</v>
      </c>
      <c r="M370" t="s">
        <v>49</v>
      </c>
      <c r="N370">
        <v>5</v>
      </c>
      <c r="O370">
        <v>32</v>
      </c>
      <c r="P370">
        <v>1873047</v>
      </c>
      <c r="Q370">
        <v>0</v>
      </c>
      <c r="R370">
        <v>0</v>
      </c>
      <c r="S370">
        <v>1140</v>
      </c>
      <c r="T370">
        <v>59305</v>
      </c>
      <c r="V370">
        <v>53.09</v>
      </c>
      <c r="W370">
        <v>33.299999999999997</v>
      </c>
      <c r="X370">
        <v>47.5</v>
      </c>
      <c r="Y370">
        <v>0</v>
      </c>
      <c r="Z370">
        <v>0</v>
      </c>
      <c r="AA370">
        <v>1.44</v>
      </c>
      <c r="AB370">
        <v>1.45</v>
      </c>
      <c r="AD370">
        <v>0</v>
      </c>
      <c r="AE370">
        <v>0</v>
      </c>
      <c r="AF370">
        <v>0</v>
      </c>
      <c r="AG370">
        <v>0</v>
      </c>
      <c r="AH370">
        <v>38980</v>
      </c>
      <c r="AI370">
        <v>2.1</v>
      </c>
      <c r="AJ370">
        <v>0</v>
      </c>
      <c r="AK370">
        <v>0</v>
      </c>
      <c r="AL370">
        <v>0</v>
      </c>
      <c r="AM370">
        <v>0</v>
      </c>
      <c r="AN370">
        <v>46</v>
      </c>
      <c r="AO370">
        <v>4.2</v>
      </c>
      <c r="AP370">
        <v>2435</v>
      </c>
      <c r="AQ370">
        <v>4.3</v>
      </c>
    </row>
    <row r="371" spans="1:43" x14ac:dyDescent="0.2">
      <c r="A371">
        <v>8109</v>
      </c>
      <c r="B371">
        <v>3</v>
      </c>
      <c r="C371">
        <v>924120</v>
      </c>
      <c r="D371">
        <v>78</v>
      </c>
      <c r="E371">
        <v>0</v>
      </c>
      <c r="F371">
        <v>2015</v>
      </c>
      <c r="G371" t="s">
        <v>43</v>
      </c>
      <c r="H371" t="s">
        <v>44</v>
      </c>
      <c r="I371" t="s">
        <v>45</v>
      </c>
      <c r="J371" t="s">
        <v>51</v>
      </c>
      <c r="K371" t="s">
        <v>86</v>
      </c>
      <c r="L371" t="s">
        <v>84</v>
      </c>
      <c r="M371" t="s">
        <v>49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44</v>
      </c>
      <c r="V371">
        <v>23.44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 t="s">
        <v>44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</row>
    <row r="372" spans="1:43" x14ac:dyDescent="0.2">
      <c r="A372">
        <v>8109</v>
      </c>
      <c r="B372">
        <v>2</v>
      </c>
      <c r="C372">
        <v>926140</v>
      </c>
      <c r="D372">
        <v>78</v>
      </c>
      <c r="E372">
        <v>0</v>
      </c>
      <c r="F372">
        <v>2015</v>
      </c>
      <c r="G372" t="s">
        <v>43</v>
      </c>
      <c r="H372" t="s">
        <v>44</v>
      </c>
      <c r="I372" t="s">
        <v>45</v>
      </c>
      <c r="J372" t="s">
        <v>53</v>
      </c>
      <c r="K372" t="s">
        <v>94</v>
      </c>
      <c r="L372" t="s">
        <v>84</v>
      </c>
      <c r="M372" t="s">
        <v>49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44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 t="s">
        <v>44</v>
      </c>
      <c r="AD372">
        <v>-1</v>
      </c>
      <c r="AE372">
        <v>-100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</row>
    <row r="373" spans="1:43" x14ac:dyDescent="0.2">
      <c r="A373">
        <v>8109</v>
      </c>
      <c r="B373">
        <v>5</v>
      </c>
      <c r="C373" t="s">
        <v>165</v>
      </c>
      <c r="D373">
        <v>74</v>
      </c>
      <c r="E373">
        <v>0</v>
      </c>
      <c r="F373">
        <v>2015</v>
      </c>
      <c r="G373" t="s">
        <v>43</v>
      </c>
      <c r="I373" t="s">
        <v>45</v>
      </c>
      <c r="J373" t="s">
        <v>46</v>
      </c>
      <c r="K373" t="s">
        <v>113</v>
      </c>
      <c r="L373" t="s">
        <v>48</v>
      </c>
      <c r="M373" t="s">
        <v>49</v>
      </c>
      <c r="N373">
        <v>7</v>
      </c>
      <c r="O373">
        <v>58</v>
      </c>
      <c r="P373">
        <v>2008062</v>
      </c>
      <c r="Q373">
        <v>780248</v>
      </c>
      <c r="R373">
        <v>28315</v>
      </c>
      <c r="S373">
        <v>669</v>
      </c>
      <c r="T373">
        <v>34772</v>
      </c>
      <c r="V373">
        <v>1.17</v>
      </c>
      <c r="W373">
        <v>0.4</v>
      </c>
      <c r="X373">
        <v>0.39</v>
      </c>
      <c r="Y373">
        <v>0.24</v>
      </c>
      <c r="Z373">
        <v>0.49</v>
      </c>
      <c r="AA373">
        <v>0.96</v>
      </c>
      <c r="AB373">
        <v>0.96</v>
      </c>
      <c r="AD373">
        <v>-1</v>
      </c>
      <c r="AE373">
        <v>-12.5</v>
      </c>
      <c r="AF373">
        <v>4</v>
      </c>
      <c r="AG373">
        <v>7.4</v>
      </c>
      <c r="AH373">
        <v>345249</v>
      </c>
      <c r="AI373">
        <v>20.8</v>
      </c>
      <c r="AJ373">
        <v>28914</v>
      </c>
      <c r="AK373">
        <v>3.8</v>
      </c>
      <c r="AL373">
        <v>10106</v>
      </c>
      <c r="AM373">
        <v>55.5</v>
      </c>
      <c r="AN373">
        <v>78</v>
      </c>
      <c r="AO373">
        <v>13.2</v>
      </c>
      <c r="AP373">
        <v>4027</v>
      </c>
      <c r="AQ373">
        <v>13.1</v>
      </c>
    </row>
    <row r="374" spans="1:43" x14ac:dyDescent="0.2">
      <c r="A374">
        <v>8109</v>
      </c>
      <c r="B374">
        <v>5</v>
      </c>
      <c r="C374" t="s">
        <v>206</v>
      </c>
      <c r="D374">
        <v>74</v>
      </c>
      <c r="E374">
        <v>0</v>
      </c>
      <c r="F374">
        <v>2015</v>
      </c>
      <c r="G374" t="s">
        <v>43</v>
      </c>
      <c r="I374" t="s">
        <v>45</v>
      </c>
      <c r="J374" t="s">
        <v>46</v>
      </c>
      <c r="K374" t="s">
        <v>207</v>
      </c>
      <c r="L374" t="s">
        <v>48</v>
      </c>
      <c r="M374" t="s">
        <v>49</v>
      </c>
      <c r="N374">
        <v>13</v>
      </c>
      <c r="O374">
        <v>120</v>
      </c>
      <c r="P374">
        <v>2879325</v>
      </c>
      <c r="Q374">
        <v>1362219</v>
      </c>
      <c r="R374">
        <v>22171</v>
      </c>
      <c r="S374">
        <v>460</v>
      </c>
      <c r="T374">
        <v>23911</v>
      </c>
      <c r="V374">
        <v>0.71</v>
      </c>
      <c r="W374">
        <v>0.65</v>
      </c>
      <c r="X374">
        <v>0.94</v>
      </c>
      <c r="Y374">
        <v>0.4</v>
      </c>
      <c r="Z374">
        <v>0.52</v>
      </c>
      <c r="AA374">
        <v>1.43</v>
      </c>
      <c r="AB374">
        <v>1.43</v>
      </c>
      <c r="AD374">
        <v>0</v>
      </c>
      <c r="AE374">
        <v>0</v>
      </c>
      <c r="AF374">
        <v>1</v>
      </c>
      <c r="AG374">
        <v>0.8</v>
      </c>
      <c r="AH374">
        <v>-145545</v>
      </c>
      <c r="AI374">
        <v>-4.8</v>
      </c>
      <c r="AJ374">
        <v>103186</v>
      </c>
      <c r="AK374">
        <v>8.1999999999999993</v>
      </c>
      <c r="AL374">
        <v>-3114</v>
      </c>
      <c r="AM374">
        <v>-12.3</v>
      </c>
      <c r="AN374">
        <v>-30</v>
      </c>
      <c r="AO374">
        <v>-6.1</v>
      </c>
      <c r="AP374">
        <v>-1579</v>
      </c>
      <c r="AQ374">
        <v>-6.2</v>
      </c>
    </row>
    <row r="375" spans="1:43" x14ac:dyDescent="0.2">
      <c r="A375">
        <v>8109</v>
      </c>
      <c r="B375">
        <v>1</v>
      </c>
      <c r="C375" t="s">
        <v>78</v>
      </c>
      <c r="D375">
        <v>74</v>
      </c>
      <c r="E375">
        <v>0</v>
      </c>
      <c r="F375">
        <v>2015</v>
      </c>
      <c r="G375" t="s">
        <v>43</v>
      </c>
      <c r="I375" t="s">
        <v>45</v>
      </c>
      <c r="J375" t="s">
        <v>67</v>
      </c>
      <c r="K375" t="s">
        <v>79</v>
      </c>
      <c r="L375" t="s">
        <v>48</v>
      </c>
      <c r="M375" t="s">
        <v>49</v>
      </c>
      <c r="N375">
        <v>6</v>
      </c>
      <c r="O375">
        <v>14</v>
      </c>
      <c r="P375">
        <v>632334</v>
      </c>
      <c r="Q375">
        <v>0</v>
      </c>
      <c r="R375">
        <v>0</v>
      </c>
      <c r="S375">
        <v>901</v>
      </c>
      <c r="T375">
        <v>46840</v>
      </c>
      <c r="V375">
        <v>11.64</v>
      </c>
      <c r="W375">
        <v>1.96</v>
      </c>
      <c r="X375">
        <v>2.4900000000000002</v>
      </c>
      <c r="Y375">
        <v>0</v>
      </c>
      <c r="Z375">
        <v>0</v>
      </c>
      <c r="AA375">
        <v>1.32</v>
      </c>
      <c r="AB375">
        <v>1.32</v>
      </c>
      <c r="AD375">
        <v>0</v>
      </c>
      <c r="AE375">
        <v>0</v>
      </c>
      <c r="AF375">
        <v>-2</v>
      </c>
      <c r="AG375">
        <v>-12.5</v>
      </c>
      <c r="AH375">
        <v>61045</v>
      </c>
      <c r="AI375">
        <v>10.7</v>
      </c>
      <c r="AJ375">
        <v>0</v>
      </c>
      <c r="AK375">
        <v>0</v>
      </c>
      <c r="AL375">
        <v>0</v>
      </c>
      <c r="AM375">
        <v>0</v>
      </c>
      <c r="AN375">
        <v>192</v>
      </c>
      <c r="AO375">
        <v>27.1</v>
      </c>
      <c r="AP375">
        <v>9983</v>
      </c>
      <c r="AQ375">
        <v>27.1</v>
      </c>
    </row>
    <row r="376" spans="1:43" x14ac:dyDescent="0.2">
      <c r="A376">
        <v>8109</v>
      </c>
      <c r="B376">
        <v>5</v>
      </c>
      <c r="C376" t="s">
        <v>78</v>
      </c>
      <c r="D376">
        <v>74</v>
      </c>
      <c r="E376">
        <v>0</v>
      </c>
      <c r="F376">
        <v>2015</v>
      </c>
      <c r="G376" t="s">
        <v>43</v>
      </c>
      <c r="I376" t="s">
        <v>45</v>
      </c>
      <c r="J376" t="s">
        <v>46</v>
      </c>
      <c r="K376" t="s">
        <v>79</v>
      </c>
      <c r="L376" t="s">
        <v>48</v>
      </c>
      <c r="M376" t="s">
        <v>49</v>
      </c>
      <c r="N376">
        <v>6</v>
      </c>
      <c r="O376">
        <v>33</v>
      </c>
      <c r="P376">
        <v>740715</v>
      </c>
      <c r="Q376">
        <v>498406</v>
      </c>
      <c r="R376">
        <v>9038</v>
      </c>
      <c r="S376">
        <v>438</v>
      </c>
      <c r="T376">
        <v>22791</v>
      </c>
      <c r="V376">
        <v>1.45</v>
      </c>
      <c r="W376">
        <v>0.61</v>
      </c>
      <c r="X376">
        <v>0.49</v>
      </c>
      <c r="Y376">
        <v>0.4</v>
      </c>
      <c r="Z376">
        <v>0.47</v>
      </c>
      <c r="AA376">
        <v>0.81</v>
      </c>
      <c r="AB376">
        <v>0.81</v>
      </c>
      <c r="AD376">
        <v>-1</v>
      </c>
      <c r="AE376">
        <v>-14.3</v>
      </c>
      <c r="AF376">
        <v>5</v>
      </c>
      <c r="AG376">
        <v>17.899999999999999</v>
      </c>
      <c r="AH376">
        <v>104859</v>
      </c>
      <c r="AI376">
        <v>16.5</v>
      </c>
      <c r="AJ376">
        <v>140947</v>
      </c>
      <c r="AK376">
        <v>39.4</v>
      </c>
      <c r="AL376">
        <v>-319</v>
      </c>
      <c r="AM376">
        <v>-3.4</v>
      </c>
      <c r="AN376">
        <v>-1</v>
      </c>
      <c r="AO376">
        <v>-0.2</v>
      </c>
      <c r="AP376">
        <v>-54</v>
      </c>
      <c r="AQ376">
        <v>-0.2</v>
      </c>
    </row>
  </sheetData>
  <sortState xmlns:xlrd2="http://schemas.microsoft.com/office/spreadsheetml/2017/richdata2" ref="A2:AQ376">
    <sortCondition ref="C2:C37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4"/>
  <sheetViews>
    <sheetView workbookViewId="0"/>
  </sheetViews>
  <sheetFormatPr baseColWidth="10" defaultRowHeight="16" x14ac:dyDescent="0.2"/>
  <cols>
    <col min="23" max="23" width="19.6640625" bestFit="1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">
      <c r="A2">
        <v>8109</v>
      </c>
      <c r="B2">
        <v>5</v>
      </c>
      <c r="C2">
        <v>11</v>
      </c>
      <c r="D2">
        <v>74</v>
      </c>
      <c r="E2">
        <v>0</v>
      </c>
      <c r="F2">
        <v>2020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>
        <v>45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44</v>
      </c>
      <c r="V2">
        <v>20.76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t="s">
        <v>44</v>
      </c>
      <c r="AD2">
        <v>1</v>
      </c>
      <c r="AE2">
        <v>2.2999999999999998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">
      <c r="A3">
        <v>8109</v>
      </c>
      <c r="B3">
        <v>5</v>
      </c>
      <c r="C3">
        <v>21</v>
      </c>
      <c r="D3">
        <v>74</v>
      </c>
      <c r="E3">
        <v>0</v>
      </c>
      <c r="F3">
        <v>2020</v>
      </c>
      <c r="G3" t="s">
        <v>43</v>
      </c>
      <c r="H3" t="s">
        <v>44</v>
      </c>
      <c r="I3" t="s">
        <v>45</v>
      </c>
      <c r="J3" t="s">
        <v>46</v>
      </c>
      <c r="K3" t="s">
        <v>50</v>
      </c>
      <c r="L3" t="s">
        <v>48</v>
      </c>
      <c r="M3" t="s">
        <v>49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44</v>
      </c>
      <c r="V3">
        <v>1.57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44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">
      <c r="A4">
        <v>8109</v>
      </c>
      <c r="B4">
        <v>3</v>
      </c>
      <c r="C4">
        <v>22</v>
      </c>
      <c r="D4">
        <v>74</v>
      </c>
      <c r="E4">
        <v>0</v>
      </c>
      <c r="F4">
        <v>2020</v>
      </c>
      <c r="G4" t="s">
        <v>43</v>
      </c>
      <c r="H4" t="s">
        <v>44</v>
      </c>
      <c r="I4" t="s">
        <v>45</v>
      </c>
      <c r="J4" t="s">
        <v>51</v>
      </c>
      <c r="K4" t="s">
        <v>52</v>
      </c>
      <c r="L4" t="s">
        <v>48</v>
      </c>
      <c r="M4" t="s">
        <v>49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44</v>
      </c>
      <c r="V4">
        <v>11.94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t="s">
        <v>44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">
      <c r="A5">
        <v>8109</v>
      </c>
      <c r="B5">
        <v>2</v>
      </c>
      <c r="C5">
        <v>23</v>
      </c>
      <c r="D5">
        <v>74</v>
      </c>
      <c r="E5">
        <v>0</v>
      </c>
      <c r="F5">
        <v>2020</v>
      </c>
      <c r="G5" t="s">
        <v>43</v>
      </c>
      <c r="H5" t="s">
        <v>44</v>
      </c>
      <c r="I5" t="s">
        <v>45</v>
      </c>
      <c r="J5" t="s">
        <v>53</v>
      </c>
      <c r="K5" t="s">
        <v>54</v>
      </c>
      <c r="L5" t="s">
        <v>48</v>
      </c>
      <c r="M5" t="s">
        <v>49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44</v>
      </c>
      <c r="V5">
        <v>29.14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44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">
      <c r="A6">
        <v>8109</v>
      </c>
      <c r="B6">
        <v>5</v>
      </c>
      <c r="C6">
        <v>23</v>
      </c>
      <c r="D6">
        <v>74</v>
      </c>
      <c r="E6">
        <v>0</v>
      </c>
      <c r="F6">
        <v>2020</v>
      </c>
      <c r="G6" t="s">
        <v>43</v>
      </c>
      <c r="I6" t="s">
        <v>45</v>
      </c>
      <c r="J6" t="s">
        <v>46</v>
      </c>
      <c r="K6" t="s">
        <v>54</v>
      </c>
      <c r="L6" t="s">
        <v>48</v>
      </c>
      <c r="M6" t="s">
        <v>49</v>
      </c>
      <c r="N6">
        <v>17</v>
      </c>
      <c r="O6">
        <v>42</v>
      </c>
      <c r="P6">
        <v>1701854</v>
      </c>
      <c r="Q6">
        <v>713481</v>
      </c>
      <c r="R6">
        <v>14837</v>
      </c>
      <c r="S6">
        <v>781</v>
      </c>
      <c r="T6">
        <v>40601</v>
      </c>
      <c r="V6">
        <v>1.01</v>
      </c>
      <c r="W6">
        <v>0.53</v>
      </c>
      <c r="X6">
        <v>0.57999999999999996</v>
      </c>
      <c r="Y6">
        <v>0.31</v>
      </c>
      <c r="Z6">
        <v>0.34</v>
      </c>
      <c r="AA6">
        <v>1.08</v>
      </c>
      <c r="AB6">
        <v>1.08</v>
      </c>
      <c r="AD6">
        <v>0</v>
      </c>
      <c r="AE6">
        <v>0</v>
      </c>
      <c r="AF6">
        <v>4</v>
      </c>
      <c r="AG6">
        <v>10.5</v>
      </c>
      <c r="AH6">
        <v>365045</v>
      </c>
      <c r="AI6">
        <v>27.3</v>
      </c>
      <c r="AJ6">
        <v>87400</v>
      </c>
      <c r="AK6">
        <v>14</v>
      </c>
      <c r="AL6">
        <v>212</v>
      </c>
      <c r="AM6">
        <v>1.4</v>
      </c>
      <c r="AN6">
        <v>103</v>
      </c>
      <c r="AO6">
        <v>15.2</v>
      </c>
      <c r="AP6">
        <v>5344</v>
      </c>
      <c r="AQ6">
        <v>15.2</v>
      </c>
    </row>
    <row r="7" spans="1:43" x14ac:dyDescent="0.2">
      <c r="A7">
        <v>8109</v>
      </c>
      <c r="B7">
        <v>5</v>
      </c>
      <c r="C7">
        <v>42</v>
      </c>
      <c r="D7">
        <v>74</v>
      </c>
      <c r="E7">
        <v>0</v>
      </c>
      <c r="F7">
        <v>2020</v>
      </c>
      <c r="G7" t="s">
        <v>43</v>
      </c>
      <c r="I7" t="s">
        <v>45</v>
      </c>
      <c r="J7" t="s">
        <v>46</v>
      </c>
      <c r="K7" t="s">
        <v>55</v>
      </c>
      <c r="L7" t="s">
        <v>48</v>
      </c>
      <c r="M7" t="s">
        <v>49</v>
      </c>
      <c r="N7">
        <v>8</v>
      </c>
      <c r="O7">
        <v>114</v>
      </c>
      <c r="P7">
        <v>5216920</v>
      </c>
      <c r="Q7">
        <v>1611812</v>
      </c>
      <c r="R7">
        <v>26637</v>
      </c>
      <c r="S7">
        <v>881</v>
      </c>
      <c r="T7">
        <v>45829</v>
      </c>
      <c r="V7">
        <v>0.65</v>
      </c>
      <c r="W7">
        <v>1.86</v>
      </c>
      <c r="X7">
        <v>1.81</v>
      </c>
      <c r="Y7">
        <v>0.99</v>
      </c>
      <c r="Z7">
        <v>1.61</v>
      </c>
      <c r="AA7">
        <v>0.97</v>
      </c>
      <c r="AB7">
        <v>0.97</v>
      </c>
      <c r="AD7">
        <v>0</v>
      </c>
      <c r="AE7">
        <v>0</v>
      </c>
      <c r="AF7">
        <v>0</v>
      </c>
      <c r="AG7">
        <v>0</v>
      </c>
      <c r="AH7">
        <v>-139487</v>
      </c>
      <c r="AI7">
        <v>-2.6</v>
      </c>
      <c r="AJ7">
        <v>-276622</v>
      </c>
      <c r="AK7">
        <v>-14.6</v>
      </c>
      <c r="AL7">
        <v>-10010</v>
      </c>
      <c r="AM7">
        <v>-27.3</v>
      </c>
      <c r="AN7">
        <v>-20</v>
      </c>
      <c r="AO7">
        <v>-2.2000000000000002</v>
      </c>
      <c r="AP7">
        <v>-1020</v>
      </c>
      <c r="AQ7">
        <v>-2.2000000000000002</v>
      </c>
    </row>
    <row r="8" spans="1:43" x14ac:dyDescent="0.2">
      <c r="A8">
        <v>8109</v>
      </c>
      <c r="B8">
        <v>3</v>
      </c>
      <c r="C8">
        <v>51</v>
      </c>
      <c r="D8">
        <v>74</v>
      </c>
      <c r="E8">
        <v>0</v>
      </c>
      <c r="F8">
        <v>2020</v>
      </c>
      <c r="G8" t="s">
        <v>43</v>
      </c>
      <c r="H8" t="s">
        <v>44</v>
      </c>
      <c r="I8" t="s">
        <v>45</v>
      </c>
      <c r="J8" t="s">
        <v>51</v>
      </c>
      <c r="K8" t="s">
        <v>56</v>
      </c>
      <c r="L8" t="s">
        <v>48</v>
      </c>
      <c r="M8" t="s">
        <v>49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44</v>
      </c>
      <c r="V8">
        <v>9.7899999999999991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44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">
      <c r="A9">
        <v>8109</v>
      </c>
      <c r="B9">
        <v>5</v>
      </c>
      <c r="C9">
        <v>51</v>
      </c>
      <c r="D9">
        <v>74</v>
      </c>
      <c r="E9">
        <v>0</v>
      </c>
      <c r="F9">
        <v>2020</v>
      </c>
      <c r="G9" t="s">
        <v>43</v>
      </c>
      <c r="H9" t="s">
        <v>44</v>
      </c>
      <c r="I9" t="s">
        <v>45</v>
      </c>
      <c r="J9" t="s">
        <v>46</v>
      </c>
      <c r="K9" t="s">
        <v>56</v>
      </c>
      <c r="L9" t="s">
        <v>48</v>
      </c>
      <c r="M9" t="s">
        <v>49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44</v>
      </c>
      <c r="V9">
        <v>0.5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t="s">
        <v>44</v>
      </c>
      <c r="AD9">
        <v>-2</v>
      </c>
      <c r="AE9">
        <v>-50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">
      <c r="A10">
        <v>8109</v>
      </c>
      <c r="B10">
        <v>5</v>
      </c>
      <c r="C10">
        <v>52</v>
      </c>
      <c r="D10">
        <v>74</v>
      </c>
      <c r="E10">
        <v>0</v>
      </c>
      <c r="F10">
        <v>2020</v>
      </c>
      <c r="G10" t="s">
        <v>43</v>
      </c>
      <c r="H10" t="s">
        <v>44</v>
      </c>
      <c r="I10" t="s">
        <v>45</v>
      </c>
      <c r="J10" t="s">
        <v>46</v>
      </c>
      <c r="K10" t="s">
        <v>57</v>
      </c>
      <c r="L10" t="s">
        <v>48</v>
      </c>
      <c r="M10" t="s">
        <v>49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44</v>
      </c>
      <c r="V10">
        <v>0.39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44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">
      <c r="A11">
        <v>8109</v>
      </c>
      <c r="B11">
        <v>3</v>
      </c>
      <c r="C11">
        <v>53</v>
      </c>
      <c r="D11">
        <v>74</v>
      </c>
      <c r="E11">
        <v>0</v>
      </c>
      <c r="F11">
        <v>2020</v>
      </c>
      <c r="G11" t="s">
        <v>43</v>
      </c>
      <c r="H11" t="s">
        <v>44</v>
      </c>
      <c r="I11" t="s">
        <v>45</v>
      </c>
      <c r="J11" t="s">
        <v>51</v>
      </c>
      <c r="K11" t="s">
        <v>58</v>
      </c>
      <c r="L11" t="s">
        <v>48</v>
      </c>
      <c r="M11" t="s">
        <v>49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44</v>
      </c>
      <c r="V11">
        <v>28.74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44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">
      <c r="A12">
        <v>8109</v>
      </c>
      <c r="B12">
        <v>5</v>
      </c>
      <c r="C12">
        <v>53</v>
      </c>
      <c r="D12">
        <v>74</v>
      </c>
      <c r="E12">
        <v>0</v>
      </c>
      <c r="F12">
        <v>2020</v>
      </c>
      <c r="G12" t="s">
        <v>43</v>
      </c>
      <c r="H12" t="s">
        <v>44</v>
      </c>
      <c r="I12" t="s">
        <v>45</v>
      </c>
      <c r="J12" t="s">
        <v>46</v>
      </c>
      <c r="K12" t="s">
        <v>58</v>
      </c>
      <c r="L12" t="s">
        <v>48</v>
      </c>
      <c r="M12" t="s">
        <v>49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44</v>
      </c>
      <c r="V12">
        <v>0.81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44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">
      <c r="A13">
        <v>8109</v>
      </c>
      <c r="B13">
        <v>5</v>
      </c>
      <c r="C13">
        <v>54</v>
      </c>
      <c r="D13">
        <v>74</v>
      </c>
      <c r="E13">
        <v>0</v>
      </c>
      <c r="F13">
        <v>2020</v>
      </c>
      <c r="G13" t="s">
        <v>43</v>
      </c>
      <c r="I13" t="s">
        <v>45</v>
      </c>
      <c r="J13" t="s">
        <v>46</v>
      </c>
      <c r="K13" t="s">
        <v>59</v>
      </c>
      <c r="L13" t="s">
        <v>48</v>
      </c>
      <c r="M13" t="s">
        <v>49</v>
      </c>
      <c r="N13">
        <v>10</v>
      </c>
      <c r="O13">
        <v>6</v>
      </c>
      <c r="P13">
        <v>373031</v>
      </c>
      <c r="Q13">
        <v>119884</v>
      </c>
      <c r="R13">
        <v>3829</v>
      </c>
      <c r="S13">
        <v>1212</v>
      </c>
      <c r="T13">
        <v>63047</v>
      </c>
      <c r="V13">
        <v>0.38</v>
      </c>
      <c r="W13">
        <v>0.06</v>
      </c>
      <c r="X13">
        <v>0.06</v>
      </c>
      <c r="Y13">
        <v>0.04</v>
      </c>
      <c r="Z13">
        <v>0.12</v>
      </c>
      <c r="AA13">
        <v>1.05</v>
      </c>
      <c r="AB13">
        <v>1.05</v>
      </c>
      <c r="AD13">
        <v>0</v>
      </c>
      <c r="AE13">
        <v>0</v>
      </c>
      <c r="AF13">
        <v>-1</v>
      </c>
      <c r="AG13">
        <v>-14.3</v>
      </c>
      <c r="AH13">
        <v>-158264</v>
      </c>
      <c r="AI13">
        <v>-29.8</v>
      </c>
      <c r="AJ13">
        <v>30526</v>
      </c>
      <c r="AK13">
        <v>34.200000000000003</v>
      </c>
      <c r="AL13">
        <v>916</v>
      </c>
      <c r="AM13">
        <v>31.4</v>
      </c>
      <c r="AN13">
        <v>-181</v>
      </c>
      <c r="AO13">
        <v>-13</v>
      </c>
      <c r="AP13">
        <v>-9402</v>
      </c>
      <c r="AQ13">
        <v>-13</v>
      </c>
    </row>
    <row r="14" spans="1:43" x14ac:dyDescent="0.2">
      <c r="A14">
        <v>8109</v>
      </c>
      <c r="B14">
        <v>5</v>
      </c>
      <c r="C14">
        <v>55</v>
      </c>
      <c r="D14">
        <v>74</v>
      </c>
      <c r="E14">
        <v>0</v>
      </c>
      <c r="F14">
        <v>2020</v>
      </c>
      <c r="G14" t="s">
        <v>43</v>
      </c>
      <c r="H14" t="s">
        <v>44</v>
      </c>
      <c r="I14" t="s">
        <v>45</v>
      </c>
      <c r="J14" t="s">
        <v>46</v>
      </c>
      <c r="K14" t="s">
        <v>60</v>
      </c>
      <c r="L14" t="s">
        <v>48</v>
      </c>
      <c r="M14" t="s">
        <v>49</v>
      </c>
      <c r="N14">
        <v>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44</v>
      </c>
      <c r="V14">
        <v>3.43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44</v>
      </c>
      <c r="AD14">
        <v>1</v>
      </c>
      <c r="AE14">
        <v>25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">
      <c r="A15">
        <v>8109</v>
      </c>
      <c r="B15">
        <v>5</v>
      </c>
      <c r="C15">
        <v>56</v>
      </c>
      <c r="D15">
        <v>74</v>
      </c>
      <c r="E15">
        <v>0</v>
      </c>
      <c r="F15">
        <v>2020</v>
      </c>
      <c r="G15" t="s">
        <v>43</v>
      </c>
      <c r="I15" t="s">
        <v>45</v>
      </c>
      <c r="J15" t="s">
        <v>46</v>
      </c>
      <c r="K15" t="s">
        <v>61</v>
      </c>
      <c r="L15" t="s">
        <v>48</v>
      </c>
      <c r="M15" t="s">
        <v>49</v>
      </c>
      <c r="N15">
        <v>4</v>
      </c>
      <c r="O15">
        <v>8</v>
      </c>
      <c r="P15">
        <v>351471</v>
      </c>
      <c r="Q15">
        <v>123578</v>
      </c>
      <c r="R15">
        <v>1249</v>
      </c>
      <c r="S15">
        <v>872</v>
      </c>
      <c r="T15">
        <v>45351</v>
      </c>
      <c r="V15">
        <v>0.34</v>
      </c>
      <c r="W15">
        <v>0.09</v>
      </c>
      <c r="X15">
        <v>0.15</v>
      </c>
      <c r="Y15">
        <v>0.05</v>
      </c>
      <c r="Z15">
        <v>0.04</v>
      </c>
      <c r="AA15">
        <v>1.75</v>
      </c>
      <c r="AB15">
        <v>1.75</v>
      </c>
      <c r="AD15">
        <v>-1</v>
      </c>
      <c r="AE15">
        <v>-20</v>
      </c>
      <c r="AF15">
        <v>-9</v>
      </c>
      <c r="AG15">
        <v>-52.9</v>
      </c>
      <c r="AH15">
        <v>-276625</v>
      </c>
      <c r="AI15">
        <v>-44</v>
      </c>
      <c r="AJ15">
        <v>-136681</v>
      </c>
      <c r="AK15">
        <v>-52.5</v>
      </c>
      <c r="AL15">
        <v>-2491</v>
      </c>
      <c r="AM15">
        <v>-66.599999999999994</v>
      </c>
      <c r="AN15">
        <v>140</v>
      </c>
      <c r="AO15">
        <v>19.100000000000001</v>
      </c>
      <c r="AP15">
        <v>7285</v>
      </c>
      <c r="AQ15">
        <v>19.100000000000001</v>
      </c>
    </row>
    <row r="16" spans="1:43" x14ac:dyDescent="0.2">
      <c r="A16">
        <v>8109</v>
      </c>
      <c r="B16">
        <v>3</v>
      </c>
      <c r="C16">
        <v>61</v>
      </c>
      <c r="D16">
        <v>74</v>
      </c>
      <c r="E16">
        <v>0</v>
      </c>
      <c r="F16">
        <v>2020</v>
      </c>
      <c r="G16" t="s">
        <v>43</v>
      </c>
      <c r="I16" t="s">
        <v>45</v>
      </c>
      <c r="J16" t="s">
        <v>51</v>
      </c>
      <c r="K16" t="s">
        <v>62</v>
      </c>
      <c r="L16" t="s">
        <v>48</v>
      </c>
      <c r="M16" t="s">
        <v>49</v>
      </c>
      <c r="N16">
        <v>3</v>
      </c>
      <c r="O16">
        <v>272</v>
      </c>
      <c r="P16">
        <v>8755474</v>
      </c>
      <c r="Q16">
        <v>8755474</v>
      </c>
      <c r="R16">
        <v>26266</v>
      </c>
      <c r="S16">
        <v>620</v>
      </c>
      <c r="T16">
        <v>32229</v>
      </c>
      <c r="V16">
        <v>2.2799999999999998</v>
      </c>
      <c r="W16">
        <v>3.36</v>
      </c>
      <c r="X16">
        <v>3.66</v>
      </c>
      <c r="Y16">
        <v>63.15</v>
      </c>
      <c r="Z16">
        <v>70.959999999999994</v>
      </c>
      <c r="AA16">
        <v>1.0900000000000001</v>
      </c>
      <c r="AB16">
        <v>1.0900000000000001</v>
      </c>
      <c r="AD16">
        <v>0</v>
      </c>
      <c r="AE16">
        <v>0</v>
      </c>
      <c r="AF16">
        <v>-22</v>
      </c>
      <c r="AG16">
        <v>-7.5</v>
      </c>
      <c r="AH16">
        <v>-7979</v>
      </c>
      <c r="AI16">
        <v>-0.1</v>
      </c>
      <c r="AJ16">
        <v>-7979</v>
      </c>
      <c r="AK16">
        <v>-0.1</v>
      </c>
      <c r="AL16">
        <v>-25</v>
      </c>
      <c r="AM16">
        <v>-0.1</v>
      </c>
      <c r="AN16">
        <v>46</v>
      </c>
      <c r="AO16">
        <v>8</v>
      </c>
      <c r="AP16">
        <v>2404</v>
      </c>
      <c r="AQ16">
        <v>8.1</v>
      </c>
    </row>
    <row r="17" spans="1:43" x14ac:dyDescent="0.2">
      <c r="A17">
        <v>8109</v>
      </c>
      <c r="B17">
        <v>5</v>
      </c>
      <c r="C17">
        <v>61</v>
      </c>
      <c r="D17">
        <v>74</v>
      </c>
      <c r="E17">
        <v>0</v>
      </c>
      <c r="F17">
        <v>2020</v>
      </c>
      <c r="G17" t="s">
        <v>43</v>
      </c>
      <c r="I17" t="s">
        <v>45</v>
      </c>
      <c r="J17" t="s">
        <v>46</v>
      </c>
      <c r="K17" t="s">
        <v>62</v>
      </c>
      <c r="L17" t="s">
        <v>48</v>
      </c>
      <c r="M17" t="s">
        <v>49</v>
      </c>
      <c r="N17">
        <v>6</v>
      </c>
      <c r="O17">
        <v>20</v>
      </c>
      <c r="P17">
        <v>726203</v>
      </c>
      <c r="Q17">
        <v>320164</v>
      </c>
      <c r="R17">
        <v>3455</v>
      </c>
      <c r="S17">
        <v>690</v>
      </c>
      <c r="T17">
        <v>35862</v>
      </c>
      <c r="V17">
        <v>2.2599999999999998</v>
      </c>
      <c r="W17">
        <v>0.67</v>
      </c>
      <c r="X17">
        <v>0.76</v>
      </c>
      <c r="Y17">
        <v>1.0900000000000001</v>
      </c>
      <c r="Z17">
        <v>1.1599999999999999</v>
      </c>
      <c r="AA17">
        <v>1.1200000000000001</v>
      </c>
      <c r="AB17">
        <v>1.1200000000000001</v>
      </c>
      <c r="AD17">
        <v>0</v>
      </c>
      <c r="AE17">
        <v>0</v>
      </c>
      <c r="AF17">
        <v>-16</v>
      </c>
      <c r="AG17">
        <v>-44.4</v>
      </c>
      <c r="AH17">
        <v>-270729</v>
      </c>
      <c r="AI17">
        <v>-27.2</v>
      </c>
      <c r="AJ17">
        <v>-115282</v>
      </c>
      <c r="AK17">
        <v>-26.5</v>
      </c>
      <c r="AL17">
        <v>-1823</v>
      </c>
      <c r="AM17">
        <v>-34.5</v>
      </c>
      <c r="AN17">
        <v>156</v>
      </c>
      <c r="AO17">
        <v>29.2</v>
      </c>
      <c r="AP17">
        <v>8105</v>
      </c>
      <c r="AQ17">
        <v>29.2</v>
      </c>
    </row>
    <row r="18" spans="1:43" x14ac:dyDescent="0.2">
      <c r="A18">
        <v>8109</v>
      </c>
      <c r="B18">
        <v>5</v>
      </c>
      <c r="C18">
        <v>62</v>
      </c>
      <c r="D18">
        <v>74</v>
      </c>
      <c r="E18">
        <v>0</v>
      </c>
      <c r="F18">
        <v>2020</v>
      </c>
      <c r="G18" t="s">
        <v>43</v>
      </c>
      <c r="I18" t="s">
        <v>45</v>
      </c>
      <c r="J18" t="s">
        <v>46</v>
      </c>
      <c r="K18" t="s">
        <v>63</v>
      </c>
      <c r="L18" t="s">
        <v>48</v>
      </c>
      <c r="M18" t="s">
        <v>49</v>
      </c>
      <c r="N18">
        <v>23</v>
      </c>
      <c r="O18">
        <v>77</v>
      </c>
      <c r="P18">
        <v>2272157</v>
      </c>
      <c r="Q18">
        <v>1068447</v>
      </c>
      <c r="R18">
        <v>35844</v>
      </c>
      <c r="S18">
        <v>569</v>
      </c>
      <c r="T18">
        <v>29605</v>
      </c>
      <c r="V18">
        <v>0.66</v>
      </c>
      <c r="W18">
        <v>0.36</v>
      </c>
      <c r="X18">
        <v>0.35</v>
      </c>
      <c r="Y18">
        <v>0.33</v>
      </c>
      <c r="Z18">
        <v>1.25</v>
      </c>
      <c r="AA18">
        <v>0.96</v>
      </c>
      <c r="AB18">
        <v>0.96</v>
      </c>
      <c r="AD18">
        <v>1</v>
      </c>
      <c r="AE18">
        <v>4.5</v>
      </c>
      <c r="AF18">
        <v>1</v>
      </c>
      <c r="AG18">
        <v>1.3</v>
      </c>
      <c r="AH18">
        <v>106455</v>
      </c>
      <c r="AI18">
        <v>4.9000000000000004</v>
      </c>
      <c r="AJ18">
        <v>114824</v>
      </c>
      <c r="AK18">
        <v>12</v>
      </c>
      <c r="AL18">
        <v>-720</v>
      </c>
      <c r="AM18">
        <v>-2</v>
      </c>
      <c r="AN18">
        <v>20</v>
      </c>
      <c r="AO18">
        <v>3.6</v>
      </c>
      <c r="AP18">
        <v>1078</v>
      </c>
      <c r="AQ18">
        <v>3.8</v>
      </c>
    </row>
    <row r="19" spans="1:43" x14ac:dyDescent="0.2">
      <c r="A19">
        <v>8109</v>
      </c>
      <c r="B19">
        <v>5</v>
      </c>
      <c r="C19">
        <v>71</v>
      </c>
      <c r="D19">
        <v>74</v>
      </c>
      <c r="E19">
        <v>0</v>
      </c>
      <c r="F19">
        <v>2020</v>
      </c>
      <c r="G19" t="s">
        <v>43</v>
      </c>
      <c r="H19" t="s">
        <v>44</v>
      </c>
      <c r="I19" t="s">
        <v>45</v>
      </c>
      <c r="J19" t="s">
        <v>46</v>
      </c>
      <c r="K19" t="s">
        <v>64</v>
      </c>
      <c r="L19" t="s">
        <v>48</v>
      </c>
      <c r="M19" t="s">
        <v>49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44</v>
      </c>
      <c r="V19">
        <v>0.31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t="s">
        <v>44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">
      <c r="A20">
        <v>8109</v>
      </c>
      <c r="B20">
        <v>5</v>
      </c>
      <c r="C20">
        <v>72</v>
      </c>
      <c r="D20">
        <v>74</v>
      </c>
      <c r="E20">
        <v>0</v>
      </c>
      <c r="F20">
        <v>2020</v>
      </c>
      <c r="G20" t="s">
        <v>43</v>
      </c>
      <c r="H20" t="s">
        <v>44</v>
      </c>
      <c r="I20" t="s">
        <v>45</v>
      </c>
      <c r="J20" t="s">
        <v>46</v>
      </c>
      <c r="K20" t="s">
        <v>65</v>
      </c>
      <c r="L20" t="s">
        <v>48</v>
      </c>
      <c r="M20" t="s">
        <v>49</v>
      </c>
      <c r="N20">
        <v>11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44</v>
      </c>
      <c r="V20">
        <v>0.76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44</v>
      </c>
      <c r="AD20">
        <v>2</v>
      </c>
      <c r="AE20">
        <v>22.2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">
      <c r="A21">
        <v>8109</v>
      </c>
      <c r="B21">
        <v>5</v>
      </c>
      <c r="C21">
        <v>81</v>
      </c>
      <c r="D21">
        <v>74</v>
      </c>
      <c r="E21">
        <v>0</v>
      </c>
      <c r="F21">
        <v>2020</v>
      </c>
      <c r="G21" t="s">
        <v>43</v>
      </c>
      <c r="I21" t="s">
        <v>45</v>
      </c>
      <c r="J21" t="s">
        <v>46</v>
      </c>
      <c r="K21" t="s">
        <v>66</v>
      </c>
      <c r="L21" t="s">
        <v>48</v>
      </c>
      <c r="M21" t="s">
        <v>49</v>
      </c>
      <c r="N21">
        <v>10</v>
      </c>
      <c r="O21">
        <v>47</v>
      </c>
      <c r="P21">
        <v>1649839</v>
      </c>
      <c r="Q21">
        <v>625238</v>
      </c>
      <c r="R21">
        <v>9374</v>
      </c>
      <c r="S21">
        <v>680</v>
      </c>
      <c r="T21">
        <v>35354</v>
      </c>
      <c r="V21">
        <v>0.61</v>
      </c>
      <c r="W21">
        <v>1.0900000000000001</v>
      </c>
      <c r="X21">
        <v>1.56</v>
      </c>
      <c r="Y21">
        <v>0.68</v>
      </c>
      <c r="Z21">
        <v>1.05</v>
      </c>
      <c r="AA21">
        <v>1.44</v>
      </c>
      <c r="AB21">
        <v>1.44</v>
      </c>
      <c r="AD21">
        <v>-3</v>
      </c>
      <c r="AE21">
        <v>-23.1</v>
      </c>
      <c r="AF21">
        <v>-9</v>
      </c>
      <c r="AG21">
        <v>-16.100000000000001</v>
      </c>
      <c r="AH21">
        <v>-58356</v>
      </c>
      <c r="AI21">
        <v>-3.4</v>
      </c>
      <c r="AJ21">
        <v>-97496</v>
      </c>
      <c r="AK21">
        <v>-13.5</v>
      </c>
      <c r="AL21">
        <v>1039</v>
      </c>
      <c r="AM21">
        <v>12.5</v>
      </c>
      <c r="AN21">
        <v>97</v>
      </c>
      <c r="AO21">
        <v>16.600000000000001</v>
      </c>
      <c r="AP21">
        <v>5031</v>
      </c>
      <c r="AQ21">
        <v>16.600000000000001</v>
      </c>
    </row>
    <row r="22" spans="1:43" x14ac:dyDescent="0.2">
      <c r="A22">
        <v>8109</v>
      </c>
      <c r="B22">
        <v>1</v>
      </c>
      <c r="C22">
        <v>92</v>
      </c>
      <c r="D22">
        <v>74</v>
      </c>
      <c r="E22">
        <v>0</v>
      </c>
      <c r="F22">
        <v>2020</v>
      </c>
      <c r="G22" t="s">
        <v>43</v>
      </c>
      <c r="I22" t="s">
        <v>45</v>
      </c>
      <c r="J22" t="s">
        <v>67</v>
      </c>
      <c r="K22" t="s">
        <v>68</v>
      </c>
      <c r="L22" t="s">
        <v>48</v>
      </c>
      <c r="M22" t="s">
        <v>49</v>
      </c>
      <c r="N22">
        <v>5</v>
      </c>
      <c r="O22">
        <v>34</v>
      </c>
      <c r="P22">
        <v>2005572</v>
      </c>
      <c r="Q22">
        <v>0</v>
      </c>
      <c r="R22">
        <v>0</v>
      </c>
      <c r="S22">
        <v>1123</v>
      </c>
      <c r="T22">
        <v>58415</v>
      </c>
      <c r="V22">
        <v>9.85</v>
      </c>
      <c r="W22">
        <v>1.9</v>
      </c>
      <c r="X22">
        <v>2.14</v>
      </c>
      <c r="Y22">
        <v>0</v>
      </c>
      <c r="Z22">
        <v>0</v>
      </c>
      <c r="AA22">
        <v>1.1100000000000001</v>
      </c>
      <c r="AB22">
        <v>1.1100000000000001</v>
      </c>
      <c r="AD22">
        <v>0</v>
      </c>
      <c r="AE22">
        <v>0</v>
      </c>
      <c r="AF22">
        <v>3</v>
      </c>
      <c r="AG22">
        <v>9.6999999999999993</v>
      </c>
      <c r="AH22">
        <v>72497</v>
      </c>
      <c r="AI22">
        <v>3.8</v>
      </c>
      <c r="AJ22">
        <v>0</v>
      </c>
      <c r="AK22">
        <v>0</v>
      </c>
      <c r="AL22">
        <v>0</v>
      </c>
      <c r="AM22">
        <v>0</v>
      </c>
      <c r="AN22">
        <v>-96</v>
      </c>
      <c r="AO22">
        <v>-7.9</v>
      </c>
      <c r="AP22">
        <v>-4965</v>
      </c>
      <c r="AQ22">
        <v>-7.8</v>
      </c>
    </row>
    <row r="23" spans="1:43" x14ac:dyDescent="0.2">
      <c r="A23">
        <v>8109</v>
      </c>
      <c r="B23">
        <v>2</v>
      </c>
      <c r="C23">
        <v>92</v>
      </c>
      <c r="D23">
        <v>74</v>
      </c>
      <c r="E23">
        <v>0</v>
      </c>
      <c r="F23">
        <v>2020</v>
      </c>
      <c r="G23" t="s">
        <v>43</v>
      </c>
      <c r="H23" t="s">
        <v>44</v>
      </c>
      <c r="I23" t="s">
        <v>45</v>
      </c>
      <c r="J23" t="s">
        <v>53</v>
      </c>
      <c r="K23" t="s">
        <v>68</v>
      </c>
      <c r="L23" t="s">
        <v>48</v>
      </c>
      <c r="M23" t="s">
        <v>49</v>
      </c>
      <c r="N23">
        <v>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44</v>
      </c>
      <c r="V23">
        <v>3.02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t="s">
        <v>44</v>
      </c>
      <c r="AD23">
        <v>1</v>
      </c>
      <c r="AE23">
        <v>50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">
      <c r="A24">
        <v>8109</v>
      </c>
      <c r="B24">
        <v>3</v>
      </c>
      <c r="C24">
        <v>92</v>
      </c>
      <c r="D24">
        <v>74</v>
      </c>
      <c r="E24">
        <v>0</v>
      </c>
      <c r="F24">
        <v>2020</v>
      </c>
      <c r="G24" t="s">
        <v>43</v>
      </c>
      <c r="I24" t="s">
        <v>45</v>
      </c>
      <c r="J24" t="s">
        <v>51</v>
      </c>
      <c r="K24" t="s">
        <v>68</v>
      </c>
      <c r="L24" t="s">
        <v>48</v>
      </c>
      <c r="M24" t="s">
        <v>49</v>
      </c>
      <c r="N24">
        <v>6</v>
      </c>
      <c r="O24">
        <v>168</v>
      </c>
      <c r="P24">
        <v>5093882</v>
      </c>
      <c r="Q24">
        <v>5090531</v>
      </c>
      <c r="R24">
        <v>15271</v>
      </c>
      <c r="S24">
        <v>584</v>
      </c>
      <c r="T24">
        <v>30351</v>
      </c>
      <c r="V24">
        <v>4.78</v>
      </c>
      <c r="W24">
        <v>3.81</v>
      </c>
      <c r="X24">
        <v>3.28</v>
      </c>
      <c r="Y24">
        <v>27.87</v>
      </c>
      <c r="Z24">
        <v>17.989999999999998</v>
      </c>
      <c r="AA24">
        <v>0.86</v>
      </c>
      <c r="AB24">
        <v>0.86</v>
      </c>
      <c r="AD24">
        <v>0</v>
      </c>
      <c r="AE24">
        <v>0</v>
      </c>
      <c r="AF24">
        <v>-2</v>
      </c>
      <c r="AG24">
        <v>-1.2</v>
      </c>
      <c r="AH24">
        <v>185899</v>
      </c>
      <c r="AI24">
        <v>3.8</v>
      </c>
      <c r="AJ24">
        <v>182548</v>
      </c>
      <c r="AK24">
        <v>3.7</v>
      </c>
      <c r="AL24">
        <v>545</v>
      </c>
      <c r="AM24">
        <v>3.7</v>
      </c>
      <c r="AN24">
        <v>27</v>
      </c>
      <c r="AO24">
        <v>4.8</v>
      </c>
      <c r="AP24">
        <v>1410</v>
      </c>
      <c r="AQ24">
        <v>4.9000000000000004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 R</vt:lpstr>
      <vt:lpstr>For R -inc 0 ind</vt:lpstr>
      <vt:lpstr>2020 cleaned</vt:lpstr>
      <vt:lpstr>2015 cleaned</vt:lpstr>
      <vt:lpstr>LQ Saguache County, Colorado</vt:lpstr>
      <vt:lpstr>2015.annual 08109 Saguache  (2)</vt:lpstr>
      <vt:lpstr>2015.annual 08109 Saguache Coun</vt:lpstr>
      <vt:lpstr>2020.annual 08109 Saguache Coun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Fancher</dc:creator>
  <cp:lastModifiedBy>Hana Rae Fancher</cp:lastModifiedBy>
  <dcterms:created xsi:type="dcterms:W3CDTF">2022-02-04T21:57:41Z</dcterms:created>
  <dcterms:modified xsi:type="dcterms:W3CDTF">2022-03-11T21:59:12Z</dcterms:modified>
</cp:coreProperties>
</file>