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leedu-my.sharepoint.com/personal/cararango_unisalle_edu_co/Documents/Articulos/Timetabling/"/>
    </mc:Choice>
  </mc:AlternateContent>
  <xr:revisionPtr revIDLastSave="1" documentId="8_{2C821293-BF91-45F6-B289-1E19D4B35026}" xr6:coauthVersionLast="47" xr6:coauthVersionMax="47" xr10:uidLastSave="{B3599FBD-F5CF-434B-AE95-A34280CA7422}"/>
  <bookViews>
    <workbookView xWindow="-120" yWindow="-120" windowWidth="29040" windowHeight="15720" xr2:uid="{1FA6BB58-425B-4B0A-8C58-A21802DD32B0}"/>
  </bookViews>
  <sheets>
    <sheet name="ESTOSSSS" sheetId="2" r:id="rId1"/>
    <sheet name="Hoja1" sheetId="1" r:id="rId2"/>
  </sheets>
  <definedNames>
    <definedName name="_xlnm._FilterDatabase" localSheetId="0" hidden="1">ESTOSSSS!$A$1:$I$292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2" l="1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3" i="2"/>
  <c r="J4" i="2"/>
  <c r="J5" i="2"/>
  <c r="J6" i="2"/>
  <c r="K6" i="2" s="1"/>
  <c r="J7" i="2"/>
  <c r="J8" i="2"/>
  <c r="J9" i="2"/>
  <c r="J10" i="2"/>
  <c r="K10" i="2" s="1"/>
  <c r="J11" i="2"/>
  <c r="J12" i="2"/>
  <c r="J13" i="2"/>
  <c r="J14" i="2"/>
  <c r="K14" i="2" s="1"/>
  <c r="J15" i="2"/>
  <c r="J16" i="2"/>
  <c r="J17" i="2"/>
  <c r="J18" i="2"/>
  <c r="K18" i="2" s="1"/>
  <c r="J19" i="2"/>
  <c r="J20" i="2"/>
  <c r="J21" i="2"/>
  <c r="J22" i="2"/>
  <c r="K22" i="2" s="1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K54" i="2" s="1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K98" i="2" s="1"/>
  <c r="J99" i="2"/>
  <c r="J100" i="2"/>
  <c r="K100" i="2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" i="1"/>
  <c r="K2" i="1" s="1"/>
  <c r="K296" i="1" s="1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9" i="2"/>
  <c r="K51" i="2"/>
  <c r="K3" i="2"/>
  <c r="K4" i="2"/>
  <c r="K5" i="2"/>
  <c r="K7" i="2"/>
  <c r="K8" i="2"/>
  <c r="K9" i="2"/>
  <c r="K11" i="2"/>
  <c r="K12" i="2"/>
  <c r="K13" i="2"/>
  <c r="K15" i="2"/>
  <c r="K16" i="2"/>
  <c r="K17" i="2"/>
  <c r="K19" i="2"/>
  <c r="K20" i="2"/>
  <c r="K21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J2" i="2"/>
  <c r="K2" i="2" s="1"/>
  <c r="K294" i="2" s="1"/>
  <c r="E296" i="1" l="1"/>
  <c r="F296" i="1"/>
  <c r="G296" i="1"/>
  <c r="H296" i="1"/>
  <c r="I296" i="1"/>
  <c r="D296" i="1"/>
</calcChain>
</file>

<file path=xl/sharedStrings.xml><?xml version="1.0" encoding="utf-8"?>
<sst xmlns="http://schemas.openxmlformats.org/spreadsheetml/2006/main" count="1772" uniqueCount="141">
  <si>
    <t>Franja</t>
  </si>
  <si>
    <t>Materia</t>
  </si>
  <si>
    <t>Profesor</t>
  </si>
  <si>
    <t>D1</t>
  </si>
  <si>
    <t>D2</t>
  </si>
  <si>
    <t>D3</t>
  </si>
  <si>
    <t>D4</t>
  </si>
  <si>
    <t>D5</t>
  </si>
  <si>
    <t>D6</t>
  </si>
  <si>
    <t>Sumatoria</t>
  </si>
  <si>
    <t>F1</t>
  </si>
  <si>
    <t>M1</t>
  </si>
  <si>
    <t>P1</t>
  </si>
  <si>
    <t>M2</t>
  </si>
  <si>
    <t>P5</t>
  </si>
  <si>
    <t>M3</t>
  </si>
  <si>
    <t>P20</t>
  </si>
  <si>
    <t>M4</t>
  </si>
  <si>
    <t>M5</t>
  </si>
  <si>
    <t>P15</t>
  </si>
  <si>
    <t>M6</t>
  </si>
  <si>
    <t>P4</t>
  </si>
  <si>
    <t>M8</t>
  </si>
  <si>
    <t>P11</t>
  </si>
  <si>
    <t>M9</t>
  </si>
  <si>
    <t>P17</t>
  </si>
  <si>
    <t>M11</t>
  </si>
  <si>
    <t>P3</t>
  </si>
  <si>
    <t>M14</t>
  </si>
  <si>
    <t>P13</t>
  </si>
  <si>
    <t>M15</t>
  </si>
  <si>
    <t>P26</t>
  </si>
  <si>
    <t>M16</t>
  </si>
  <si>
    <t>P24</t>
  </si>
  <si>
    <t>M19</t>
  </si>
  <si>
    <t>M21</t>
  </si>
  <si>
    <t>P6</t>
  </si>
  <si>
    <t>M23</t>
  </si>
  <si>
    <t>P7</t>
  </si>
  <si>
    <t>M24</t>
  </si>
  <si>
    <t>M25</t>
  </si>
  <si>
    <t>M27</t>
  </si>
  <si>
    <t>M30</t>
  </si>
  <si>
    <t>M33</t>
  </si>
  <si>
    <t>P30</t>
  </si>
  <si>
    <t>M35</t>
  </si>
  <si>
    <t>P12</t>
  </si>
  <si>
    <t>M36</t>
  </si>
  <si>
    <t>P14</t>
  </si>
  <si>
    <t>M38</t>
  </si>
  <si>
    <t>M39</t>
  </si>
  <si>
    <t>M40</t>
  </si>
  <si>
    <t>P25</t>
  </si>
  <si>
    <t>M41</t>
  </si>
  <si>
    <t>P2</t>
  </si>
  <si>
    <t>M42</t>
  </si>
  <si>
    <t>M44</t>
  </si>
  <si>
    <t>M45</t>
  </si>
  <si>
    <t>M48</t>
  </si>
  <si>
    <t>P9</t>
  </si>
  <si>
    <t>M49</t>
  </si>
  <si>
    <t>P27</t>
  </si>
  <si>
    <t>M50</t>
  </si>
  <si>
    <t>P22</t>
  </si>
  <si>
    <t>M53</t>
  </si>
  <si>
    <t>M54</t>
  </si>
  <si>
    <t>M58</t>
  </si>
  <si>
    <t>M60</t>
  </si>
  <si>
    <t>M63</t>
  </si>
  <si>
    <t>M65</t>
  </si>
  <si>
    <t>P29</t>
  </si>
  <si>
    <t>M67</t>
  </si>
  <si>
    <t>M68</t>
  </si>
  <si>
    <t>M71</t>
  </si>
  <si>
    <t>P23</t>
  </si>
  <si>
    <t>M72</t>
  </si>
  <si>
    <t>M76</t>
  </si>
  <si>
    <t>M77</t>
  </si>
  <si>
    <t>M79</t>
  </si>
  <si>
    <t>M82</t>
  </si>
  <si>
    <t>P28</t>
  </si>
  <si>
    <t>M85</t>
  </si>
  <si>
    <t>P21</t>
  </si>
  <si>
    <t>M87</t>
  </si>
  <si>
    <t>M88</t>
  </si>
  <si>
    <t>F2</t>
  </si>
  <si>
    <t>F3</t>
  </si>
  <si>
    <t>M7</t>
  </si>
  <si>
    <t>M10</t>
  </si>
  <si>
    <t>M17</t>
  </si>
  <si>
    <t>M18</t>
  </si>
  <si>
    <t>M20</t>
  </si>
  <si>
    <t>M26</t>
  </si>
  <si>
    <t>M28</t>
  </si>
  <si>
    <t>M29</t>
  </si>
  <si>
    <t>M31</t>
  </si>
  <si>
    <t>M32</t>
  </si>
  <si>
    <t>F4</t>
  </si>
  <si>
    <t>M37</t>
  </si>
  <si>
    <t>M43</t>
  </si>
  <si>
    <t>P10</t>
  </si>
  <si>
    <t>M46</t>
  </si>
  <si>
    <t>M47</t>
  </si>
  <si>
    <t>M51</t>
  </si>
  <si>
    <t>M52</t>
  </si>
  <si>
    <t>M55</t>
  </si>
  <si>
    <t>M56</t>
  </si>
  <si>
    <t>M57</t>
  </si>
  <si>
    <t>M59</t>
  </si>
  <si>
    <t>M61</t>
  </si>
  <si>
    <t>P18</t>
  </si>
  <si>
    <t>M62</t>
  </si>
  <si>
    <t>M64</t>
  </si>
  <si>
    <t>M66</t>
  </si>
  <si>
    <t>M69</t>
  </si>
  <si>
    <t>M70</t>
  </si>
  <si>
    <t>M78</t>
  </si>
  <si>
    <t>M80</t>
  </si>
  <si>
    <t>M81</t>
  </si>
  <si>
    <t>M83</t>
  </si>
  <si>
    <t>M84</t>
  </si>
  <si>
    <t>M86</t>
  </si>
  <si>
    <t>F5</t>
  </si>
  <si>
    <t>M12</t>
  </si>
  <si>
    <t>M13</t>
  </si>
  <si>
    <t>M34</t>
  </si>
  <si>
    <t>F6</t>
  </si>
  <si>
    <t>F8</t>
  </si>
  <si>
    <t>M22</t>
  </si>
  <si>
    <t>M73</t>
  </si>
  <si>
    <t>M74</t>
  </si>
  <si>
    <t>M75</t>
  </si>
  <si>
    <t>M89</t>
  </si>
  <si>
    <t>M90</t>
  </si>
  <si>
    <t>F9</t>
  </si>
  <si>
    <t>F10</t>
  </si>
  <si>
    <t xml:space="preserve">Franja </t>
  </si>
  <si>
    <t xml:space="preserve">Materia </t>
  </si>
  <si>
    <t>sumatoria</t>
  </si>
  <si>
    <t>P19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</si>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</sst>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DE3E-613B-4982-80EA-B5AD2B9924CF}">
  <dimension ref="A1:K294"/>
  <sheetViews>
    <sheetView tabSelected="1" topLeftCell="A259" workbookViewId="0">
      <selection activeCell="B297" sqref="B297"/>
    </sheetView>
  </sheetViews>
  <sheetFormatPr defaultColWidth="11.42578125" defaultRowHeight="14.45"/>
  <cols>
    <col min="1" max="1" width="10.42578125" customWidth="1"/>
    <col min="2" max="2" width="9.85546875" bestFit="1" customWidth="1"/>
    <col min="3" max="3" width="10.140625" customWidth="1"/>
    <col min="4" max="9" width="10" style="3" customWidth="1"/>
    <col min="10" max="18" width="22.42578125" bestFit="1" customWidth="1"/>
    <col min="19" max="24" width="16.28515625" bestFit="1" customWidth="1"/>
  </cols>
  <sheetData>
    <row r="1" spans="1:11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1">
      <c r="A2" s="1" t="s">
        <v>10</v>
      </c>
      <c r="B2" s="1" t="s">
        <v>11</v>
      </c>
      <c r="C2" s="1" t="s">
        <v>12</v>
      </c>
      <c r="I2" s="3">
        <v>1</v>
      </c>
      <c r="J2">
        <f>+SUM(D2:H2)</f>
        <v>0</v>
      </c>
      <c r="K2">
        <f>+J2*2+I2*4</f>
        <v>4</v>
      </c>
    </row>
    <row r="3" spans="1:11">
      <c r="A3" s="1" t="s">
        <v>10</v>
      </c>
      <c r="B3" s="1" t="s">
        <v>13</v>
      </c>
      <c r="C3" s="1" t="s">
        <v>14</v>
      </c>
      <c r="H3" s="3">
        <v>0.99999999999999989</v>
      </c>
      <c r="J3">
        <f t="shared" ref="J3:J66" si="0">+SUM(D3:H3)</f>
        <v>0.99999999999999989</v>
      </c>
      <c r="K3">
        <f t="shared" ref="K3:K50" si="1">+J3*2+I3*4</f>
        <v>1.9999999999999998</v>
      </c>
    </row>
    <row r="4" spans="1:11">
      <c r="A4" s="1" t="s">
        <v>10</v>
      </c>
      <c r="B4" s="1" t="s">
        <v>15</v>
      </c>
      <c r="C4" s="1" t="s">
        <v>16</v>
      </c>
      <c r="I4" s="3">
        <v>0.99999999999999989</v>
      </c>
      <c r="J4">
        <f t="shared" si="0"/>
        <v>0</v>
      </c>
      <c r="K4">
        <f t="shared" si="1"/>
        <v>3.9999999999999996</v>
      </c>
    </row>
    <row r="5" spans="1:11">
      <c r="A5" s="1" t="s">
        <v>10</v>
      </c>
      <c r="B5" s="1" t="s">
        <v>17</v>
      </c>
      <c r="C5" s="1" t="s">
        <v>14</v>
      </c>
      <c r="I5" s="3">
        <v>0.99999999999999989</v>
      </c>
      <c r="J5">
        <f t="shared" si="0"/>
        <v>0</v>
      </c>
      <c r="K5">
        <f t="shared" si="1"/>
        <v>3.9999999999999996</v>
      </c>
    </row>
    <row r="6" spans="1:11">
      <c r="A6" s="1" t="s">
        <v>10</v>
      </c>
      <c r="B6" s="1" t="s">
        <v>18</v>
      </c>
      <c r="C6" s="1" t="s">
        <v>19</v>
      </c>
      <c r="H6" s="3">
        <v>0.99999999999999989</v>
      </c>
      <c r="J6">
        <f t="shared" si="0"/>
        <v>0.99999999999999989</v>
      </c>
      <c r="K6">
        <f t="shared" si="1"/>
        <v>1.9999999999999998</v>
      </c>
    </row>
    <row r="7" spans="1:11">
      <c r="A7" s="1" t="s">
        <v>10</v>
      </c>
      <c r="B7" s="1" t="s">
        <v>20</v>
      </c>
      <c r="C7" s="1" t="s">
        <v>21</v>
      </c>
      <c r="D7" s="3">
        <v>0.99999999999999989</v>
      </c>
      <c r="J7">
        <f t="shared" si="0"/>
        <v>0.99999999999999989</v>
      </c>
      <c r="K7">
        <f t="shared" si="1"/>
        <v>1.9999999999999998</v>
      </c>
    </row>
    <row r="8" spans="1:11">
      <c r="A8" s="1" t="s">
        <v>10</v>
      </c>
      <c r="B8" s="1" t="s">
        <v>22</v>
      </c>
      <c r="C8" s="1" t="s">
        <v>23</v>
      </c>
      <c r="E8" s="3">
        <v>0.99999999999999989</v>
      </c>
      <c r="I8" s="3">
        <v>0.99999999999999989</v>
      </c>
      <c r="J8">
        <f t="shared" si="0"/>
        <v>0.99999999999999989</v>
      </c>
      <c r="K8">
        <f t="shared" si="1"/>
        <v>5.9999999999999991</v>
      </c>
    </row>
    <row r="9" spans="1:11">
      <c r="A9" s="1" t="s">
        <v>10</v>
      </c>
      <c r="B9" s="1" t="s">
        <v>24</v>
      </c>
      <c r="C9" s="1" t="s">
        <v>25</v>
      </c>
      <c r="H9" s="3">
        <v>0.99999999999999989</v>
      </c>
      <c r="J9">
        <f t="shared" si="0"/>
        <v>0.99999999999999989</v>
      </c>
      <c r="K9">
        <f t="shared" si="1"/>
        <v>1.9999999999999998</v>
      </c>
    </row>
    <row r="10" spans="1:11">
      <c r="A10" s="1" t="s">
        <v>10</v>
      </c>
      <c r="B10" s="1" t="s">
        <v>26</v>
      </c>
      <c r="C10" s="1" t="s">
        <v>27</v>
      </c>
      <c r="D10" s="3">
        <v>1</v>
      </c>
      <c r="J10">
        <f t="shared" si="0"/>
        <v>1</v>
      </c>
      <c r="K10">
        <f t="shared" si="1"/>
        <v>2</v>
      </c>
    </row>
    <row r="11" spans="1:11">
      <c r="A11" s="1" t="s">
        <v>10</v>
      </c>
      <c r="B11" s="1" t="s">
        <v>28</v>
      </c>
      <c r="C11" s="1" t="s">
        <v>29</v>
      </c>
      <c r="I11" s="3">
        <v>0.99999999999999989</v>
      </c>
      <c r="J11">
        <f t="shared" si="0"/>
        <v>0</v>
      </c>
      <c r="K11">
        <f t="shared" si="1"/>
        <v>3.9999999999999996</v>
      </c>
    </row>
    <row r="12" spans="1:11">
      <c r="A12" s="1" t="s">
        <v>10</v>
      </c>
      <c r="B12" s="1" t="s">
        <v>30</v>
      </c>
      <c r="C12" s="1" t="s">
        <v>31</v>
      </c>
      <c r="D12" s="3">
        <v>0.99999999999999989</v>
      </c>
      <c r="J12">
        <f t="shared" si="0"/>
        <v>0.99999999999999989</v>
      </c>
      <c r="K12">
        <f t="shared" si="1"/>
        <v>1.9999999999999998</v>
      </c>
    </row>
    <row r="13" spans="1:11">
      <c r="A13" s="1" t="s">
        <v>10</v>
      </c>
      <c r="B13" s="1" t="s">
        <v>32</v>
      </c>
      <c r="C13" s="1" t="s">
        <v>33</v>
      </c>
      <c r="H13" s="3">
        <v>0.99999999999999989</v>
      </c>
      <c r="J13">
        <f t="shared" si="0"/>
        <v>0.99999999999999989</v>
      </c>
      <c r="K13">
        <f t="shared" si="1"/>
        <v>1.9999999999999998</v>
      </c>
    </row>
    <row r="14" spans="1:11">
      <c r="A14" s="1" t="s">
        <v>10</v>
      </c>
      <c r="B14" s="1" t="s">
        <v>34</v>
      </c>
      <c r="C14" s="1" t="s">
        <v>16</v>
      </c>
      <c r="D14" s="3">
        <v>0.99999999999999989</v>
      </c>
      <c r="J14">
        <f t="shared" si="0"/>
        <v>0.99999999999999989</v>
      </c>
      <c r="K14">
        <f t="shared" si="1"/>
        <v>1.9999999999999998</v>
      </c>
    </row>
    <row r="15" spans="1:11">
      <c r="A15" s="1" t="s">
        <v>10</v>
      </c>
      <c r="B15" s="1" t="s">
        <v>35</v>
      </c>
      <c r="C15" s="1" t="s">
        <v>36</v>
      </c>
      <c r="H15" s="3">
        <v>0.99999999999999989</v>
      </c>
      <c r="J15">
        <f t="shared" si="0"/>
        <v>0.99999999999999989</v>
      </c>
      <c r="K15">
        <f t="shared" si="1"/>
        <v>1.9999999999999998</v>
      </c>
    </row>
    <row r="16" spans="1:11">
      <c r="A16" s="1" t="s">
        <v>10</v>
      </c>
      <c r="B16" s="1" t="s">
        <v>37</v>
      </c>
      <c r="C16" s="1" t="s">
        <v>38</v>
      </c>
      <c r="E16" s="3">
        <v>0.99999999999999989</v>
      </c>
      <c r="J16">
        <f t="shared" si="0"/>
        <v>0.99999999999999989</v>
      </c>
      <c r="K16">
        <f t="shared" si="1"/>
        <v>1.9999999999999998</v>
      </c>
    </row>
    <row r="17" spans="1:11">
      <c r="A17" s="1" t="s">
        <v>10</v>
      </c>
      <c r="B17" s="1" t="s">
        <v>39</v>
      </c>
      <c r="C17" s="1" t="s">
        <v>31</v>
      </c>
      <c r="I17" s="3">
        <v>0.99999999999999989</v>
      </c>
      <c r="J17">
        <f t="shared" si="0"/>
        <v>0</v>
      </c>
      <c r="K17">
        <f t="shared" si="1"/>
        <v>3.9999999999999996</v>
      </c>
    </row>
    <row r="18" spans="1:11">
      <c r="A18" s="1" t="s">
        <v>10</v>
      </c>
      <c r="B18" s="1" t="s">
        <v>40</v>
      </c>
      <c r="C18" s="1" t="s">
        <v>29</v>
      </c>
      <c r="D18" s="3">
        <v>0.99999999999999989</v>
      </c>
      <c r="E18" s="3">
        <v>0.99999999999999989</v>
      </c>
      <c r="F18" s="3">
        <v>0.99999999999999989</v>
      </c>
      <c r="J18">
        <f t="shared" si="0"/>
        <v>2.9999999999999996</v>
      </c>
      <c r="K18">
        <f t="shared" si="1"/>
        <v>5.9999999999999991</v>
      </c>
    </row>
    <row r="19" spans="1:11">
      <c r="A19" s="1" t="s">
        <v>10</v>
      </c>
      <c r="B19" s="1" t="s">
        <v>41</v>
      </c>
      <c r="C19" s="1" t="s">
        <v>38</v>
      </c>
      <c r="G19" s="3">
        <v>0.99999999999999989</v>
      </c>
      <c r="J19">
        <f t="shared" si="0"/>
        <v>0.99999999999999989</v>
      </c>
      <c r="K19">
        <f t="shared" si="1"/>
        <v>1.9999999999999998</v>
      </c>
    </row>
    <row r="20" spans="1:11">
      <c r="A20" s="1" t="s">
        <v>10</v>
      </c>
      <c r="B20" s="1" t="s">
        <v>42</v>
      </c>
      <c r="C20" s="1" t="s">
        <v>31</v>
      </c>
      <c r="F20" s="3">
        <v>0.99999999999999989</v>
      </c>
      <c r="G20" s="3">
        <v>0.99999999999999989</v>
      </c>
      <c r="J20">
        <f t="shared" si="0"/>
        <v>1.9999999999999998</v>
      </c>
      <c r="K20">
        <f t="shared" si="1"/>
        <v>3.9999999999999996</v>
      </c>
    </row>
    <row r="21" spans="1:11">
      <c r="A21" s="1" t="s">
        <v>10</v>
      </c>
      <c r="B21" s="1" t="s">
        <v>43</v>
      </c>
      <c r="C21" s="1" t="s">
        <v>44</v>
      </c>
      <c r="I21" s="3">
        <v>0.99999999999999989</v>
      </c>
      <c r="J21">
        <f t="shared" si="0"/>
        <v>0</v>
      </c>
      <c r="K21">
        <f t="shared" si="1"/>
        <v>3.9999999999999996</v>
      </c>
    </row>
    <row r="22" spans="1:11">
      <c r="A22" s="1" t="s">
        <v>10</v>
      </c>
      <c r="B22" s="1" t="s">
        <v>45</v>
      </c>
      <c r="C22" s="1" t="s">
        <v>46</v>
      </c>
      <c r="H22" s="3">
        <v>0.99999999999999989</v>
      </c>
      <c r="J22">
        <f t="shared" si="0"/>
        <v>0.99999999999999989</v>
      </c>
      <c r="K22">
        <f t="shared" si="1"/>
        <v>1.9999999999999998</v>
      </c>
    </row>
    <row r="23" spans="1:11">
      <c r="A23" s="1" t="s">
        <v>10</v>
      </c>
      <c r="B23" s="1" t="s">
        <v>47</v>
      </c>
      <c r="C23" s="1" t="s">
        <v>48</v>
      </c>
      <c r="G23" s="3">
        <v>0.99999999999999989</v>
      </c>
      <c r="J23">
        <f t="shared" si="0"/>
        <v>0.99999999999999989</v>
      </c>
      <c r="K23">
        <f t="shared" si="1"/>
        <v>1.9999999999999998</v>
      </c>
    </row>
    <row r="24" spans="1:11">
      <c r="A24" s="1" t="s">
        <v>10</v>
      </c>
      <c r="B24" s="1" t="s">
        <v>49</v>
      </c>
      <c r="C24" s="1" t="s">
        <v>19</v>
      </c>
      <c r="D24" s="3">
        <v>0.99999999999999989</v>
      </c>
      <c r="J24">
        <f t="shared" si="0"/>
        <v>0.99999999999999989</v>
      </c>
      <c r="K24">
        <f t="shared" si="1"/>
        <v>1.9999999999999998</v>
      </c>
    </row>
    <row r="25" spans="1:11">
      <c r="A25" s="1" t="s">
        <v>10</v>
      </c>
      <c r="B25" s="1" t="s">
        <v>50</v>
      </c>
      <c r="C25" s="1" t="s">
        <v>46</v>
      </c>
      <c r="I25" s="3">
        <v>0.99999999999999989</v>
      </c>
      <c r="J25">
        <f t="shared" si="0"/>
        <v>0</v>
      </c>
      <c r="K25">
        <f t="shared" si="1"/>
        <v>3.9999999999999996</v>
      </c>
    </row>
    <row r="26" spans="1:11">
      <c r="A26" s="1" t="s">
        <v>10</v>
      </c>
      <c r="B26" s="1" t="s">
        <v>51</v>
      </c>
      <c r="C26" s="1" t="s">
        <v>52</v>
      </c>
      <c r="H26" s="3">
        <v>0.99999999999999989</v>
      </c>
      <c r="J26">
        <f t="shared" si="0"/>
        <v>0.99999999999999989</v>
      </c>
      <c r="K26">
        <f t="shared" si="1"/>
        <v>1.9999999999999998</v>
      </c>
    </row>
    <row r="27" spans="1:11">
      <c r="A27" s="1" t="s">
        <v>10</v>
      </c>
      <c r="B27" s="1" t="s">
        <v>53</v>
      </c>
      <c r="C27" s="1" t="s">
        <v>54</v>
      </c>
      <c r="H27" s="3">
        <v>0.99999999999999989</v>
      </c>
      <c r="J27">
        <f t="shared" si="0"/>
        <v>0.99999999999999989</v>
      </c>
      <c r="K27">
        <f t="shared" si="1"/>
        <v>1.9999999999999998</v>
      </c>
    </row>
    <row r="28" spans="1:11">
      <c r="A28" s="1" t="s">
        <v>10</v>
      </c>
      <c r="B28" s="1" t="s">
        <v>55</v>
      </c>
      <c r="C28" s="1" t="s">
        <v>25</v>
      </c>
      <c r="F28" s="3">
        <v>0.99999999999999989</v>
      </c>
      <c r="J28">
        <f t="shared" si="0"/>
        <v>0.99999999999999989</v>
      </c>
      <c r="K28">
        <f t="shared" si="1"/>
        <v>1.9999999999999998</v>
      </c>
    </row>
    <row r="29" spans="1:11">
      <c r="A29" s="1" t="s">
        <v>10</v>
      </c>
      <c r="B29" s="1" t="s">
        <v>56</v>
      </c>
      <c r="C29" s="1" t="s">
        <v>48</v>
      </c>
      <c r="E29" s="3">
        <v>0.99999999999999989</v>
      </c>
      <c r="J29">
        <f t="shared" si="0"/>
        <v>0.99999999999999989</v>
      </c>
      <c r="K29">
        <f t="shared" si="1"/>
        <v>1.9999999999999998</v>
      </c>
    </row>
    <row r="30" spans="1:11">
      <c r="A30" s="1" t="s">
        <v>10</v>
      </c>
      <c r="B30" s="1" t="s">
        <v>57</v>
      </c>
      <c r="C30" s="1" t="s">
        <v>54</v>
      </c>
      <c r="F30" s="3">
        <v>0.99999999999999989</v>
      </c>
      <c r="J30">
        <f t="shared" si="0"/>
        <v>0.99999999999999989</v>
      </c>
      <c r="K30">
        <f t="shared" si="1"/>
        <v>1.9999999999999998</v>
      </c>
    </row>
    <row r="31" spans="1:11">
      <c r="A31" s="1" t="s">
        <v>10</v>
      </c>
      <c r="B31" s="1" t="s">
        <v>58</v>
      </c>
      <c r="C31" s="1" t="s">
        <v>59</v>
      </c>
      <c r="E31" s="3">
        <v>1</v>
      </c>
      <c r="J31">
        <f t="shared" si="0"/>
        <v>1</v>
      </c>
      <c r="K31">
        <f t="shared" si="1"/>
        <v>2</v>
      </c>
    </row>
    <row r="32" spans="1:11">
      <c r="A32" s="1" t="s">
        <v>10</v>
      </c>
      <c r="B32" s="1" t="s">
        <v>60</v>
      </c>
      <c r="C32" s="1" t="s">
        <v>61</v>
      </c>
      <c r="G32" s="3">
        <v>1</v>
      </c>
      <c r="J32">
        <f t="shared" si="0"/>
        <v>1</v>
      </c>
      <c r="K32">
        <f t="shared" si="1"/>
        <v>2</v>
      </c>
    </row>
    <row r="33" spans="1:11">
      <c r="A33" s="1" t="s">
        <v>10</v>
      </c>
      <c r="B33" s="1" t="s">
        <v>62</v>
      </c>
      <c r="C33" s="1" t="s">
        <v>63</v>
      </c>
      <c r="D33" s="3">
        <v>0.99999999999999989</v>
      </c>
      <c r="J33">
        <f t="shared" si="0"/>
        <v>0.99999999999999989</v>
      </c>
      <c r="K33">
        <f t="shared" si="1"/>
        <v>1.9999999999999998</v>
      </c>
    </row>
    <row r="34" spans="1:11">
      <c r="A34" s="1" t="s">
        <v>10</v>
      </c>
      <c r="B34" s="1" t="s">
        <v>64</v>
      </c>
      <c r="C34" s="1" t="s">
        <v>19</v>
      </c>
      <c r="G34" s="3">
        <v>0.99999999999999989</v>
      </c>
      <c r="J34">
        <f t="shared" si="0"/>
        <v>0.99999999999999989</v>
      </c>
      <c r="K34">
        <f t="shared" si="1"/>
        <v>1.9999999999999998</v>
      </c>
    </row>
    <row r="35" spans="1:11">
      <c r="A35" s="1" t="s">
        <v>10</v>
      </c>
      <c r="B35" s="1" t="s">
        <v>65</v>
      </c>
      <c r="C35" s="1" t="s">
        <v>21</v>
      </c>
      <c r="E35" s="3">
        <v>0.99999999999999989</v>
      </c>
      <c r="J35">
        <f t="shared" si="0"/>
        <v>0.99999999999999989</v>
      </c>
      <c r="K35">
        <f t="shared" si="1"/>
        <v>1.9999999999999998</v>
      </c>
    </row>
    <row r="36" spans="1:11">
      <c r="A36" s="1" t="s">
        <v>10</v>
      </c>
      <c r="B36" s="1" t="s">
        <v>66</v>
      </c>
      <c r="C36" s="1" t="s">
        <v>27</v>
      </c>
      <c r="F36" s="3">
        <v>0.99999999999999989</v>
      </c>
      <c r="J36">
        <f t="shared" si="0"/>
        <v>0.99999999999999989</v>
      </c>
      <c r="K36">
        <f t="shared" si="1"/>
        <v>1.9999999999999998</v>
      </c>
    </row>
    <row r="37" spans="1:11">
      <c r="A37" s="1" t="s">
        <v>10</v>
      </c>
      <c r="B37" s="1" t="s">
        <v>67</v>
      </c>
      <c r="C37" s="1" t="s">
        <v>19</v>
      </c>
      <c r="E37" s="3">
        <v>0.99999999999999989</v>
      </c>
      <c r="J37">
        <f t="shared" si="0"/>
        <v>0.99999999999999989</v>
      </c>
      <c r="K37">
        <f t="shared" si="1"/>
        <v>1.9999999999999998</v>
      </c>
    </row>
    <row r="38" spans="1:11">
      <c r="A38" s="1" t="s">
        <v>10</v>
      </c>
      <c r="B38" s="1" t="s">
        <v>68</v>
      </c>
      <c r="C38" s="1" t="s">
        <v>44</v>
      </c>
      <c r="F38" s="3">
        <v>0.99999999999999989</v>
      </c>
      <c r="J38">
        <f t="shared" si="0"/>
        <v>0.99999999999999989</v>
      </c>
      <c r="K38">
        <f t="shared" si="1"/>
        <v>1.9999999999999998</v>
      </c>
    </row>
    <row r="39" spans="1:11">
      <c r="A39" s="1" t="s">
        <v>10</v>
      </c>
      <c r="B39" s="1" t="s">
        <v>69</v>
      </c>
      <c r="C39" s="1" t="s">
        <v>70</v>
      </c>
      <c r="G39" s="3">
        <v>0.99999999999999989</v>
      </c>
      <c r="J39">
        <f t="shared" si="0"/>
        <v>0.99999999999999989</v>
      </c>
      <c r="K39">
        <f t="shared" si="1"/>
        <v>1.9999999999999998</v>
      </c>
    </row>
    <row r="40" spans="1:11">
      <c r="A40" s="1" t="s">
        <v>10</v>
      </c>
      <c r="B40" s="1" t="s">
        <v>71</v>
      </c>
      <c r="C40" s="1" t="s">
        <v>52</v>
      </c>
      <c r="D40" s="3">
        <v>0.99999999999999989</v>
      </c>
      <c r="J40">
        <f t="shared" si="0"/>
        <v>0.99999999999999989</v>
      </c>
      <c r="K40">
        <f t="shared" si="1"/>
        <v>1.9999999999999998</v>
      </c>
    </row>
    <row r="41" spans="1:11">
      <c r="A41" s="1" t="s">
        <v>10</v>
      </c>
      <c r="B41" s="1" t="s">
        <v>72</v>
      </c>
      <c r="C41" s="1" t="s">
        <v>52</v>
      </c>
      <c r="G41" s="3">
        <v>0.99999999999999989</v>
      </c>
      <c r="J41">
        <f t="shared" si="0"/>
        <v>0.99999999999999989</v>
      </c>
      <c r="K41">
        <f t="shared" si="1"/>
        <v>1.9999999999999998</v>
      </c>
    </row>
    <row r="42" spans="1:11">
      <c r="A42" s="1" t="s">
        <v>10</v>
      </c>
      <c r="B42" s="1" t="s">
        <v>73</v>
      </c>
      <c r="C42" s="1" t="s">
        <v>74</v>
      </c>
      <c r="G42" s="3">
        <v>0.99999999999999989</v>
      </c>
      <c r="J42">
        <f t="shared" si="0"/>
        <v>0.99999999999999989</v>
      </c>
      <c r="K42">
        <f t="shared" si="1"/>
        <v>1.9999999999999998</v>
      </c>
    </row>
    <row r="43" spans="1:11">
      <c r="A43" s="1" t="s">
        <v>10</v>
      </c>
      <c r="B43" s="1" t="s">
        <v>75</v>
      </c>
      <c r="C43" s="1" t="s">
        <v>48</v>
      </c>
      <c r="F43" s="3">
        <v>0.99999999999999989</v>
      </c>
      <c r="J43">
        <f t="shared" si="0"/>
        <v>0.99999999999999989</v>
      </c>
      <c r="K43">
        <f t="shared" si="1"/>
        <v>1.9999999999999998</v>
      </c>
    </row>
    <row r="44" spans="1:11">
      <c r="A44" s="1" t="s">
        <v>10</v>
      </c>
      <c r="B44" s="1" t="s">
        <v>76</v>
      </c>
      <c r="C44" s="1" t="s">
        <v>59</v>
      </c>
      <c r="D44" s="3">
        <v>0.99999999999999989</v>
      </c>
      <c r="J44">
        <f t="shared" si="0"/>
        <v>0.99999999999999989</v>
      </c>
      <c r="K44">
        <f t="shared" si="1"/>
        <v>1.9999999999999998</v>
      </c>
    </row>
    <row r="45" spans="1:11">
      <c r="A45" s="1" t="s">
        <v>10</v>
      </c>
      <c r="B45" s="1" t="s">
        <v>77</v>
      </c>
      <c r="C45" s="1" t="s">
        <v>44</v>
      </c>
      <c r="G45" s="3">
        <v>0.99999999999999989</v>
      </c>
      <c r="J45">
        <f t="shared" si="0"/>
        <v>0.99999999999999989</v>
      </c>
      <c r="K45">
        <f t="shared" si="1"/>
        <v>1.9999999999999998</v>
      </c>
    </row>
    <row r="46" spans="1:11">
      <c r="A46" s="1" t="s">
        <v>10</v>
      </c>
      <c r="B46" s="1" t="s">
        <v>78</v>
      </c>
      <c r="C46" s="1" t="s">
        <v>63</v>
      </c>
      <c r="E46" s="3">
        <v>0.99999999999999989</v>
      </c>
      <c r="J46">
        <f t="shared" si="0"/>
        <v>0.99999999999999989</v>
      </c>
      <c r="K46">
        <f t="shared" si="1"/>
        <v>1.9999999999999998</v>
      </c>
    </row>
    <row r="47" spans="1:11">
      <c r="A47" s="1" t="s">
        <v>10</v>
      </c>
      <c r="B47" s="1" t="s">
        <v>79</v>
      </c>
      <c r="C47" s="1" t="s">
        <v>80</v>
      </c>
      <c r="F47" s="3">
        <v>0.99999999999999989</v>
      </c>
      <c r="J47">
        <f t="shared" si="0"/>
        <v>0.99999999999999989</v>
      </c>
      <c r="K47">
        <f t="shared" si="1"/>
        <v>1.9999999999999998</v>
      </c>
    </row>
    <row r="48" spans="1:11">
      <c r="A48" s="1" t="s">
        <v>10</v>
      </c>
      <c r="B48" s="1" t="s">
        <v>81</v>
      </c>
      <c r="C48" s="1" t="s">
        <v>82</v>
      </c>
      <c r="E48" s="3">
        <v>0.99999999999999989</v>
      </c>
      <c r="J48">
        <f t="shared" si="0"/>
        <v>0.99999999999999989</v>
      </c>
      <c r="K48">
        <f t="shared" si="1"/>
        <v>1.9999999999999998</v>
      </c>
    </row>
    <row r="49" spans="1:11">
      <c r="A49" s="1" t="s">
        <v>10</v>
      </c>
      <c r="B49" s="1" t="s">
        <v>83</v>
      </c>
      <c r="C49" s="1" t="s">
        <v>23</v>
      </c>
      <c r="F49" s="3">
        <v>0.99999999999999989</v>
      </c>
      <c r="J49">
        <f t="shared" si="0"/>
        <v>0.99999999999999989</v>
      </c>
      <c r="K49">
        <f t="shared" si="1"/>
        <v>1.9999999999999998</v>
      </c>
    </row>
    <row r="50" spans="1:11">
      <c r="A50" s="1" t="s">
        <v>10</v>
      </c>
      <c r="B50" s="1" t="s">
        <v>84</v>
      </c>
      <c r="C50" s="1" t="s">
        <v>23</v>
      </c>
      <c r="H50" s="3">
        <v>0.99999999999999989</v>
      </c>
      <c r="J50">
        <f t="shared" si="0"/>
        <v>0.99999999999999989</v>
      </c>
      <c r="K50">
        <f t="shared" si="1"/>
        <v>1.9999999999999998</v>
      </c>
    </row>
    <row r="51" spans="1:11">
      <c r="A51" s="1" t="s">
        <v>85</v>
      </c>
      <c r="B51" s="1" t="s">
        <v>11</v>
      </c>
      <c r="C51" s="1" t="s">
        <v>12</v>
      </c>
      <c r="I51" s="3">
        <v>1</v>
      </c>
      <c r="J51">
        <f t="shared" si="0"/>
        <v>0</v>
      </c>
      <c r="K51">
        <f>+J51*3+I51*6</f>
        <v>6</v>
      </c>
    </row>
    <row r="52" spans="1:11">
      <c r="A52" s="1" t="s">
        <v>85</v>
      </c>
      <c r="B52" s="1" t="s">
        <v>13</v>
      </c>
      <c r="C52" s="1" t="s">
        <v>14</v>
      </c>
      <c r="H52" s="3">
        <v>0.99999999999999989</v>
      </c>
      <c r="J52">
        <f t="shared" si="0"/>
        <v>0.99999999999999989</v>
      </c>
      <c r="K52">
        <f t="shared" ref="K52:K99" si="2">+J52*3+I52*6</f>
        <v>2.9999999999999996</v>
      </c>
    </row>
    <row r="53" spans="1:11">
      <c r="A53" s="1" t="s">
        <v>85</v>
      </c>
      <c r="B53" s="1" t="s">
        <v>15</v>
      </c>
      <c r="C53" s="1" t="s">
        <v>16</v>
      </c>
      <c r="I53" s="3">
        <v>0.99999999999999989</v>
      </c>
      <c r="J53">
        <f t="shared" si="0"/>
        <v>0</v>
      </c>
      <c r="K53">
        <f t="shared" si="2"/>
        <v>5.9999999999999991</v>
      </c>
    </row>
    <row r="54" spans="1:11">
      <c r="A54" s="1" t="s">
        <v>85</v>
      </c>
      <c r="B54" s="1" t="s">
        <v>17</v>
      </c>
      <c r="C54" s="1" t="s">
        <v>14</v>
      </c>
      <c r="I54" s="3">
        <v>0.99999999999999989</v>
      </c>
      <c r="J54">
        <f t="shared" si="0"/>
        <v>0</v>
      </c>
      <c r="K54">
        <f t="shared" si="2"/>
        <v>5.9999999999999991</v>
      </c>
    </row>
    <row r="55" spans="1:11">
      <c r="A55" s="1" t="s">
        <v>85</v>
      </c>
      <c r="B55" s="1" t="s">
        <v>18</v>
      </c>
      <c r="C55" s="1" t="s">
        <v>19</v>
      </c>
      <c r="H55" s="3">
        <v>0.99999999999999989</v>
      </c>
      <c r="J55">
        <f t="shared" si="0"/>
        <v>0.99999999999999989</v>
      </c>
      <c r="K55">
        <f t="shared" si="2"/>
        <v>2.9999999999999996</v>
      </c>
    </row>
    <row r="56" spans="1:11">
      <c r="A56" s="1" t="s">
        <v>85</v>
      </c>
      <c r="B56" s="1" t="s">
        <v>20</v>
      </c>
      <c r="C56" s="1" t="s">
        <v>21</v>
      </c>
      <c r="D56" s="3">
        <v>0.99999999999999989</v>
      </c>
      <c r="J56">
        <f t="shared" si="0"/>
        <v>0.99999999999999989</v>
      </c>
      <c r="K56">
        <f t="shared" si="2"/>
        <v>2.9999999999999996</v>
      </c>
    </row>
    <row r="57" spans="1:11">
      <c r="A57" s="1" t="s">
        <v>85</v>
      </c>
      <c r="B57" s="1" t="s">
        <v>22</v>
      </c>
      <c r="C57" s="1" t="s">
        <v>23</v>
      </c>
      <c r="E57" s="3">
        <v>0.99999999999999989</v>
      </c>
      <c r="I57" s="3">
        <v>0.99999999999999989</v>
      </c>
      <c r="J57">
        <f t="shared" si="0"/>
        <v>0.99999999999999989</v>
      </c>
      <c r="K57">
        <f t="shared" si="2"/>
        <v>8.9999999999999982</v>
      </c>
    </row>
    <row r="58" spans="1:11">
      <c r="A58" s="1" t="s">
        <v>85</v>
      </c>
      <c r="B58" s="1" t="s">
        <v>24</v>
      </c>
      <c r="C58" s="1" t="s">
        <v>25</v>
      </c>
      <c r="H58" s="3">
        <v>0.99999999999999989</v>
      </c>
      <c r="J58">
        <f t="shared" si="0"/>
        <v>0.99999999999999989</v>
      </c>
      <c r="K58">
        <f t="shared" si="2"/>
        <v>2.9999999999999996</v>
      </c>
    </row>
    <row r="59" spans="1:11">
      <c r="A59" s="1" t="s">
        <v>85</v>
      </c>
      <c r="B59" s="1" t="s">
        <v>26</v>
      </c>
      <c r="C59" s="1" t="s">
        <v>27</v>
      </c>
      <c r="D59" s="3">
        <v>1</v>
      </c>
      <c r="J59">
        <f t="shared" si="0"/>
        <v>1</v>
      </c>
      <c r="K59">
        <f t="shared" si="2"/>
        <v>3</v>
      </c>
    </row>
    <row r="60" spans="1:11">
      <c r="A60" s="1" t="s">
        <v>85</v>
      </c>
      <c r="B60" s="1" t="s">
        <v>28</v>
      </c>
      <c r="C60" s="1" t="s">
        <v>29</v>
      </c>
      <c r="I60" s="3">
        <v>0.99999999999999989</v>
      </c>
      <c r="J60">
        <f t="shared" si="0"/>
        <v>0</v>
      </c>
      <c r="K60">
        <f t="shared" si="2"/>
        <v>5.9999999999999991</v>
      </c>
    </row>
    <row r="61" spans="1:11">
      <c r="A61" s="1" t="s">
        <v>85</v>
      </c>
      <c r="B61" s="1" t="s">
        <v>30</v>
      </c>
      <c r="C61" s="1" t="s">
        <v>31</v>
      </c>
      <c r="D61" s="3">
        <v>0.99999999999999989</v>
      </c>
      <c r="J61">
        <f t="shared" si="0"/>
        <v>0.99999999999999989</v>
      </c>
      <c r="K61">
        <f t="shared" si="2"/>
        <v>2.9999999999999996</v>
      </c>
    </row>
    <row r="62" spans="1:11">
      <c r="A62" s="1" t="s">
        <v>85</v>
      </c>
      <c r="B62" s="1" t="s">
        <v>32</v>
      </c>
      <c r="C62" s="1" t="s">
        <v>33</v>
      </c>
      <c r="H62" s="3">
        <v>0.99999999999999989</v>
      </c>
      <c r="J62">
        <f t="shared" si="0"/>
        <v>0.99999999999999989</v>
      </c>
      <c r="K62">
        <f t="shared" si="2"/>
        <v>2.9999999999999996</v>
      </c>
    </row>
    <row r="63" spans="1:11">
      <c r="A63" s="1" t="s">
        <v>85</v>
      </c>
      <c r="B63" s="1" t="s">
        <v>34</v>
      </c>
      <c r="C63" s="1" t="s">
        <v>16</v>
      </c>
      <c r="D63" s="3">
        <v>0.99999999999999989</v>
      </c>
      <c r="J63">
        <f t="shared" si="0"/>
        <v>0.99999999999999989</v>
      </c>
      <c r="K63">
        <f t="shared" si="2"/>
        <v>2.9999999999999996</v>
      </c>
    </row>
    <row r="64" spans="1:11">
      <c r="A64" s="1" t="s">
        <v>85</v>
      </c>
      <c r="B64" s="1" t="s">
        <v>35</v>
      </c>
      <c r="C64" s="1" t="s">
        <v>36</v>
      </c>
      <c r="H64" s="3">
        <v>0.99999999999999989</v>
      </c>
      <c r="J64">
        <f t="shared" si="0"/>
        <v>0.99999999999999989</v>
      </c>
      <c r="K64">
        <f t="shared" si="2"/>
        <v>2.9999999999999996</v>
      </c>
    </row>
    <row r="65" spans="1:11">
      <c r="A65" s="1" t="s">
        <v>85</v>
      </c>
      <c r="B65" s="1" t="s">
        <v>37</v>
      </c>
      <c r="C65" s="1" t="s">
        <v>38</v>
      </c>
      <c r="E65" s="3">
        <v>0.99999999999999989</v>
      </c>
      <c r="J65">
        <f t="shared" si="0"/>
        <v>0.99999999999999989</v>
      </c>
      <c r="K65">
        <f t="shared" si="2"/>
        <v>2.9999999999999996</v>
      </c>
    </row>
    <row r="66" spans="1:11">
      <c r="A66" s="1" t="s">
        <v>85</v>
      </c>
      <c r="B66" s="1" t="s">
        <v>39</v>
      </c>
      <c r="C66" s="1" t="s">
        <v>31</v>
      </c>
      <c r="I66" s="3">
        <v>0.99999999999999989</v>
      </c>
      <c r="J66">
        <f t="shared" si="0"/>
        <v>0</v>
      </c>
      <c r="K66">
        <f t="shared" si="2"/>
        <v>5.9999999999999991</v>
      </c>
    </row>
    <row r="67" spans="1:11">
      <c r="A67" s="1" t="s">
        <v>85</v>
      </c>
      <c r="B67" s="1" t="s">
        <v>40</v>
      </c>
      <c r="C67" s="1" t="s">
        <v>29</v>
      </c>
      <c r="D67" s="3">
        <v>0.99999999999999989</v>
      </c>
      <c r="E67" s="3">
        <v>0.99999999999999989</v>
      </c>
      <c r="F67" s="3">
        <v>0.99999999999999989</v>
      </c>
      <c r="J67">
        <f t="shared" ref="J67:J130" si="3">+SUM(D67:H67)</f>
        <v>2.9999999999999996</v>
      </c>
      <c r="K67">
        <f t="shared" si="2"/>
        <v>8.9999999999999982</v>
      </c>
    </row>
    <row r="68" spans="1:11">
      <c r="A68" s="1" t="s">
        <v>85</v>
      </c>
      <c r="B68" s="1" t="s">
        <v>41</v>
      </c>
      <c r="C68" s="1" t="s">
        <v>38</v>
      </c>
      <c r="G68" s="3">
        <v>0.99999999999999989</v>
      </c>
      <c r="J68">
        <f t="shared" si="3"/>
        <v>0.99999999999999989</v>
      </c>
      <c r="K68">
        <f t="shared" si="2"/>
        <v>2.9999999999999996</v>
      </c>
    </row>
    <row r="69" spans="1:11">
      <c r="A69" s="1" t="s">
        <v>85</v>
      </c>
      <c r="B69" s="1" t="s">
        <v>42</v>
      </c>
      <c r="C69" s="1" t="s">
        <v>31</v>
      </c>
      <c r="F69" s="3">
        <v>0.99999999999999989</v>
      </c>
      <c r="G69" s="3">
        <v>0.99999999999999989</v>
      </c>
      <c r="J69">
        <f t="shared" si="3"/>
        <v>1.9999999999999998</v>
      </c>
      <c r="K69">
        <f t="shared" si="2"/>
        <v>5.9999999999999991</v>
      </c>
    </row>
    <row r="70" spans="1:11">
      <c r="A70" s="1" t="s">
        <v>85</v>
      </c>
      <c r="B70" s="1" t="s">
        <v>43</v>
      </c>
      <c r="C70" s="1" t="s">
        <v>44</v>
      </c>
      <c r="I70" s="3">
        <v>0.99999999999999989</v>
      </c>
      <c r="J70">
        <f t="shared" si="3"/>
        <v>0</v>
      </c>
      <c r="K70">
        <f t="shared" si="2"/>
        <v>5.9999999999999991</v>
      </c>
    </row>
    <row r="71" spans="1:11">
      <c r="A71" s="1" t="s">
        <v>85</v>
      </c>
      <c r="B71" s="1" t="s">
        <v>45</v>
      </c>
      <c r="C71" s="1" t="s">
        <v>46</v>
      </c>
      <c r="H71" s="3">
        <v>0.99999999999999989</v>
      </c>
      <c r="J71">
        <f t="shared" si="3"/>
        <v>0.99999999999999989</v>
      </c>
      <c r="K71">
        <f t="shared" si="2"/>
        <v>2.9999999999999996</v>
      </c>
    </row>
    <row r="72" spans="1:11">
      <c r="A72" s="1" t="s">
        <v>85</v>
      </c>
      <c r="B72" s="1" t="s">
        <v>47</v>
      </c>
      <c r="C72" s="1" t="s">
        <v>48</v>
      </c>
      <c r="G72" s="3">
        <v>0.99999999999999989</v>
      </c>
      <c r="J72">
        <f t="shared" si="3"/>
        <v>0.99999999999999989</v>
      </c>
      <c r="K72">
        <f t="shared" si="2"/>
        <v>2.9999999999999996</v>
      </c>
    </row>
    <row r="73" spans="1:11">
      <c r="A73" s="1" t="s">
        <v>85</v>
      </c>
      <c r="B73" s="1" t="s">
        <v>49</v>
      </c>
      <c r="C73" s="1" t="s">
        <v>19</v>
      </c>
      <c r="D73" s="3">
        <v>0.99999999999999989</v>
      </c>
      <c r="J73">
        <f t="shared" si="3"/>
        <v>0.99999999999999989</v>
      </c>
      <c r="K73">
        <f t="shared" si="2"/>
        <v>2.9999999999999996</v>
      </c>
    </row>
    <row r="74" spans="1:11">
      <c r="A74" s="1" t="s">
        <v>85</v>
      </c>
      <c r="B74" s="1" t="s">
        <v>50</v>
      </c>
      <c r="C74" s="1" t="s">
        <v>46</v>
      </c>
      <c r="I74" s="3">
        <v>0.99999999999999989</v>
      </c>
      <c r="J74">
        <f t="shared" si="3"/>
        <v>0</v>
      </c>
      <c r="K74">
        <f t="shared" si="2"/>
        <v>5.9999999999999991</v>
      </c>
    </row>
    <row r="75" spans="1:11">
      <c r="A75" s="1" t="s">
        <v>85</v>
      </c>
      <c r="B75" s="1" t="s">
        <v>51</v>
      </c>
      <c r="C75" s="1" t="s">
        <v>52</v>
      </c>
      <c r="H75" s="3">
        <v>0.99999999999999989</v>
      </c>
      <c r="J75">
        <f t="shared" si="3"/>
        <v>0.99999999999999989</v>
      </c>
      <c r="K75">
        <f t="shared" si="2"/>
        <v>2.9999999999999996</v>
      </c>
    </row>
    <row r="76" spans="1:11">
      <c r="A76" s="1" t="s">
        <v>85</v>
      </c>
      <c r="B76" s="1" t="s">
        <v>53</v>
      </c>
      <c r="C76" s="1" t="s">
        <v>54</v>
      </c>
      <c r="H76" s="3">
        <v>0.99999999999999989</v>
      </c>
      <c r="J76">
        <f t="shared" si="3"/>
        <v>0.99999999999999989</v>
      </c>
      <c r="K76">
        <f t="shared" si="2"/>
        <v>2.9999999999999996</v>
      </c>
    </row>
    <row r="77" spans="1:11">
      <c r="A77" s="1" t="s">
        <v>85</v>
      </c>
      <c r="B77" s="1" t="s">
        <v>55</v>
      </c>
      <c r="C77" s="1" t="s">
        <v>25</v>
      </c>
      <c r="F77" s="3">
        <v>0.99999999999999989</v>
      </c>
      <c r="J77">
        <f t="shared" si="3"/>
        <v>0.99999999999999989</v>
      </c>
      <c r="K77">
        <f t="shared" si="2"/>
        <v>2.9999999999999996</v>
      </c>
    </row>
    <row r="78" spans="1:11">
      <c r="A78" s="1" t="s">
        <v>85</v>
      </c>
      <c r="B78" s="1" t="s">
        <v>56</v>
      </c>
      <c r="C78" s="1" t="s">
        <v>48</v>
      </c>
      <c r="E78" s="3">
        <v>0.99999999999999989</v>
      </c>
      <c r="J78">
        <f t="shared" si="3"/>
        <v>0.99999999999999989</v>
      </c>
      <c r="K78">
        <f t="shared" si="2"/>
        <v>2.9999999999999996</v>
      </c>
    </row>
    <row r="79" spans="1:11">
      <c r="A79" s="1" t="s">
        <v>85</v>
      </c>
      <c r="B79" s="1" t="s">
        <v>57</v>
      </c>
      <c r="C79" s="1" t="s">
        <v>54</v>
      </c>
      <c r="F79" s="3">
        <v>0.99999999999999989</v>
      </c>
      <c r="J79">
        <f t="shared" si="3"/>
        <v>0.99999999999999989</v>
      </c>
      <c r="K79">
        <f t="shared" si="2"/>
        <v>2.9999999999999996</v>
      </c>
    </row>
    <row r="80" spans="1:11">
      <c r="A80" s="1" t="s">
        <v>85</v>
      </c>
      <c r="B80" s="1" t="s">
        <v>58</v>
      </c>
      <c r="C80" s="1" t="s">
        <v>59</v>
      </c>
      <c r="E80" s="3">
        <v>1</v>
      </c>
      <c r="J80">
        <f t="shared" si="3"/>
        <v>1</v>
      </c>
      <c r="K80">
        <f t="shared" si="2"/>
        <v>3</v>
      </c>
    </row>
    <row r="81" spans="1:11">
      <c r="A81" s="1" t="s">
        <v>85</v>
      </c>
      <c r="B81" s="1" t="s">
        <v>60</v>
      </c>
      <c r="C81" s="1" t="s">
        <v>61</v>
      </c>
      <c r="G81" s="3">
        <v>1</v>
      </c>
      <c r="J81">
        <f t="shared" si="3"/>
        <v>1</v>
      </c>
      <c r="K81">
        <f t="shared" si="2"/>
        <v>3</v>
      </c>
    </row>
    <row r="82" spans="1:11">
      <c r="A82" s="1" t="s">
        <v>85</v>
      </c>
      <c r="B82" s="1" t="s">
        <v>62</v>
      </c>
      <c r="C82" s="1" t="s">
        <v>63</v>
      </c>
      <c r="D82" s="3">
        <v>0.99999999999999989</v>
      </c>
      <c r="J82">
        <f t="shared" si="3"/>
        <v>0.99999999999999989</v>
      </c>
      <c r="K82">
        <f t="shared" si="2"/>
        <v>2.9999999999999996</v>
      </c>
    </row>
    <row r="83" spans="1:11">
      <c r="A83" s="1" t="s">
        <v>85</v>
      </c>
      <c r="B83" s="1" t="s">
        <v>64</v>
      </c>
      <c r="C83" s="1" t="s">
        <v>19</v>
      </c>
      <c r="G83" s="3">
        <v>0.99999999999999989</v>
      </c>
      <c r="J83">
        <f t="shared" si="3"/>
        <v>0.99999999999999989</v>
      </c>
      <c r="K83">
        <f t="shared" si="2"/>
        <v>2.9999999999999996</v>
      </c>
    </row>
    <row r="84" spans="1:11">
      <c r="A84" s="1" t="s">
        <v>85</v>
      </c>
      <c r="B84" s="1" t="s">
        <v>65</v>
      </c>
      <c r="C84" s="1" t="s">
        <v>21</v>
      </c>
      <c r="E84" s="3">
        <v>0.99999999999999989</v>
      </c>
      <c r="J84">
        <f t="shared" si="3"/>
        <v>0.99999999999999989</v>
      </c>
      <c r="K84">
        <f t="shared" si="2"/>
        <v>2.9999999999999996</v>
      </c>
    </row>
    <row r="85" spans="1:11">
      <c r="A85" s="1" t="s">
        <v>85</v>
      </c>
      <c r="B85" s="1" t="s">
        <v>66</v>
      </c>
      <c r="C85" s="1" t="s">
        <v>27</v>
      </c>
      <c r="F85" s="3">
        <v>0.99999999999999989</v>
      </c>
      <c r="J85">
        <f t="shared" si="3"/>
        <v>0.99999999999999989</v>
      </c>
      <c r="K85">
        <f t="shared" si="2"/>
        <v>2.9999999999999996</v>
      </c>
    </row>
    <row r="86" spans="1:11">
      <c r="A86" s="1" t="s">
        <v>85</v>
      </c>
      <c r="B86" s="1" t="s">
        <v>67</v>
      </c>
      <c r="C86" s="1" t="s">
        <v>19</v>
      </c>
      <c r="E86" s="3">
        <v>0.99999999999999989</v>
      </c>
      <c r="J86">
        <f t="shared" si="3"/>
        <v>0.99999999999999989</v>
      </c>
      <c r="K86">
        <f t="shared" si="2"/>
        <v>2.9999999999999996</v>
      </c>
    </row>
    <row r="87" spans="1:11">
      <c r="A87" s="1" t="s">
        <v>85</v>
      </c>
      <c r="B87" s="1" t="s">
        <v>68</v>
      </c>
      <c r="C87" s="1" t="s">
        <v>44</v>
      </c>
      <c r="F87" s="3">
        <v>0.99999999999999989</v>
      </c>
      <c r="J87">
        <f t="shared" si="3"/>
        <v>0.99999999999999989</v>
      </c>
      <c r="K87">
        <f t="shared" si="2"/>
        <v>2.9999999999999996</v>
      </c>
    </row>
    <row r="88" spans="1:11">
      <c r="A88" s="1" t="s">
        <v>85</v>
      </c>
      <c r="B88" s="1" t="s">
        <v>69</v>
      </c>
      <c r="C88" s="1" t="s">
        <v>70</v>
      </c>
      <c r="G88" s="3">
        <v>0.99999999999999989</v>
      </c>
      <c r="J88">
        <f t="shared" si="3"/>
        <v>0.99999999999999989</v>
      </c>
      <c r="K88">
        <f t="shared" si="2"/>
        <v>2.9999999999999996</v>
      </c>
    </row>
    <row r="89" spans="1:11">
      <c r="A89" s="1" t="s">
        <v>85</v>
      </c>
      <c r="B89" s="1" t="s">
        <v>71</v>
      </c>
      <c r="C89" s="1" t="s">
        <v>52</v>
      </c>
      <c r="D89" s="3">
        <v>0.99999999999999989</v>
      </c>
      <c r="J89">
        <f t="shared" si="3"/>
        <v>0.99999999999999989</v>
      </c>
      <c r="K89">
        <f t="shared" si="2"/>
        <v>2.9999999999999996</v>
      </c>
    </row>
    <row r="90" spans="1:11">
      <c r="A90" s="1" t="s">
        <v>85</v>
      </c>
      <c r="B90" s="1" t="s">
        <v>72</v>
      </c>
      <c r="C90" s="1" t="s">
        <v>52</v>
      </c>
      <c r="G90" s="3">
        <v>0.99999999999999989</v>
      </c>
      <c r="J90">
        <f t="shared" si="3"/>
        <v>0.99999999999999989</v>
      </c>
      <c r="K90">
        <f t="shared" si="2"/>
        <v>2.9999999999999996</v>
      </c>
    </row>
    <row r="91" spans="1:11">
      <c r="A91" s="1" t="s">
        <v>85</v>
      </c>
      <c r="B91" s="1" t="s">
        <v>73</v>
      </c>
      <c r="C91" s="1" t="s">
        <v>74</v>
      </c>
      <c r="G91" s="3">
        <v>0.99999999999999989</v>
      </c>
      <c r="J91">
        <f t="shared" si="3"/>
        <v>0.99999999999999989</v>
      </c>
      <c r="K91">
        <f t="shared" si="2"/>
        <v>2.9999999999999996</v>
      </c>
    </row>
    <row r="92" spans="1:11">
      <c r="A92" s="1" t="s">
        <v>85</v>
      </c>
      <c r="B92" s="1" t="s">
        <v>75</v>
      </c>
      <c r="C92" s="1" t="s">
        <v>48</v>
      </c>
      <c r="F92" s="3">
        <v>0.99999999999999989</v>
      </c>
      <c r="J92">
        <f t="shared" si="3"/>
        <v>0.99999999999999989</v>
      </c>
      <c r="K92">
        <f t="shared" si="2"/>
        <v>2.9999999999999996</v>
      </c>
    </row>
    <row r="93" spans="1:11">
      <c r="A93" s="1" t="s">
        <v>85</v>
      </c>
      <c r="B93" s="1" t="s">
        <v>76</v>
      </c>
      <c r="C93" s="1" t="s">
        <v>59</v>
      </c>
      <c r="D93" s="3">
        <v>0.99999999999999989</v>
      </c>
      <c r="J93">
        <f t="shared" si="3"/>
        <v>0.99999999999999989</v>
      </c>
      <c r="K93">
        <f t="shared" si="2"/>
        <v>2.9999999999999996</v>
      </c>
    </row>
    <row r="94" spans="1:11">
      <c r="A94" s="1" t="s">
        <v>85</v>
      </c>
      <c r="B94" s="1" t="s">
        <v>77</v>
      </c>
      <c r="C94" s="1" t="s">
        <v>44</v>
      </c>
      <c r="G94" s="3">
        <v>0.99999999999999989</v>
      </c>
      <c r="J94">
        <f t="shared" si="3"/>
        <v>0.99999999999999989</v>
      </c>
      <c r="K94">
        <f t="shared" si="2"/>
        <v>2.9999999999999996</v>
      </c>
    </row>
    <row r="95" spans="1:11">
      <c r="A95" s="1" t="s">
        <v>85</v>
      </c>
      <c r="B95" s="1" t="s">
        <v>78</v>
      </c>
      <c r="C95" s="1" t="s">
        <v>63</v>
      </c>
      <c r="E95" s="3">
        <v>0.99999999999999989</v>
      </c>
      <c r="J95">
        <f t="shared" si="3"/>
        <v>0.99999999999999989</v>
      </c>
      <c r="K95">
        <f t="shared" si="2"/>
        <v>2.9999999999999996</v>
      </c>
    </row>
    <row r="96" spans="1:11">
      <c r="A96" s="1" t="s">
        <v>85</v>
      </c>
      <c r="B96" s="1" t="s">
        <v>79</v>
      </c>
      <c r="C96" s="1" t="s">
        <v>80</v>
      </c>
      <c r="F96" s="3">
        <v>0.99999999999999989</v>
      </c>
      <c r="J96">
        <f t="shared" si="3"/>
        <v>0.99999999999999989</v>
      </c>
      <c r="K96">
        <f t="shared" si="2"/>
        <v>2.9999999999999996</v>
      </c>
    </row>
    <row r="97" spans="1:11">
      <c r="A97" s="1" t="s">
        <v>85</v>
      </c>
      <c r="B97" s="1" t="s">
        <v>81</v>
      </c>
      <c r="C97" s="1" t="s">
        <v>82</v>
      </c>
      <c r="E97" s="3">
        <v>0.99999999999999989</v>
      </c>
      <c r="J97">
        <f t="shared" si="3"/>
        <v>0.99999999999999989</v>
      </c>
      <c r="K97">
        <f t="shared" si="2"/>
        <v>2.9999999999999996</v>
      </c>
    </row>
    <row r="98" spans="1:11">
      <c r="A98" s="1" t="s">
        <v>85</v>
      </c>
      <c r="B98" s="1" t="s">
        <v>83</v>
      </c>
      <c r="C98" s="1" t="s">
        <v>23</v>
      </c>
      <c r="F98" s="3">
        <v>0.99999999999999989</v>
      </c>
      <c r="J98">
        <f t="shared" si="3"/>
        <v>0.99999999999999989</v>
      </c>
      <c r="K98">
        <f t="shared" si="2"/>
        <v>2.9999999999999996</v>
      </c>
    </row>
    <row r="99" spans="1:11">
      <c r="A99" s="1" t="s">
        <v>85</v>
      </c>
      <c r="B99" s="1" t="s">
        <v>84</v>
      </c>
      <c r="C99" s="1" t="s">
        <v>23</v>
      </c>
      <c r="H99" s="3">
        <v>0.99999999999999989</v>
      </c>
      <c r="J99">
        <f t="shared" si="3"/>
        <v>0.99999999999999989</v>
      </c>
      <c r="K99">
        <f t="shared" si="2"/>
        <v>2.9999999999999996</v>
      </c>
    </row>
    <row r="100" spans="1:11">
      <c r="A100" s="1" t="s">
        <v>86</v>
      </c>
      <c r="B100" s="1" t="s">
        <v>13</v>
      </c>
      <c r="C100" s="1" t="s">
        <v>14</v>
      </c>
      <c r="I100" s="3">
        <v>0.99999999999999989</v>
      </c>
      <c r="J100">
        <f t="shared" si="3"/>
        <v>0</v>
      </c>
      <c r="K100">
        <f>+J100*4+I100*8</f>
        <v>7.9999999999999991</v>
      </c>
    </row>
    <row r="101" spans="1:11">
      <c r="A101" s="1" t="s">
        <v>86</v>
      </c>
      <c r="B101" s="1" t="s">
        <v>15</v>
      </c>
      <c r="C101" s="1" t="s">
        <v>16</v>
      </c>
      <c r="H101" s="3">
        <v>0.99999999999999989</v>
      </c>
      <c r="J101">
        <f t="shared" si="3"/>
        <v>0.99999999999999989</v>
      </c>
      <c r="K101">
        <f t="shared" ref="K101:K164" si="4">+J101*4+I101*8</f>
        <v>3.9999999999999996</v>
      </c>
    </row>
    <row r="102" spans="1:11">
      <c r="A102" s="1" t="s">
        <v>86</v>
      </c>
      <c r="B102" s="1" t="s">
        <v>17</v>
      </c>
      <c r="C102" s="1" t="s">
        <v>14</v>
      </c>
      <c r="D102" s="3">
        <v>0.99999999999999989</v>
      </c>
      <c r="H102" s="3">
        <v>0.99999999999999989</v>
      </c>
      <c r="J102">
        <f t="shared" si="3"/>
        <v>1.9999999999999998</v>
      </c>
      <c r="K102">
        <f t="shared" si="4"/>
        <v>7.9999999999999991</v>
      </c>
    </row>
    <row r="103" spans="1:11">
      <c r="A103" s="1" t="s">
        <v>86</v>
      </c>
      <c r="B103" s="1" t="s">
        <v>87</v>
      </c>
      <c r="C103" s="1" t="s">
        <v>23</v>
      </c>
      <c r="D103" s="3">
        <v>0.99999999999999989</v>
      </c>
      <c r="E103" s="3">
        <v>0.99999999999999989</v>
      </c>
      <c r="I103" s="3">
        <v>0.99999999999999989</v>
      </c>
      <c r="J103">
        <f t="shared" si="3"/>
        <v>1.9999999999999998</v>
      </c>
      <c r="K103">
        <f t="shared" si="4"/>
        <v>15.999999999999998</v>
      </c>
    </row>
    <row r="104" spans="1:11">
      <c r="A104" s="1" t="s">
        <v>86</v>
      </c>
      <c r="B104" s="1" t="s">
        <v>88</v>
      </c>
      <c r="C104" s="1" t="s">
        <v>25</v>
      </c>
      <c r="H104" s="3">
        <v>0.99999999999999989</v>
      </c>
      <c r="J104">
        <f t="shared" si="3"/>
        <v>0.99999999999999989</v>
      </c>
      <c r="K104">
        <f t="shared" si="4"/>
        <v>3.9999999999999996</v>
      </c>
    </row>
    <row r="105" spans="1:11">
      <c r="A105" s="1" t="s">
        <v>86</v>
      </c>
      <c r="B105" s="1" t="s">
        <v>32</v>
      </c>
      <c r="C105" s="1" t="s">
        <v>33</v>
      </c>
      <c r="D105" s="3">
        <v>0.99999999999999989</v>
      </c>
      <c r="J105">
        <f t="shared" si="3"/>
        <v>0.99999999999999989</v>
      </c>
      <c r="K105">
        <f t="shared" si="4"/>
        <v>3.9999999999999996</v>
      </c>
    </row>
    <row r="106" spans="1:11">
      <c r="A106" s="1" t="s">
        <v>86</v>
      </c>
      <c r="B106" s="1" t="s">
        <v>89</v>
      </c>
      <c r="C106" s="1" t="s">
        <v>27</v>
      </c>
      <c r="H106" s="3">
        <v>0.99999999999999989</v>
      </c>
      <c r="J106">
        <f t="shared" si="3"/>
        <v>0.99999999999999989</v>
      </c>
      <c r="K106">
        <f t="shared" si="4"/>
        <v>3.9999999999999996</v>
      </c>
    </row>
    <row r="107" spans="1:11">
      <c r="A107" s="1" t="s">
        <v>86</v>
      </c>
      <c r="B107" s="1" t="s">
        <v>90</v>
      </c>
      <c r="C107" s="1" t="s">
        <v>27</v>
      </c>
      <c r="E107" s="3">
        <v>0.99999999999999989</v>
      </c>
      <c r="J107">
        <f t="shared" si="3"/>
        <v>0.99999999999999989</v>
      </c>
      <c r="K107">
        <f t="shared" si="4"/>
        <v>3.9999999999999996</v>
      </c>
    </row>
    <row r="108" spans="1:11">
      <c r="A108" s="1" t="s">
        <v>86</v>
      </c>
      <c r="B108" s="1" t="s">
        <v>91</v>
      </c>
      <c r="C108" s="1" t="s">
        <v>16</v>
      </c>
      <c r="F108" s="3">
        <v>0.99999999999999989</v>
      </c>
      <c r="J108">
        <f t="shared" si="3"/>
        <v>0.99999999999999989</v>
      </c>
      <c r="K108">
        <f t="shared" si="4"/>
        <v>3.9999999999999996</v>
      </c>
    </row>
    <row r="109" spans="1:11">
      <c r="A109" s="1" t="s">
        <v>86</v>
      </c>
      <c r="B109" s="1" t="s">
        <v>35</v>
      </c>
      <c r="C109" s="1" t="s">
        <v>36</v>
      </c>
      <c r="E109" s="3">
        <v>0.99999999999999989</v>
      </c>
      <c r="I109" s="3">
        <v>0.99999999999999989</v>
      </c>
      <c r="J109">
        <f t="shared" si="3"/>
        <v>0.99999999999999989</v>
      </c>
      <c r="K109">
        <f t="shared" si="4"/>
        <v>11.999999999999998</v>
      </c>
    </row>
    <row r="110" spans="1:11">
      <c r="A110" s="1" t="s">
        <v>86</v>
      </c>
      <c r="B110" s="1" t="s">
        <v>37</v>
      </c>
      <c r="C110" s="1" t="s">
        <v>38</v>
      </c>
      <c r="D110" s="3">
        <v>0.99999999999999989</v>
      </c>
      <c r="H110" s="3">
        <v>0.99999999999999989</v>
      </c>
      <c r="J110">
        <f t="shared" si="3"/>
        <v>1.9999999999999998</v>
      </c>
      <c r="K110">
        <f t="shared" si="4"/>
        <v>7.9999999999999991</v>
      </c>
    </row>
    <row r="111" spans="1:11">
      <c r="A111" s="1" t="s">
        <v>86</v>
      </c>
      <c r="B111" s="1" t="s">
        <v>92</v>
      </c>
      <c r="C111" s="1" t="s">
        <v>29</v>
      </c>
      <c r="F111" s="3">
        <v>0.99999999999999989</v>
      </c>
      <c r="G111" s="3">
        <v>0.99999999999999989</v>
      </c>
      <c r="J111">
        <f t="shared" si="3"/>
        <v>1.9999999999999998</v>
      </c>
      <c r="K111">
        <f t="shared" si="4"/>
        <v>7.9999999999999991</v>
      </c>
    </row>
    <row r="112" spans="1:11">
      <c r="A112" s="1" t="s">
        <v>86</v>
      </c>
      <c r="B112" s="1" t="s">
        <v>41</v>
      </c>
      <c r="C112" s="1" t="s">
        <v>38</v>
      </c>
      <c r="I112" s="3">
        <v>0.99999999999999989</v>
      </c>
      <c r="J112">
        <f t="shared" si="3"/>
        <v>0</v>
      </c>
      <c r="K112">
        <f t="shared" si="4"/>
        <v>7.9999999999999991</v>
      </c>
    </row>
    <row r="113" spans="1:11">
      <c r="A113" s="1" t="s">
        <v>86</v>
      </c>
      <c r="B113" s="1" t="s">
        <v>93</v>
      </c>
      <c r="C113" s="1" t="s">
        <v>25</v>
      </c>
      <c r="D113" s="3">
        <v>0.99999999999999989</v>
      </c>
      <c r="J113">
        <f t="shared" si="3"/>
        <v>0.99999999999999989</v>
      </c>
      <c r="K113">
        <f t="shared" si="4"/>
        <v>3.9999999999999996</v>
      </c>
    </row>
    <row r="114" spans="1:11">
      <c r="A114" s="1" t="s">
        <v>86</v>
      </c>
      <c r="B114" s="1" t="s">
        <v>94</v>
      </c>
      <c r="C114" s="1" t="s">
        <v>25</v>
      </c>
      <c r="G114" s="3">
        <v>0.99999999999999989</v>
      </c>
      <c r="J114">
        <f t="shared" si="3"/>
        <v>0.99999999999999989</v>
      </c>
      <c r="K114">
        <f t="shared" si="4"/>
        <v>3.9999999999999996</v>
      </c>
    </row>
    <row r="115" spans="1:11">
      <c r="A115" s="1" t="s">
        <v>86</v>
      </c>
      <c r="B115" s="1" t="s">
        <v>95</v>
      </c>
      <c r="C115" s="1" t="s">
        <v>31</v>
      </c>
      <c r="H115" s="3">
        <v>0.99999999999999989</v>
      </c>
      <c r="J115">
        <f t="shared" si="3"/>
        <v>0.99999999999999989</v>
      </c>
      <c r="K115">
        <f t="shared" si="4"/>
        <v>3.9999999999999996</v>
      </c>
    </row>
    <row r="116" spans="1:11">
      <c r="A116" s="1" t="s">
        <v>86</v>
      </c>
      <c r="B116" s="1" t="s">
        <v>96</v>
      </c>
      <c r="C116" s="1" t="s">
        <v>44</v>
      </c>
      <c r="I116" s="3">
        <v>0.99999999999999989</v>
      </c>
      <c r="J116">
        <f t="shared" si="3"/>
        <v>0</v>
      </c>
      <c r="K116">
        <f t="shared" si="4"/>
        <v>7.9999999999999991</v>
      </c>
    </row>
    <row r="117" spans="1:11">
      <c r="A117" s="1" t="s">
        <v>86</v>
      </c>
      <c r="B117" s="1" t="s">
        <v>47</v>
      </c>
      <c r="C117" s="1" t="s">
        <v>48</v>
      </c>
      <c r="G117" s="3">
        <v>0.99999999999999989</v>
      </c>
      <c r="J117">
        <f t="shared" si="3"/>
        <v>0.99999999999999989</v>
      </c>
      <c r="K117">
        <f t="shared" si="4"/>
        <v>3.9999999999999996</v>
      </c>
    </row>
    <row r="118" spans="1:11">
      <c r="A118" s="1" t="s">
        <v>86</v>
      </c>
      <c r="B118" s="1" t="s">
        <v>49</v>
      </c>
      <c r="C118" s="1" t="s">
        <v>19</v>
      </c>
      <c r="D118" s="3">
        <v>0.99999999999999989</v>
      </c>
      <c r="J118">
        <f t="shared" si="3"/>
        <v>0.99999999999999989</v>
      </c>
      <c r="K118">
        <f t="shared" si="4"/>
        <v>3.9999999999999996</v>
      </c>
    </row>
    <row r="119" spans="1:11">
      <c r="A119" s="1" t="s">
        <v>86</v>
      </c>
      <c r="B119" s="1" t="s">
        <v>50</v>
      </c>
      <c r="C119" s="1" t="s">
        <v>46</v>
      </c>
      <c r="I119" s="3">
        <v>0.99999999999999989</v>
      </c>
      <c r="J119">
        <f t="shared" si="3"/>
        <v>0</v>
      </c>
      <c r="K119">
        <f t="shared" si="4"/>
        <v>7.9999999999999991</v>
      </c>
    </row>
    <row r="120" spans="1:11">
      <c r="A120" s="1" t="s">
        <v>86</v>
      </c>
      <c r="B120" s="1" t="s">
        <v>51</v>
      </c>
      <c r="C120" s="1" t="s">
        <v>52</v>
      </c>
      <c r="H120" s="3">
        <v>0.99999999999999989</v>
      </c>
      <c r="J120">
        <f t="shared" si="3"/>
        <v>0.99999999999999989</v>
      </c>
      <c r="K120">
        <f t="shared" si="4"/>
        <v>3.9999999999999996</v>
      </c>
    </row>
    <row r="121" spans="1:11">
      <c r="A121" s="1" t="s">
        <v>86</v>
      </c>
      <c r="B121" s="1" t="s">
        <v>53</v>
      </c>
      <c r="C121" s="1" t="s">
        <v>54</v>
      </c>
      <c r="H121" s="3">
        <v>0.99999999999999989</v>
      </c>
      <c r="J121">
        <f t="shared" si="3"/>
        <v>0.99999999999999989</v>
      </c>
      <c r="K121">
        <f t="shared" si="4"/>
        <v>3.9999999999999996</v>
      </c>
    </row>
    <row r="122" spans="1:11">
      <c r="A122" s="1" t="s">
        <v>86</v>
      </c>
      <c r="B122" s="1" t="s">
        <v>55</v>
      </c>
      <c r="C122" s="1" t="s">
        <v>25</v>
      </c>
      <c r="F122" s="3">
        <v>0.99999999999999989</v>
      </c>
      <c r="J122">
        <f t="shared" si="3"/>
        <v>0.99999999999999989</v>
      </c>
      <c r="K122">
        <f t="shared" si="4"/>
        <v>3.9999999999999996</v>
      </c>
    </row>
    <row r="123" spans="1:11">
      <c r="A123" s="1" t="s">
        <v>86</v>
      </c>
      <c r="B123" s="1" t="s">
        <v>56</v>
      </c>
      <c r="C123" s="1" t="s">
        <v>48</v>
      </c>
      <c r="E123" s="3">
        <v>0.99999999999999989</v>
      </c>
      <c r="J123">
        <f t="shared" si="3"/>
        <v>0.99999999999999989</v>
      </c>
      <c r="K123">
        <f t="shared" si="4"/>
        <v>3.9999999999999996</v>
      </c>
    </row>
    <row r="124" spans="1:11">
      <c r="A124" s="1" t="s">
        <v>86</v>
      </c>
      <c r="B124" s="1" t="s">
        <v>57</v>
      </c>
      <c r="C124" s="1" t="s">
        <v>54</v>
      </c>
      <c r="F124" s="3">
        <v>0.99999999999999989</v>
      </c>
      <c r="J124">
        <f t="shared" si="3"/>
        <v>0.99999999999999989</v>
      </c>
      <c r="K124">
        <f t="shared" si="4"/>
        <v>3.9999999999999996</v>
      </c>
    </row>
    <row r="125" spans="1:11">
      <c r="A125" s="1" t="s">
        <v>86</v>
      </c>
      <c r="B125" s="1" t="s">
        <v>58</v>
      </c>
      <c r="C125" s="1" t="s">
        <v>59</v>
      </c>
      <c r="E125" s="3">
        <v>1</v>
      </c>
      <c r="J125">
        <f t="shared" si="3"/>
        <v>1</v>
      </c>
      <c r="K125">
        <f t="shared" si="4"/>
        <v>4</v>
      </c>
    </row>
    <row r="126" spans="1:11">
      <c r="A126" s="1" t="s">
        <v>86</v>
      </c>
      <c r="B126" s="1" t="s">
        <v>60</v>
      </c>
      <c r="C126" s="1" t="s">
        <v>61</v>
      </c>
      <c r="G126" s="3">
        <v>1</v>
      </c>
      <c r="J126">
        <f t="shared" si="3"/>
        <v>1</v>
      </c>
      <c r="K126">
        <f t="shared" si="4"/>
        <v>4</v>
      </c>
    </row>
    <row r="127" spans="1:11">
      <c r="A127" s="1" t="s">
        <v>86</v>
      </c>
      <c r="B127" s="1" t="s">
        <v>62</v>
      </c>
      <c r="C127" s="1" t="s">
        <v>63</v>
      </c>
      <c r="D127" s="3">
        <v>0.99999999999999989</v>
      </c>
      <c r="J127">
        <f t="shared" si="3"/>
        <v>0.99999999999999989</v>
      </c>
      <c r="K127">
        <f t="shared" si="4"/>
        <v>3.9999999999999996</v>
      </c>
    </row>
    <row r="128" spans="1:11">
      <c r="A128" s="1" t="s">
        <v>86</v>
      </c>
      <c r="B128" s="1" t="s">
        <v>64</v>
      </c>
      <c r="C128" s="1" t="s">
        <v>19</v>
      </c>
      <c r="G128" s="3">
        <v>0.99999999999999989</v>
      </c>
      <c r="J128">
        <f t="shared" si="3"/>
        <v>0.99999999999999989</v>
      </c>
      <c r="K128">
        <f t="shared" si="4"/>
        <v>3.9999999999999996</v>
      </c>
    </row>
    <row r="129" spans="1:11">
      <c r="A129" s="1" t="s">
        <v>86</v>
      </c>
      <c r="B129" s="1" t="s">
        <v>65</v>
      </c>
      <c r="C129" s="1" t="s">
        <v>21</v>
      </c>
      <c r="E129" s="3">
        <v>0.99999999999999989</v>
      </c>
      <c r="J129">
        <f t="shared" si="3"/>
        <v>0.99999999999999989</v>
      </c>
      <c r="K129">
        <f t="shared" si="4"/>
        <v>3.9999999999999996</v>
      </c>
    </row>
    <row r="130" spans="1:11">
      <c r="A130" s="1" t="s">
        <v>86</v>
      </c>
      <c r="B130" s="1" t="s">
        <v>66</v>
      </c>
      <c r="C130" s="1" t="s">
        <v>27</v>
      </c>
      <c r="F130" s="3">
        <v>0.99999999999999989</v>
      </c>
      <c r="J130">
        <f t="shared" si="3"/>
        <v>0.99999999999999989</v>
      </c>
      <c r="K130">
        <f t="shared" si="4"/>
        <v>3.9999999999999996</v>
      </c>
    </row>
    <row r="131" spans="1:11">
      <c r="A131" s="1" t="s">
        <v>86</v>
      </c>
      <c r="B131" s="1" t="s">
        <v>67</v>
      </c>
      <c r="C131" s="1" t="s">
        <v>19</v>
      </c>
      <c r="E131" s="3">
        <v>0.99999999999999989</v>
      </c>
      <c r="J131">
        <f t="shared" ref="J131:J194" si="5">+SUM(D131:H131)</f>
        <v>0.99999999999999989</v>
      </c>
      <c r="K131">
        <f t="shared" si="4"/>
        <v>3.9999999999999996</v>
      </c>
    </row>
    <row r="132" spans="1:11">
      <c r="A132" s="1" t="s">
        <v>86</v>
      </c>
      <c r="B132" s="1" t="s">
        <v>68</v>
      </c>
      <c r="C132" s="1" t="s">
        <v>44</v>
      </c>
      <c r="F132" s="3">
        <v>0.99999999999999989</v>
      </c>
      <c r="J132">
        <f t="shared" si="5"/>
        <v>0.99999999999999989</v>
      </c>
      <c r="K132">
        <f t="shared" si="4"/>
        <v>3.9999999999999996</v>
      </c>
    </row>
    <row r="133" spans="1:11">
      <c r="A133" s="1" t="s">
        <v>86</v>
      </c>
      <c r="B133" s="1" t="s">
        <v>69</v>
      </c>
      <c r="C133" s="1" t="s">
        <v>70</v>
      </c>
      <c r="G133" s="3">
        <v>0.99999999999999989</v>
      </c>
      <c r="J133">
        <f t="shared" si="5"/>
        <v>0.99999999999999989</v>
      </c>
      <c r="K133">
        <f t="shared" si="4"/>
        <v>3.9999999999999996</v>
      </c>
    </row>
    <row r="134" spans="1:11">
      <c r="A134" s="1" t="s">
        <v>86</v>
      </c>
      <c r="B134" s="1" t="s">
        <v>71</v>
      </c>
      <c r="C134" s="1" t="s">
        <v>52</v>
      </c>
      <c r="D134" s="3">
        <v>0.99999999999999989</v>
      </c>
      <c r="J134">
        <f t="shared" si="5"/>
        <v>0.99999999999999989</v>
      </c>
      <c r="K134">
        <f t="shared" si="4"/>
        <v>3.9999999999999996</v>
      </c>
    </row>
    <row r="135" spans="1:11">
      <c r="A135" s="1" t="s">
        <v>86</v>
      </c>
      <c r="B135" s="1" t="s">
        <v>72</v>
      </c>
      <c r="C135" s="1" t="s">
        <v>52</v>
      </c>
      <c r="G135" s="3">
        <v>0.99999999999999989</v>
      </c>
      <c r="J135">
        <f t="shared" si="5"/>
        <v>0.99999999999999989</v>
      </c>
      <c r="K135">
        <f t="shared" si="4"/>
        <v>3.9999999999999996</v>
      </c>
    </row>
    <row r="136" spans="1:11">
      <c r="A136" s="1" t="s">
        <v>86</v>
      </c>
      <c r="B136" s="1" t="s">
        <v>73</v>
      </c>
      <c r="C136" s="1" t="s">
        <v>74</v>
      </c>
      <c r="G136" s="3">
        <v>0.99999999999999989</v>
      </c>
      <c r="J136">
        <f t="shared" si="5"/>
        <v>0.99999999999999989</v>
      </c>
      <c r="K136">
        <f t="shared" si="4"/>
        <v>3.9999999999999996</v>
      </c>
    </row>
    <row r="137" spans="1:11">
      <c r="A137" s="1" t="s">
        <v>86</v>
      </c>
      <c r="B137" s="1" t="s">
        <v>75</v>
      </c>
      <c r="C137" s="1" t="s">
        <v>48</v>
      </c>
      <c r="F137" s="3">
        <v>0.99999999999999989</v>
      </c>
      <c r="J137">
        <f t="shared" si="5"/>
        <v>0.99999999999999989</v>
      </c>
      <c r="K137">
        <f t="shared" si="4"/>
        <v>3.9999999999999996</v>
      </c>
    </row>
    <row r="138" spans="1:11">
      <c r="A138" s="1" t="s">
        <v>86</v>
      </c>
      <c r="B138" s="1" t="s">
        <v>76</v>
      </c>
      <c r="C138" s="1" t="s">
        <v>59</v>
      </c>
      <c r="D138" s="3">
        <v>0.99999999999999989</v>
      </c>
      <c r="J138">
        <f t="shared" si="5"/>
        <v>0.99999999999999989</v>
      </c>
      <c r="K138">
        <f t="shared" si="4"/>
        <v>3.9999999999999996</v>
      </c>
    </row>
    <row r="139" spans="1:11">
      <c r="A139" s="1" t="s">
        <v>86</v>
      </c>
      <c r="B139" s="1" t="s">
        <v>77</v>
      </c>
      <c r="C139" s="1" t="s">
        <v>44</v>
      </c>
      <c r="G139" s="3">
        <v>0.99999999999999989</v>
      </c>
      <c r="J139">
        <f t="shared" si="5"/>
        <v>0.99999999999999989</v>
      </c>
      <c r="K139">
        <f t="shared" si="4"/>
        <v>3.9999999999999996</v>
      </c>
    </row>
    <row r="140" spans="1:11">
      <c r="A140" s="1" t="s">
        <v>86</v>
      </c>
      <c r="B140" s="1" t="s">
        <v>78</v>
      </c>
      <c r="C140" s="1" t="s">
        <v>63</v>
      </c>
      <c r="E140" s="3">
        <v>0.99999999999999989</v>
      </c>
      <c r="J140">
        <f t="shared" si="5"/>
        <v>0.99999999999999989</v>
      </c>
      <c r="K140">
        <f t="shared" si="4"/>
        <v>3.9999999999999996</v>
      </c>
    </row>
    <row r="141" spans="1:11">
      <c r="A141" s="1" t="s">
        <v>86</v>
      </c>
      <c r="B141" s="1" t="s">
        <v>79</v>
      </c>
      <c r="C141" s="1" t="s">
        <v>80</v>
      </c>
      <c r="F141" s="3">
        <v>0.99999999999999989</v>
      </c>
      <c r="J141">
        <f t="shared" si="5"/>
        <v>0.99999999999999989</v>
      </c>
      <c r="K141">
        <f t="shared" si="4"/>
        <v>3.9999999999999996</v>
      </c>
    </row>
    <row r="142" spans="1:11">
      <c r="A142" s="1" t="s">
        <v>86</v>
      </c>
      <c r="B142" s="1" t="s">
        <v>81</v>
      </c>
      <c r="C142" s="1" t="s">
        <v>82</v>
      </c>
      <c r="E142" s="3">
        <v>0.99999999999999989</v>
      </c>
      <c r="J142">
        <f t="shared" si="5"/>
        <v>0.99999999999999989</v>
      </c>
      <c r="K142">
        <f t="shared" si="4"/>
        <v>3.9999999999999996</v>
      </c>
    </row>
    <row r="143" spans="1:11">
      <c r="A143" s="1" t="s">
        <v>86</v>
      </c>
      <c r="B143" s="1" t="s">
        <v>83</v>
      </c>
      <c r="C143" s="1" t="s">
        <v>23</v>
      </c>
      <c r="F143" s="3">
        <v>0.99999999999999989</v>
      </c>
      <c r="J143">
        <f t="shared" si="5"/>
        <v>0.99999999999999989</v>
      </c>
      <c r="K143">
        <f t="shared" si="4"/>
        <v>3.9999999999999996</v>
      </c>
    </row>
    <row r="144" spans="1:11">
      <c r="A144" s="1" t="s">
        <v>86</v>
      </c>
      <c r="B144" s="1" t="s">
        <v>84</v>
      </c>
      <c r="C144" s="1" t="s">
        <v>23</v>
      </c>
      <c r="H144" s="3">
        <v>0.99999999999999989</v>
      </c>
      <c r="J144">
        <f t="shared" si="5"/>
        <v>0.99999999999999989</v>
      </c>
      <c r="K144">
        <f t="shared" si="4"/>
        <v>3.9999999999999996</v>
      </c>
    </row>
    <row r="145" spans="1:11">
      <c r="A145" s="1" t="s">
        <v>97</v>
      </c>
      <c r="B145" s="1" t="s">
        <v>13</v>
      </c>
      <c r="C145" s="1" t="s">
        <v>14</v>
      </c>
      <c r="I145" s="3">
        <v>0.99999999999999989</v>
      </c>
      <c r="J145">
        <f t="shared" si="5"/>
        <v>0</v>
      </c>
      <c r="K145">
        <f>+J145*5+I145*10</f>
        <v>9.9999999999999982</v>
      </c>
    </row>
    <row r="146" spans="1:11">
      <c r="A146" s="1" t="s">
        <v>97</v>
      </c>
      <c r="B146" s="1" t="s">
        <v>15</v>
      </c>
      <c r="C146" s="1" t="s">
        <v>16</v>
      </c>
      <c r="H146" s="3">
        <v>0.99999999999999989</v>
      </c>
      <c r="J146">
        <f t="shared" si="5"/>
        <v>0.99999999999999989</v>
      </c>
      <c r="K146">
        <f t="shared" ref="K146:K182" si="6">+J146*5+I146*10</f>
        <v>4.9999999999999991</v>
      </c>
    </row>
    <row r="147" spans="1:11">
      <c r="A147" s="1" t="s">
        <v>97</v>
      </c>
      <c r="B147" s="1" t="s">
        <v>17</v>
      </c>
      <c r="C147" s="1" t="s">
        <v>14</v>
      </c>
      <c r="D147" s="3">
        <v>0.99999999999999989</v>
      </c>
      <c r="H147" s="3">
        <v>0.99999999999999989</v>
      </c>
      <c r="J147">
        <f t="shared" si="5"/>
        <v>1.9999999999999998</v>
      </c>
      <c r="K147">
        <f t="shared" si="6"/>
        <v>9.9999999999999982</v>
      </c>
    </row>
    <row r="148" spans="1:11">
      <c r="A148" s="1" t="s">
        <v>97</v>
      </c>
      <c r="B148" s="1" t="s">
        <v>87</v>
      </c>
      <c r="C148" s="1" t="s">
        <v>23</v>
      </c>
      <c r="D148" s="3">
        <v>0.99999999999999989</v>
      </c>
      <c r="E148" s="3">
        <v>0.99999999999999989</v>
      </c>
      <c r="I148" s="3">
        <v>0.99999999999999989</v>
      </c>
      <c r="J148">
        <f t="shared" si="5"/>
        <v>1.9999999999999998</v>
      </c>
      <c r="K148">
        <f t="shared" si="6"/>
        <v>19.999999999999996</v>
      </c>
    </row>
    <row r="149" spans="1:11">
      <c r="A149" s="1" t="s">
        <v>97</v>
      </c>
      <c r="B149" s="1" t="s">
        <v>88</v>
      </c>
      <c r="C149" s="1" t="s">
        <v>25</v>
      </c>
      <c r="H149" s="3">
        <v>0.99999999999999989</v>
      </c>
      <c r="J149">
        <f t="shared" si="5"/>
        <v>0.99999999999999989</v>
      </c>
      <c r="K149">
        <f t="shared" si="6"/>
        <v>4.9999999999999991</v>
      </c>
    </row>
    <row r="150" spans="1:11">
      <c r="A150" s="1" t="s">
        <v>97</v>
      </c>
      <c r="B150" s="1" t="s">
        <v>32</v>
      </c>
      <c r="C150" s="1" t="s">
        <v>33</v>
      </c>
      <c r="D150" s="3">
        <v>0.99999999999999989</v>
      </c>
      <c r="J150">
        <f t="shared" si="5"/>
        <v>0.99999999999999989</v>
      </c>
      <c r="K150">
        <f t="shared" si="6"/>
        <v>4.9999999999999991</v>
      </c>
    </row>
    <row r="151" spans="1:11">
      <c r="A151" s="1" t="s">
        <v>97</v>
      </c>
      <c r="B151" s="1" t="s">
        <v>89</v>
      </c>
      <c r="C151" s="1" t="s">
        <v>27</v>
      </c>
      <c r="H151" s="3">
        <v>0.99999999999999989</v>
      </c>
      <c r="J151">
        <f t="shared" si="5"/>
        <v>0.99999999999999989</v>
      </c>
      <c r="K151">
        <f t="shared" si="6"/>
        <v>4.9999999999999991</v>
      </c>
    </row>
    <row r="152" spans="1:11">
      <c r="A152" s="1" t="s">
        <v>97</v>
      </c>
      <c r="B152" s="1" t="s">
        <v>90</v>
      </c>
      <c r="C152" s="1" t="s">
        <v>27</v>
      </c>
      <c r="E152" s="3">
        <v>0.99999999999999989</v>
      </c>
      <c r="J152">
        <f t="shared" si="5"/>
        <v>0.99999999999999989</v>
      </c>
      <c r="K152">
        <f t="shared" si="6"/>
        <v>4.9999999999999991</v>
      </c>
    </row>
    <row r="153" spans="1:11">
      <c r="A153" s="1" t="s">
        <v>97</v>
      </c>
      <c r="B153" s="1" t="s">
        <v>91</v>
      </c>
      <c r="C153" s="1" t="s">
        <v>16</v>
      </c>
      <c r="F153" s="3">
        <v>0.99999999999999989</v>
      </c>
      <c r="J153">
        <f t="shared" si="5"/>
        <v>0.99999999999999989</v>
      </c>
      <c r="K153">
        <f t="shared" si="6"/>
        <v>4.9999999999999991</v>
      </c>
    </row>
    <row r="154" spans="1:11">
      <c r="A154" s="1" t="s">
        <v>97</v>
      </c>
      <c r="B154" s="1" t="s">
        <v>35</v>
      </c>
      <c r="C154" s="1" t="s">
        <v>36</v>
      </c>
      <c r="E154" s="3">
        <v>0.99999999999999989</v>
      </c>
      <c r="I154" s="3">
        <v>0.99999999999999989</v>
      </c>
      <c r="J154">
        <f t="shared" si="5"/>
        <v>0.99999999999999989</v>
      </c>
      <c r="K154">
        <f t="shared" si="6"/>
        <v>14.999999999999996</v>
      </c>
    </row>
    <row r="155" spans="1:11">
      <c r="A155" s="1" t="s">
        <v>97</v>
      </c>
      <c r="B155" s="1" t="s">
        <v>37</v>
      </c>
      <c r="C155" s="1" t="s">
        <v>38</v>
      </c>
      <c r="D155" s="3">
        <v>0.99999999999999989</v>
      </c>
      <c r="H155" s="3">
        <v>0.99999999999999989</v>
      </c>
      <c r="J155">
        <f t="shared" si="5"/>
        <v>1.9999999999999998</v>
      </c>
      <c r="K155">
        <f t="shared" si="6"/>
        <v>9.9999999999999982</v>
      </c>
    </row>
    <row r="156" spans="1:11">
      <c r="A156" s="1" t="s">
        <v>97</v>
      </c>
      <c r="B156" s="1" t="s">
        <v>92</v>
      </c>
      <c r="C156" s="1" t="s">
        <v>29</v>
      </c>
      <c r="F156" s="3">
        <v>0.99999999999999989</v>
      </c>
      <c r="G156" s="3">
        <v>0.99999999999999989</v>
      </c>
      <c r="J156">
        <f t="shared" si="5"/>
        <v>1.9999999999999998</v>
      </c>
      <c r="K156">
        <f t="shared" si="6"/>
        <v>9.9999999999999982</v>
      </c>
    </row>
    <row r="157" spans="1:11">
      <c r="A157" s="1" t="s">
        <v>97</v>
      </c>
      <c r="B157" s="1" t="s">
        <v>41</v>
      </c>
      <c r="C157" s="1" t="s">
        <v>38</v>
      </c>
      <c r="I157" s="3">
        <v>0.99999999999999989</v>
      </c>
      <c r="J157">
        <f t="shared" si="5"/>
        <v>0</v>
      </c>
      <c r="K157">
        <f t="shared" si="6"/>
        <v>9.9999999999999982</v>
      </c>
    </row>
    <row r="158" spans="1:11">
      <c r="A158" s="1" t="s">
        <v>97</v>
      </c>
      <c r="B158" s="1" t="s">
        <v>93</v>
      </c>
      <c r="C158" s="1" t="s">
        <v>25</v>
      </c>
      <c r="D158" s="3">
        <v>0.99999999999999989</v>
      </c>
      <c r="J158">
        <f t="shared" si="5"/>
        <v>0.99999999999999989</v>
      </c>
      <c r="K158">
        <f t="shared" si="6"/>
        <v>4.9999999999999991</v>
      </c>
    </row>
    <row r="159" spans="1:11">
      <c r="A159" s="1" t="s">
        <v>97</v>
      </c>
      <c r="B159" s="1" t="s">
        <v>94</v>
      </c>
      <c r="C159" s="1" t="s">
        <v>25</v>
      </c>
      <c r="G159" s="3">
        <v>0.99999999999999989</v>
      </c>
      <c r="J159">
        <f t="shared" si="5"/>
        <v>0.99999999999999989</v>
      </c>
      <c r="K159">
        <f t="shared" si="6"/>
        <v>4.9999999999999991</v>
      </c>
    </row>
    <row r="160" spans="1:11">
      <c r="A160" s="1" t="s">
        <v>97</v>
      </c>
      <c r="B160" s="1" t="s">
        <v>95</v>
      </c>
      <c r="C160" s="1" t="s">
        <v>31</v>
      </c>
      <c r="H160" s="3">
        <v>0.99999999999999989</v>
      </c>
      <c r="J160">
        <f t="shared" si="5"/>
        <v>0.99999999999999989</v>
      </c>
      <c r="K160">
        <f t="shared" si="6"/>
        <v>4.9999999999999991</v>
      </c>
    </row>
    <row r="161" spans="1:11">
      <c r="A161" s="1" t="s">
        <v>97</v>
      </c>
      <c r="B161" s="1" t="s">
        <v>96</v>
      </c>
      <c r="C161" s="1" t="s">
        <v>44</v>
      </c>
      <c r="I161" s="3">
        <v>0.99999999999999989</v>
      </c>
      <c r="J161">
        <f t="shared" si="5"/>
        <v>0</v>
      </c>
      <c r="K161">
        <f t="shared" si="6"/>
        <v>9.9999999999999982</v>
      </c>
    </row>
    <row r="162" spans="1:11">
      <c r="A162" s="1" t="s">
        <v>97</v>
      </c>
      <c r="B162" s="1" t="s">
        <v>98</v>
      </c>
      <c r="C162" s="1" t="s">
        <v>54</v>
      </c>
      <c r="F162" s="3">
        <v>0.99999999999999989</v>
      </c>
      <c r="J162">
        <f t="shared" si="5"/>
        <v>0.99999999999999989</v>
      </c>
      <c r="K162">
        <f t="shared" si="6"/>
        <v>4.9999999999999991</v>
      </c>
    </row>
    <row r="163" spans="1:11">
      <c r="A163" s="1" t="s">
        <v>97</v>
      </c>
      <c r="B163" s="1" t="s">
        <v>99</v>
      </c>
      <c r="C163" s="1" t="s">
        <v>100</v>
      </c>
      <c r="E163" s="3">
        <v>0.99999999999999989</v>
      </c>
      <c r="J163">
        <f t="shared" si="5"/>
        <v>0.99999999999999989</v>
      </c>
      <c r="K163">
        <f t="shared" si="6"/>
        <v>4.9999999999999991</v>
      </c>
    </row>
    <row r="164" spans="1:11">
      <c r="A164" s="1" t="s">
        <v>97</v>
      </c>
      <c r="B164" s="1" t="s">
        <v>101</v>
      </c>
      <c r="C164" s="1" t="s">
        <v>59</v>
      </c>
      <c r="E164" s="3">
        <v>0.99999999999999989</v>
      </c>
      <c r="J164">
        <f t="shared" si="5"/>
        <v>0.99999999999999989</v>
      </c>
      <c r="K164">
        <f t="shared" si="6"/>
        <v>4.9999999999999991</v>
      </c>
    </row>
    <row r="165" spans="1:11">
      <c r="A165" s="1" t="s">
        <v>97</v>
      </c>
      <c r="B165" s="1" t="s">
        <v>102</v>
      </c>
      <c r="C165" s="1" t="s">
        <v>48</v>
      </c>
      <c r="D165" s="3">
        <v>0.99999999999999989</v>
      </c>
      <c r="J165">
        <f t="shared" si="5"/>
        <v>0.99999999999999989</v>
      </c>
      <c r="K165">
        <f t="shared" si="6"/>
        <v>4.9999999999999991</v>
      </c>
    </row>
    <row r="166" spans="1:11">
      <c r="A166" s="1" t="s">
        <v>97</v>
      </c>
      <c r="B166" s="1" t="s">
        <v>103</v>
      </c>
      <c r="C166" s="1" t="s">
        <v>80</v>
      </c>
      <c r="D166" s="3">
        <v>0.99999999999999989</v>
      </c>
      <c r="J166">
        <f t="shared" si="5"/>
        <v>0.99999999999999989</v>
      </c>
      <c r="K166">
        <f t="shared" si="6"/>
        <v>4.9999999999999991</v>
      </c>
    </row>
    <row r="167" spans="1:11">
      <c r="A167" s="1" t="s">
        <v>97</v>
      </c>
      <c r="B167" s="1" t="s">
        <v>104</v>
      </c>
      <c r="C167" s="1" t="s">
        <v>21</v>
      </c>
      <c r="E167" s="3">
        <v>0.99999999999999989</v>
      </c>
      <c r="J167">
        <f t="shared" si="5"/>
        <v>0.99999999999999989</v>
      </c>
      <c r="K167">
        <f t="shared" si="6"/>
        <v>4.9999999999999991</v>
      </c>
    </row>
    <row r="168" spans="1:11">
      <c r="A168" s="1" t="s">
        <v>97</v>
      </c>
      <c r="B168" s="1" t="s">
        <v>105</v>
      </c>
      <c r="C168" s="1" t="s">
        <v>19</v>
      </c>
      <c r="F168" s="3">
        <v>0.99999999999999989</v>
      </c>
      <c r="J168">
        <f t="shared" si="5"/>
        <v>0.99999999999999989</v>
      </c>
      <c r="K168">
        <f t="shared" si="6"/>
        <v>4.9999999999999991</v>
      </c>
    </row>
    <row r="169" spans="1:11">
      <c r="A169" s="1" t="s">
        <v>97</v>
      </c>
      <c r="B169" s="1" t="s">
        <v>106</v>
      </c>
      <c r="C169" s="1" t="s">
        <v>82</v>
      </c>
      <c r="E169" s="3">
        <v>0.99999999999999989</v>
      </c>
      <c r="J169">
        <f t="shared" si="5"/>
        <v>0.99999999999999989</v>
      </c>
      <c r="K169">
        <f t="shared" si="6"/>
        <v>4.9999999999999991</v>
      </c>
    </row>
    <row r="170" spans="1:11">
      <c r="A170" s="1" t="s">
        <v>97</v>
      </c>
      <c r="B170" s="1" t="s">
        <v>107</v>
      </c>
      <c r="C170" s="1" t="s">
        <v>27</v>
      </c>
      <c r="G170" s="3">
        <v>0.99999999999999989</v>
      </c>
      <c r="J170">
        <f t="shared" si="5"/>
        <v>0.99999999999999989</v>
      </c>
      <c r="K170">
        <f t="shared" si="6"/>
        <v>4.9999999999999991</v>
      </c>
    </row>
    <row r="171" spans="1:11">
      <c r="A171" s="1" t="s">
        <v>97</v>
      </c>
      <c r="B171" s="1" t="s">
        <v>108</v>
      </c>
      <c r="C171" s="1" t="s">
        <v>21</v>
      </c>
      <c r="F171" s="3">
        <v>0.99999999999999989</v>
      </c>
      <c r="J171">
        <f t="shared" si="5"/>
        <v>0.99999999999999989</v>
      </c>
      <c r="K171">
        <f t="shared" si="6"/>
        <v>4.9999999999999991</v>
      </c>
    </row>
    <row r="172" spans="1:11">
      <c r="A172" s="1" t="s">
        <v>97</v>
      </c>
      <c r="B172" s="1" t="s">
        <v>109</v>
      </c>
      <c r="C172" s="1" t="s">
        <v>110</v>
      </c>
      <c r="E172" s="3">
        <v>0.99999999999999989</v>
      </c>
      <c r="J172">
        <f t="shared" si="5"/>
        <v>0.99999999999999989</v>
      </c>
      <c r="K172">
        <f t="shared" si="6"/>
        <v>4.9999999999999991</v>
      </c>
    </row>
    <row r="173" spans="1:11">
      <c r="A173" s="1" t="s">
        <v>97</v>
      </c>
      <c r="B173" s="1" t="s">
        <v>111</v>
      </c>
      <c r="C173" s="1" t="s">
        <v>52</v>
      </c>
      <c r="F173" s="3">
        <v>0.99999999999999989</v>
      </c>
      <c r="J173">
        <f t="shared" si="5"/>
        <v>0.99999999999999989</v>
      </c>
      <c r="K173">
        <f t="shared" si="6"/>
        <v>4.9999999999999991</v>
      </c>
    </row>
    <row r="174" spans="1:11">
      <c r="A174" s="1" t="s">
        <v>97</v>
      </c>
      <c r="B174" s="1" t="s">
        <v>112</v>
      </c>
      <c r="C174" s="1" t="s">
        <v>52</v>
      </c>
      <c r="E174" s="3">
        <v>0.99999999999999989</v>
      </c>
      <c r="J174">
        <f t="shared" si="5"/>
        <v>0.99999999999999989</v>
      </c>
      <c r="K174">
        <f t="shared" si="6"/>
        <v>4.9999999999999991</v>
      </c>
    </row>
    <row r="175" spans="1:11">
      <c r="A175" s="1" t="s">
        <v>97</v>
      </c>
      <c r="B175" s="1" t="s">
        <v>113</v>
      </c>
      <c r="C175" s="1" t="s">
        <v>52</v>
      </c>
      <c r="G175" s="3">
        <v>0.99999999999999989</v>
      </c>
      <c r="J175">
        <f t="shared" si="5"/>
        <v>0.99999999999999989</v>
      </c>
      <c r="K175">
        <f t="shared" si="6"/>
        <v>4.9999999999999991</v>
      </c>
    </row>
    <row r="176" spans="1:11">
      <c r="A176" s="1" t="s">
        <v>97</v>
      </c>
      <c r="B176" s="1" t="s">
        <v>114</v>
      </c>
      <c r="C176" s="1" t="s">
        <v>48</v>
      </c>
      <c r="G176" s="3">
        <v>0.99999999999999989</v>
      </c>
      <c r="J176">
        <f t="shared" si="5"/>
        <v>0.99999999999999989</v>
      </c>
      <c r="K176">
        <f t="shared" si="6"/>
        <v>4.9999999999999991</v>
      </c>
    </row>
    <row r="177" spans="1:11">
      <c r="A177" s="1" t="s">
        <v>97</v>
      </c>
      <c r="B177" s="1" t="s">
        <v>115</v>
      </c>
      <c r="C177" s="1" t="s">
        <v>74</v>
      </c>
      <c r="G177" s="3">
        <v>0.99999999999999989</v>
      </c>
      <c r="J177">
        <f t="shared" si="5"/>
        <v>0.99999999999999989</v>
      </c>
      <c r="K177">
        <f t="shared" si="6"/>
        <v>4.9999999999999991</v>
      </c>
    </row>
    <row r="178" spans="1:11">
      <c r="A178" s="1" t="s">
        <v>97</v>
      </c>
      <c r="B178" s="1" t="s">
        <v>116</v>
      </c>
      <c r="C178" s="1" t="s">
        <v>44</v>
      </c>
      <c r="D178" s="3">
        <v>0.99999999999999989</v>
      </c>
      <c r="J178">
        <f t="shared" si="5"/>
        <v>0.99999999999999989</v>
      </c>
      <c r="K178">
        <f t="shared" si="6"/>
        <v>4.9999999999999991</v>
      </c>
    </row>
    <row r="179" spans="1:11">
      <c r="A179" s="1" t="s">
        <v>97</v>
      </c>
      <c r="B179" s="1" t="s">
        <v>117</v>
      </c>
      <c r="C179" s="1" t="s">
        <v>63</v>
      </c>
      <c r="G179" s="3">
        <v>0.99999999999999989</v>
      </c>
      <c r="J179">
        <f t="shared" si="5"/>
        <v>0.99999999999999989</v>
      </c>
      <c r="K179">
        <f t="shared" si="6"/>
        <v>4.9999999999999991</v>
      </c>
    </row>
    <row r="180" spans="1:11">
      <c r="A180" s="1" t="s">
        <v>97</v>
      </c>
      <c r="B180" s="1" t="s">
        <v>118</v>
      </c>
      <c r="C180" s="1" t="s">
        <v>63</v>
      </c>
      <c r="F180" s="3">
        <v>0.99999999999999989</v>
      </c>
      <c r="J180">
        <f t="shared" si="5"/>
        <v>0.99999999999999989</v>
      </c>
      <c r="K180">
        <f t="shared" si="6"/>
        <v>4.9999999999999991</v>
      </c>
    </row>
    <row r="181" spans="1:11">
      <c r="A181" s="1" t="s">
        <v>97</v>
      </c>
      <c r="B181" s="1" t="s">
        <v>119</v>
      </c>
      <c r="C181" s="1" t="s">
        <v>82</v>
      </c>
      <c r="F181" s="3">
        <v>0.99999999999999989</v>
      </c>
      <c r="J181">
        <f t="shared" si="5"/>
        <v>0.99999999999999989</v>
      </c>
      <c r="K181">
        <f t="shared" si="6"/>
        <v>4.9999999999999991</v>
      </c>
    </row>
    <row r="182" spans="1:11">
      <c r="A182" s="1" t="s">
        <v>97</v>
      </c>
      <c r="B182" s="1" t="s">
        <v>120</v>
      </c>
      <c r="C182" s="1" t="s">
        <v>82</v>
      </c>
      <c r="H182" s="3">
        <v>0.99999999999999989</v>
      </c>
      <c r="J182">
        <f t="shared" si="5"/>
        <v>0.99999999999999989</v>
      </c>
      <c r="K182">
        <f t="shared" si="6"/>
        <v>4.9999999999999991</v>
      </c>
    </row>
    <row r="183" spans="1:11">
      <c r="A183" s="1" t="s">
        <v>97</v>
      </c>
      <c r="B183" s="1" t="s">
        <v>121</v>
      </c>
      <c r="C183" s="1" t="s">
        <v>21</v>
      </c>
      <c r="G183" s="3">
        <v>0.99999999999999989</v>
      </c>
      <c r="J183">
        <f t="shared" si="5"/>
        <v>0.99999999999999989</v>
      </c>
      <c r="K183">
        <f>+J183*5+I183*10</f>
        <v>4.9999999999999991</v>
      </c>
    </row>
    <row r="184" spans="1:11">
      <c r="A184" s="1" t="s">
        <v>122</v>
      </c>
      <c r="B184" s="1" t="s">
        <v>18</v>
      </c>
      <c r="C184" s="1" t="s">
        <v>19</v>
      </c>
      <c r="D184" s="3">
        <v>0.99999999999999989</v>
      </c>
      <c r="J184">
        <f t="shared" si="5"/>
        <v>0.99999999999999989</v>
      </c>
      <c r="K184">
        <f>+J184*6+I184*12</f>
        <v>5.9999999999999991</v>
      </c>
    </row>
    <row r="185" spans="1:11">
      <c r="A185" s="1" t="s">
        <v>122</v>
      </c>
      <c r="B185" s="1" t="s">
        <v>20</v>
      </c>
      <c r="C185" s="1" t="s">
        <v>21</v>
      </c>
      <c r="H185" s="3">
        <v>0.99999999999999989</v>
      </c>
      <c r="J185">
        <f t="shared" si="5"/>
        <v>0.99999999999999989</v>
      </c>
      <c r="K185">
        <f t="shared" ref="K185:K218" si="7">+J185*6+I185*12</f>
        <v>5.9999999999999991</v>
      </c>
    </row>
    <row r="186" spans="1:11">
      <c r="A186" s="1" t="s">
        <v>122</v>
      </c>
      <c r="B186" s="1" t="s">
        <v>22</v>
      </c>
      <c r="C186" s="1" t="s">
        <v>23</v>
      </c>
      <c r="D186" s="3">
        <v>0.99999999999999989</v>
      </c>
      <c r="J186">
        <f t="shared" si="5"/>
        <v>0.99999999999999989</v>
      </c>
      <c r="K186">
        <f t="shared" si="7"/>
        <v>5.9999999999999991</v>
      </c>
    </row>
    <row r="187" spans="1:11">
      <c r="A187" s="1" t="s">
        <v>122</v>
      </c>
      <c r="B187" s="1" t="s">
        <v>88</v>
      </c>
      <c r="C187" s="1" t="s">
        <v>25</v>
      </c>
      <c r="E187" s="3">
        <v>0.99999999999999989</v>
      </c>
      <c r="J187">
        <f t="shared" si="5"/>
        <v>0.99999999999999989</v>
      </c>
      <c r="K187">
        <f t="shared" si="7"/>
        <v>5.9999999999999991</v>
      </c>
    </row>
    <row r="188" spans="1:11">
      <c r="A188" s="1" t="s">
        <v>122</v>
      </c>
      <c r="B188" s="1" t="s">
        <v>123</v>
      </c>
      <c r="C188" s="1" t="s">
        <v>48</v>
      </c>
      <c r="H188" s="3">
        <v>1</v>
      </c>
      <c r="J188">
        <f t="shared" si="5"/>
        <v>1</v>
      </c>
      <c r="K188">
        <f t="shared" si="7"/>
        <v>6</v>
      </c>
    </row>
    <row r="189" spans="1:11">
      <c r="A189" s="1" t="s">
        <v>122</v>
      </c>
      <c r="B189" s="1" t="s">
        <v>124</v>
      </c>
      <c r="C189" s="1" t="s">
        <v>38</v>
      </c>
      <c r="D189" s="3">
        <v>0.99999999999999989</v>
      </c>
      <c r="H189" s="3">
        <v>0.99999999999999989</v>
      </c>
      <c r="J189">
        <f t="shared" si="5"/>
        <v>1.9999999999999998</v>
      </c>
      <c r="K189">
        <f t="shared" si="7"/>
        <v>11.999999999999998</v>
      </c>
    </row>
    <row r="190" spans="1:11">
      <c r="A190" s="1" t="s">
        <v>122</v>
      </c>
      <c r="B190" s="1" t="s">
        <v>28</v>
      </c>
      <c r="C190" s="1" t="s">
        <v>29</v>
      </c>
      <c r="E190" s="3">
        <v>0.99999999999999989</v>
      </c>
      <c r="J190">
        <f t="shared" si="5"/>
        <v>0.99999999999999989</v>
      </c>
      <c r="K190">
        <f t="shared" si="7"/>
        <v>5.9999999999999991</v>
      </c>
    </row>
    <row r="191" spans="1:11">
      <c r="A191" s="1" t="s">
        <v>122</v>
      </c>
      <c r="B191" s="1" t="s">
        <v>89</v>
      </c>
      <c r="C191" s="1" t="s">
        <v>27</v>
      </c>
      <c r="E191" s="3">
        <v>0.99999999999999989</v>
      </c>
      <c r="J191">
        <f t="shared" si="5"/>
        <v>0.99999999999999989</v>
      </c>
      <c r="K191">
        <f t="shared" si="7"/>
        <v>5.9999999999999991</v>
      </c>
    </row>
    <row r="192" spans="1:11">
      <c r="A192" s="1" t="s">
        <v>122</v>
      </c>
      <c r="B192" s="1" t="s">
        <v>90</v>
      </c>
      <c r="C192" s="1" t="s">
        <v>27</v>
      </c>
      <c r="F192" s="3">
        <v>0.99999999999999989</v>
      </c>
      <c r="J192">
        <f t="shared" si="5"/>
        <v>0.99999999999999989</v>
      </c>
      <c r="K192">
        <f t="shared" si="7"/>
        <v>5.9999999999999991</v>
      </c>
    </row>
    <row r="193" spans="1:11">
      <c r="A193" s="1" t="s">
        <v>122</v>
      </c>
      <c r="B193" s="1" t="s">
        <v>34</v>
      </c>
      <c r="C193" s="1" t="s">
        <v>16</v>
      </c>
      <c r="G193" s="3">
        <v>0.99999999999999989</v>
      </c>
      <c r="J193">
        <f t="shared" si="5"/>
        <v>0.99999999999999989</v>
      </c>
      <c r="K193">
        <f t="shared" si="7"/>
        <v>5.9999999999999991</v>
      </c>
    </row>
    <row r="194" spans="1:11">
      <c r="A194" s="1" t="s">
        <v>122</v>
      </c>
      <c r="B194" s="1" t="s">
        <v>39</v>
      </c>
      <c r="C194" s="1" t="s">
        <v>31</v>
      </c>
      <c r="G194" s="3">
        <v>0.99999999999999989</v>
      </c>
      <c r="H194" s="3">
        <v>0.99999999999999989</v>
      </c>
      <c r="J194">
        <f t="shared" si="5"/>
        <v>1.9999999999999998</v>
      </c>
      <c r="K194">
        <f t="shared" si="7"/>
        <v>11.999999999999998</v>
      </c>
    </row>
    <row r="195" spans="1:11">
      <c r="A195" s="1" t="s">
        <v>122</v>
      </c>
      <c r="B195" s="1" t="s">
        <v>92</v>
      </c>
      <c r="C195" s="1" t="s">
        <v>29</v>
      </c>
      <c r="D195" s="3">
        <v>0.99999999999999989</v>
      </c>
      <c r="J195">
        <f t="shared" ref="J195:J258" si="8">+SUM(D195:H195)</f>
        <v>0.99999999999999989</v>
      </c>
      <c r="K195">
        <f t="shared" si="7"/>
        <v>5.9999999999999991</v>
      </c>
    </row>
    <row r="196" spans="1:11">
      <c r="A196" s="1" t="s">
        <v>122</v>
      </c>
      <c r="B196" s="1" t="s">
        <v>94</v>
      </c>
      <c r="C196" s="1" t="s">
        <v>25</v>
      </c>
      <c r="D196" s="3">
        <v>0.99999999999999989</v>
      </c>
      <c r="J196">
        <f t="shared" si="8"/>
        <v>0.99999999999999989</v>
      </c>
      <c r="K196">
        <f t="shared" si="7"/>
        <v>5.9999999999999991</v>
      </c>
    </row>
    <row r="197" spans="1:11">
      <c r="A197" s="1" t="s">
        <v>122</v>
      </c>
      <c r="B197" s="1" t="s">
        <v>125</v>
      </c>
      <c r="C197" s="1" t="s">
        <v>46</v>
      </c>
      <c r="H197" s="3">
        <v>0.99999999999999989</v>
      </c>
      <c r="J197">
        <f t="shared" si="8"/>
        <v>0.99999999999999989</v>
      </c>
      <c r="K197">
        <f t="shared" si="7"/>
        <v>5.9999999999999991</v>
      </c>
    </row>
    <row r="198" spans="1:11">
      <c r="A198" s="1" t="s">
        <v>122</v>
      </c>
      <c r="B198" s="1" t="s">
        <v>45</v>
      </c>
      <c r="C198" s="1" t="s">
        <v>46</v>
      </c>
      <c r="F198" s="3">
        <v>0.99999999999999989</v>
      </c>
      <c r="J198">
        <f t="shared" si="8"/>
        <v>0.99999999999999989</v>
      </c>
      <c r="K198">
        <f t="shared" si="7"/>
        <v>5.9999999999999991</v>
      </c>
    </row>
    <row r="199" spans="1:11">
      <c r="A199" s="1" t="s">
        <v>122</v>
      </c>
      <c r="B199" s="1" t="s">
        <v>98</v>
      </c>
      <c r="C199" s="1" t="s">
        <v>54</v>
      </c>
      <c r="F199" s="3">
        <v>0.99999999999999989</v>
      </c>
      <c r="J199">
        <f t="shared" si="8"/>
        <v>0.99999999999999989</v>
      </c>
      <c r="K199">
        <f t="shared" si="7"/>
        <v>5.9999999999999991</v>
      </c>
    </row>
    <row r="200" spans="1:11">
      <c r="A200" s="1" t="s">
        <v>122</v>
      </c>
      <c r="B200" s="1" t="s">
        <v>99</v>
      </c>
      <c r="C200" s="1" t="s">
        <v>100</v>
      </c>
      <c r="E200" s="3">
        <v>0.99999999999999989</v>
      </c>
      <c r="J200">
        <f t="shared" si="8"/>
        <v>0.99999999999999989</v>
      </c>
      <c r="K200">
        <f t="shared" si="7"/>
        <v>5.9999999999999991</v>
      </c>
    </row>
    <row r="201" spans="1:11">
      <c r="A201" s="1" t="s">
        <v>122</v>
      </c>
      <c r="B201" s="1" t="s">
        <v>101</v>
      </c>
      <c r="C201" s="1" t="s">
        <v>59</v>
      </c>
      <c r="E201" s="3">
        <v>0.99999999999999989</v>
      </c>
      <c r="J201">
        <f t="shared" si="8"/>
        <v>0.99999999999999989</v>
      </c>
      <c r="K201">
        <f t="shared" si="7"/>
        <v>5.9999999999999991</v>
      </c>
    </row>
    <row r="202" spans="1:11">
      <c r="A202" s="1" t="s">
        <v>122</v>
      </c>
      <c r="B202" s="1" t="s">
        <v>102</v>
      </c>
      <c r="C202" s="1" t="s">
        <v>48</v>
      </c>
      <c r="D202" s="3">
        <v>0.99999999999999989</v>
      </c>
      <c r="J202">
        <f t="shared" si="8"/>
        <v>0.99999999999999989</v>
      </c>
      <c r="K202">
        <f t="shared" si="7"/>
        <v>5.9999999999999991</v>
      </c>
    </row>
    <row r="203" spans="1:11">
      <c r="A203" s="1" t="s">
        <v>122</v>
      </c>
      <c r="B203" s="1" t="s">
        <v>103</v>
      </c>
      <c r="C203" s="1" t="s">
        <v>80</v>
      </c>
      <c r="D203" s="3">
        <v>0.99999999999999989</v>
      </c>
      <c r="J203">
        <f t="shared" si="8"/>
        <v>0.99999999999999989</v>
      </c>
      <c r="K203">
        <f t="shared" si="7"/>
        <v>5.9999999999999991</v>
      </c>
    </row>
    <row r="204" spans="1:11">
      <c r="A204" s="1" t="s">
        <v>122</v>
      </c>
      <c r="B204" s="1" t="s">
        <v>104</v>
      </c>
      <c r="C204" s="1" t="s">
        <v>21</v>
      </c>
      <c r="E204" s="3">
        <v>0.99999999999999989</v>
      </c>
      <c r="J204">
        <f t="shared" si="8"/>
        <v>0.99999999999999989</v>
      </c>
      <c r="K204">
        <f t="shared" si="7"/>
        <v>5.9999999999999991</v>
      </c>
    </row>
    <row r="205" spans="1:11">
      <c r="A205" s="1" t="s">
        <v>122</v>
      </c>
      <c r="B205" s="1" t="s">
        <v>105</v>
      </c>
      <c r="C205" s="1" t="s">
        <v>19</v>
      </c>
      <c r="F205" s="3">
        <v>0.99999999999999989</v>
      </c>
      <c r="J205">
        <f t="shared" si="8"/>
        <v>0.99999999999999989</v>
      </c>
      <c r="K205">
        <f t="shared" si="7"/>
        <v>5.9999999999999991</v>
      </c>
    </row>
    <row r="206" spans="1:11">
      <c r="A206" s="1" t="s">
        <v>122</v>
      </c>
      <c r="B206" s="1" t="s">
        <v>106</v>
      </c>
      <c r="C206" s="1" t="s">
        <v>82</v>
      </c>
      <c r="E206" s="3">
        <v>0.99999999999999989</v>
      </c>
      <c r="J206">
        <f t="shared" si="8"/>
        <v>0.99999999999999989</v>
      </c>
      <c r="K206">
        <f t="shared" si="7"/>
        <v>5.9999999999999991</v>
      </c>
    </row>
    <row r="207" spans="1:11">
      <c r="A207" s="1" t="s">
        <v>122</v>
      </c>
      <c r="B207" s="1" t="s">
        <v>107</v>
      </c>
      <c r="C207" s="1" t="s">
        <v>27</v>
      </c>
      <c r="G207" s="3">
        <v>0.99999999999999989</v>
      </c>
      <c r="J207">
        <f t="shared" si="8"/>
        <v>0.99999999999999989</v>
      </c>
      <c r="K207">
        <f t="shared" si="7"/>
        <v>5.9999999999999991</v>
      </c>
    </row>
    <row r="208" spans="1:11">
      <c r="A208" s="1" t="s">
        <v>122</v>
      </c>
      <c r="B208" s="1" t="s">
        <v>108</v>
      </c>
      <c r="C208" s="1" t="s">
        <v>21</v>
      </c>
      <c r="F208" s="3">
        <v>0.99999999999999989</v>
      </c>
      <c r="J208">
        <f t="shared" si="8"/>
        <v>0.99999999999999989</v>
      </c>
      <c r="K208">
        <f t="shared" si="7"/>
        <v>5.9999999999999991</v>
      </c>
    </row>
    <row r="209" spans="1:11">
      <c r="A209" s="1" t="s">
        <v>122</v>
      </c>
      <c r="B209" s="1" t="s">
        <v>109</v>
      </c>
      <c r="C209" s="1" t="s">
        <v>110</v>
      </c>
      <c r="E209" s="3">
        <v>0.99999999999999989</v>
      </c>
      <c r="J209">
        <f t="shared" si="8"/>
        <v>0.99999999999999989</v>
      </c>
      <c r="K209">
        <f t="shared" si="7"/>
        <v>5.9999999999999991</v>
      </c>
    </row>
    <row r="210" spans="1:11">
      <c r="A210" s="1" t="s">
        <v>122</v>
      </c>
      <c r="B210" s="1" t="s">
        <v>111</v>
      </c>
      <c r="C210" s="1" t="s">
        <v>52</v>
      </c>
      <c r="F210" s="3">
        <v>0.99999999999999989</v>
      </c>
      <c r="J210">
        <f t="shared" si="8"/>
        <v>0.99999999999999989</v>
      </c>
      <c r="K210">
        <f t="shared" si="7"/>
        <v>5.9999999999999991</v>
      </c>
    </row>
    <row r="211" spans="1:11">
      <c r="A211" s="1" t="s">
        <v>122</v>
      </c>
      <c r="B211" s="1" t="s">
        <v>112</v>
      </c>
      <c r="C211" s="1" t="s">
        <v>52</v>
      </c>
      <c r="E211" s="3">
        <v>0.99999999999999989</v>
      </c>
      <c r="J211">
        <f t="shared" si="8"/>
        <v>0.99999999999999989</v>
      </c>
      <c r="K211">
        <f t="shared" si="7"/>
        <v>5.9999999999999991</v>
      </c>
    </row>
    <row r="212" spans="1:11">
      <c r="A212" s="1" t="s">
        <v>122</v>
      </c>
      <c r="B212" s="1" t="s">
        <v>113</v>
      </c>
      <c r="C212" s="1" t="s">
        <v>52</v>
      </c>
      <c r="G212" s="3">
        <v>0.99999999999999989</v>
      </c>
      <c r="J212">
        <f t="shared" si="8"/>
        <v>0.99999999999999989</v>
      </c>
      <c r="K212">
        <f t="shared" si="7"/>
        <v>5.9999999999999991</v>
      </c>
    </row>
    <row r="213" spans="1:11">
      <c r="A213" s="1" t="s">
        <v>122</v>
      </c>
      <c r="B213" s="1" t="s">
        <v>114</v>
      </c>
      <c r="C213" s="1" t="s">
        <v>48</v>
      </c>
      <c r="G213" s="3">
        <v>0.99999999999999989</v>
      </c>
      <c r="J213">
        <f t="shared" si="8"/>
        <v>0.99999999999999989</v>
      </c>
      <c r="K213">
        <f t="shared" si="7"/>
        <v>5.9999999999999991</v>
      </c>
    </row>
    <row r="214" spans="1:11">
      <c r="A214" s="1" t="s">
        <v>122</v>
      </c>
      <c r="B214" s="1" t="s">
        <v>115</v>
      </c>
      <c r="C214" s="1" t="s">
        <v>74</v>
      </c>
      <c r="G214" s="3">
        <v>0.99999999999999989</v>
      </c>
      <c r="J214">
        <f t="shared" si="8"/>
        <v>0.99999999999999989</v>
      </c>
      <c r="K214">
        <f t="shared" si="7"/>
        <v>5.9999999999999991</v>
      </c>
    </row>
    <row r="215" spans="1:11">
      <c r="A215" s="1" t="s">
        <v>122</v>
      </c>
      <c r="B215" s="1" t="s">
        <v>116</v>
      </c>
      <c r="C215" s="1" t="s">
        <v>44</v>
      </c>
      <c r="D215" s="3">
        <v>0.99999999999999989</v>
      </c>
      <c r="J215">
        <f t="shared" si="8"/>
        <v>0.99999999999999989</v>
      </c>
      <c r="K215">
        <f t="shared" si="7"/>
        <v>5.9999999999999991</v>
      </c>
    </row>
    <row r="216" spans="1:11">
      <c r="A216" s="1" t="s">
        <v>122</v>
      </c>
      <c r="B216" s="1" t="s">
        <v>117</v>
      </c>
      <c r="C216" s="1" t="s">
        <v>63</v>
      </c>
      <c r="G216" s="3">
        <v>0.99999999999999989</v>
      </c>
      <c r="J216">
        <f t="shared" si="8"/>
        <v>0.99999999999999989</v>
      </c>
      <c r="K216">
        <f t="shared" si="7"/>
        <v>5.9999999999999991</v>
      </c>
    </row>
    <row r="217" spans="1:11">
      <c r="A217" s="1" t="s">
        <v>122</v>
      </c>
      <c r="B217" s="1" t="s">
        <v>118</v>
      </c>
      <c r="C217" s="1" t="s">
        <v>63</v>
      </c>
      <c r="F217" s="3">
        <v>0.99999999999999989</v>
      </c>
      <c r="J217">
        <f t="shared" si="8"/>
        <v>0.99999999999999989</v>
      </c>
      <c r="K217">
        <f t="shared" si="7"/>
        <v>5.9999999999999991</v>
      </c>
    </row>
    <row r="218" spans="1:11">
      <c r="A218" s="1" t="s">
        <v>122</v>
      </c>
      <c r="B218" s="1" t="s">
        <v>119</v>
      </c>
      <c r="C218" s="1" t="s">
        <v>82</v>
      </c>
      <c r="F218" s="3">
        <v>0.99999999999999989</v>
      </c>
      <c r="J218">
        <f t="shared" si="8"/>
        <v>0.99999999999999989</v>
      </c>
      <c r="K218">
        <f t="shared" si="7"/>
        <v>5.9999999999999991</v>
      </c>
    </row>
    <row r="219" spans="1:11">
      <c r="A219" s="1" t="s">
        <v>122</v>
      </c>
      <c r="B219" s="1" t="s">
        <v>120</v>
      </c>
      <c r="C219" s="1" t="s">
        <v>82</v>
      </c>
      <c r="H219" s="3">
        <v>0.99999999999999989</v>
      </c>
      <c r="J219">
        <f t="shared" si="8"/>
        <v>0.99999999999999989</v>
      </c>
      <c r="K219">
        <f>+J219*6+I219*12</f>
        <v>5.9999999999999991</v>
      </c>
    </row>
    <row r="220" spans="1:11">
      <c r="A220" s="1" t="s">
        <v>122</v>
      </c>
      <c r="B220" s="1" t="s">
        <v>121</v>
      </c>
      <c r="C220" s="1" t="s">
        <v>21</v>
      </c>
      <c r="G220" s="3">
        <v>0.99999999999999989</v>
      </c>
      <c r="J220">
        <f t="shared" si="8"/>
        <v>0.99999999999999989</v>
      </c>
      <c r="K220">
        <f>+J220*6+I220*12</f>
        <v>5.9999999999999991</v>
      </c>
    </row>
    <row r="221" spans="1:11">
      <c r="A221" s="1" t="s">
        <v>126</v>
      </c>
      <c r="B221" s="1" t="s">
        <v>18</v>
      </c>
      <c r="C221" s="1" t="s">
        <v>19</v>
      </c>
      <c r="D221" s="3">
        <v>0.99999999999999989</v>
      </c>
      <c r="J221">
        <f t="shared" si="8"/>
        <v>0.99999999999999989</v>
      </c>
      <c r="K221">
        <f>+J221*7+I221*12</f>
        <v>6.9999999999999991</v>
      </c>
    </row>
    <row r="222" spans="1:11">
      <c r="A222" s="1" t="s">
        <v>126</v>
      </c>
      <c r="B222" s="1" t="s">
        <v>20</v>
      </c>
      <c r="C222" s="1" t="s">
        <v>21</v>
      </c>
      <c r="H222" s="3">
        <v>0.99999999999999989</v>
      </c>
      <c r="J222">
        <f t="shared" si="8"/>
        <v>0.99999999999999989</v>
      </c>
      <c r="K222">
        <f t="shared" ref="K222:K258" si="9">+J222*7+I222*12</f>
        <v>6.9999999999999991</v>
      </c>
    </row>
    <row r="223" spans="1:11">
      <c r="A223" s="1" t="s">
        <v>126</v>
      </c>
      <c r="B223" s="1" t="s">
        <v>22</v>
      </c>
      <c r="C223" s="1" t="s">
        <v>23</v>
      </c>
      <c r="D223" s="3">
        <v>0.99999999999999989</v>
      </c>
      <c r="J223">
        <f t="shared" si="8"/>
        <v>0.99999999999999989</v>
      </c>
      <c r="K223">
        <f t="shared" si="9"/>
        <v>6.9999999999999991</v>
      </c>
    </row>
    <row r="224" spans="1:11">
      <c r="A224" s="1" t="s">
        <v>126</v>
      </c>
      <c r="B224" s="1" t="s">
        <v>88</v>
      </c>
      <c r="C224" s="1" t="s">
        <v>25</v>
      </c>
      <c r="E224" s="3">
        <v>0.99999999999999989</v>
      </c>
      <c r="J224">
        <f t="shared" si="8"/>
        <v>0.99999999999999989</v>
      </c>
      <c r="K224">
        <f t="shared" si="9"/>
        <v>6.9999999999999991</v>
      </c>
    </row>
    <row r="225" spans="1:11">
      <c r="A225" s="1" t="s">
        <v>126</v>
      </c>
      <c r="B225" s="1" t="s">
        <v>123</v>
      </c>
      <c r="C225" s="1" t="s">
        <v>48</v>
      </c>
      <c r="H225" s="3">
        <v>1</v>
      </c>
      <c r="J225">
        <f t="shared" si="8"/>
        <v>1</v>
      </c>
      <c r="K225">
        <f t="shared" si="9"/>
        <v>7</v>
      </c>
    </row>
    <row r="226" spans="1:11">
      <c r="A226" s="1" t="s">
        <v>126</v>
      </c>
      <c r="B226" s="1" t="s">
        <v>124</v>
      </c>
      <c r="C226" s="1" t="s">
        <v>38</v>
      </c>
      <c r="D226" s="3">
        <v>0.99999999999999989</v>
      </c>
      <c r="H226" s="3">
        <v>0.99999999999999989</v>
      </c>
      <c r="J226">
        <f t="shared" si="8"/>
        <v>1.9999999999999998</v>
      </c>
      <c r="K226">
        <f t="shared" si="9"/>
        <v>13.999999999999998</v>
      </c>
    </row>
    <row r="227" spans="1:11">
      <c r="A227" s="1" t="s">
        <v>126</v>
      </c>
      <c r="B227" s="1" t="s">
        <v>28</v>
      </c>
      <c r="C227" s="1" t="s">
        <v>29</v>
      </c>
      <c r="E227" s="3">
        <v>0.99999999999999989</v>
      </c>
      <c r="J227">
        <f t="shared" si="8"/>
        <v>0.99999999999999989</v>
      </c>
      <c r="K227">
        <f t="shared" si="9"/>
        <v>6.9999999999999991</v>
      </c>
    </row>
    <row r="228" spans="1:11">
      <c r="A228" s="1" t="s">
        <v>126</v>
      </c>
      <c r="B228" s="1" t="s">
        <v>89</v>
      </c>
      <c r="C228" s="1" t="s">
        <v>27</v>
      </c>
      <c r="E228" s="3">
        <v>0.99999999999999989</v>
      </c>
      <c r="J228">
        <f t="shared" si="8"/>
        <v>0.99999999999999989</v>
      </c>
      <c r="K228">
        <f t="shared" si="9"/>
        <v>6.9999999999999991</v>
      </c>
    </row>
    <row r="229" spans="1:11">
      <c r="A229" s="1" t="s">
        <v>126</v>
      </c>
      <c r="B229" s="1" t="s">
        <v>90</v>
      </c>
      <c r="C229" s="1" t="s">
        <v>27</v>
      </c>
      <c r="F229" s="3">
        <v>0.99999999999999989</v>
      </c>
      <c r="J229">
        <f t="shared" si="8"/>
        <v>0.99999999999999989</v>
      </c>
      <c r="K229">
        <f t="shared" si="9"/>
        <v>6.9999999999999991</v>
      </c>
    </row>
    <row r="230" spans="1:11">
      <c r="A230" s="1" t="s">
        <v>126</v>
      </c>
      <c r="B230" s="1" t="s">
        <v>34</v>
      </c>
      <c r="C230" s="1" t="s">
        <v>16</v>
      </c>
      <c r="G230" s="3">
        <v>0.99999999999999989</v>
      </c>
      <c r="J230">
        <f t="shared" si="8"/>
        <v>0.99999999999999989</v>
      </c>
      <c r="K230">
        <f t="shared" si="9"/>
        <v>6.9999999999999991</v>
      </c>
    </row>
    <row r="231" spans="1:11">
      <c r="A231" s="1" t="s">
        <v>126</v>
      </c>
      <c r="B231" s="1" t="s">
        <v>39</v>
      </c>
      <c r="C231" s="1" t="s">
        <v>31</v>
      </c>
      <c r="G231" s="3">
        <v>0.99999999999999989</v>
      </c>
      <c r="H231" s="3">
        <v>0.99999999999999989</v>
      </c>
      <c r="J231">
        <f t="shared" si="8"/>
        <v>1.9999999999999998</v>
      </c>
      <c r="K231">
        <f t="shared" si="9"/>
        <v>13.999999999999998</v>
      </c>
    </row>
    <row r="232" spans="1:11">
      <c r="A232" s="1" t="s">
        <v>126</v>
      </c>
      <c r="B232" s="1" t="s">
        <v>92</v>
      </c>
      <c r="C232" s="1" t="s">
        <v>29</v>
      </c>
      <c r="D232" s="3">
        <v>0.99999999999999989</v>
      </c>
      <c r="J232">
        <f t="shared" si="8"/>
        <v>0.99999999999999989</v>
      </c>
      <c r="K232">
        <f t="shared" si="9"/>
        <v>6.9999999999999991</v>
      </c>
    </row>
    <row r="233" spans="1:11">
      <c r="A233" s="1" t="s">
        <v>126</v>
      </c>
      <c r="B233" s="1" t="s">
        <v>94</v>
      </c>
      <c r="C233" s="1" t="s">
        <v>25</v>
      </c>
      <c r="D233" s="3">
        <v>0.99999999999999989</v>
      </c>
      <c r="J233">
        <f t="shared" si="8"/>
        <v>0.99999999999999989</v>
      </c>
      <c r="K233">
        <f t="shared" si="9"/>
        <v>6.9999999999999991</v>
      </c>
    </row>
    <row r="234" spans="1:11">
      <c r="A234" s="1" t="s">
        <v>126</v>
      </c>
      <c r="B234" s="1" t="s">
        <v>125</v>
      </c>
      <c r="C234" s="1" t="s">
        <v>46</v>
      </c>
      <c r="H234" s="3">
        <v>0.99999999999999989</v>
      </c>
      <c r="J234">
        <f t="shared" si="8"/>
        <v>0.99999999999999989</v>
      </c>
      <c r="K234">
        <f t="shared" si="9"/>
        <v>6.9999999999999991</v>
      </c>
    </row>
    <row r="235" spans="1:11">
      <c r="A235" s="1" t="s">
        <v>126</v>
      </c>
      <c r="B235" s="1" t="s">
        <v>45</v>
      </c>
      <c r="C235" s="1" t="s">
        <v>46</v>
      </c>
      <c r="F235" s="3">
        <v>0.99999999999999989</v>
      </c>
      <c r="J235">
        <f t="shared" si="8"/>
        <v>0.99999999999999989</v>
      </c>
      <c r="K235">
        <f t="shared" si="9"/>
        <v>6.9999999999999991</v>
      </c>
    </row>
    <row r="236" spans="1:11">
      <c r="A236" s="1" t="s">
        <v>126</v>
      </c>
      <c r="B236" s="1" t="s">
        <v>98</v>
      </c>
      <c r="C236" s="1" t="s">
        <v>54</v>
      </c>
      <c r="F236" s="3">
        <v>0.99999999999999989</v>
      </c>
      <c r="J236">
        <f t="shared" si="8"/>
        <v>0.99999999999999989</v>
      </c>
      <c r="K236">
        <f t="shared" si="9"/>
        <v>6.9999999999999991</v>
      </c>
    </row>
    <row r="237" spans="1:11">
      <c r="A237" s="1" t="s">
        <v>126</v>
      </c>
      <c r="B237" s="1" t="s">
        <v>99</v>
      </c>
      <c r="C237" s="1" t="s">
        <v>100</v>
      </c>
      <c r="E237" s="3">
        <v>0.99999999999999989</v>
      </c>
      <c r="J237">
        <f t="shared" si="8"/>
        <v>0.99999999999999989</v>
      </c>
      <c r="K237">
        <f t="shared" si="9"/>
        <v>6.9999999999999991</v>
      </c>
    </row>
    <row r="238" spans="1:11">
      <c r="A238" s="1" t="s">
        <v>126</v>
      </c>
      <c r="B238" s="1" t="s">
        <v>101</v>
      </c>
      <c r="C238" s="1" t="s">
        <v>59</v>
      </c>
      <c r="E238" s="3">
        <v>0.99999999999999989</v>
      </c>
      <c r="J238">
        <f t="shared" si="8"/>
        <v>0.99999999999999989</v>
      </c>
      <c r="K238">
        <f t="shared" si="9"/>
        <v>6.9999999999999991</v>
      </c>
    </row>
    <row r="239" spans="1:11">
      <c r="A239" s="1" t="s">
        <v>126</v>
      </c>
      <c r="B239" s="1" t="s">
        <v>102</v>
      </c>
      <c r="C239" s="1" t="s">
        <v>48</v>
      </c>
      <c r="D239" s="3">
        <v>0.99999999999999989</v>
      </c>
      <c r="J239">
        <f t="shared" si="8"/>
        <v>0.99999999999999989</v>
      </c>
      <c r="K239">
        <f t="shared" si="9"/>
        <v>6.9999999999999991</v>
      </c>
    </row>
    <row r="240" spans="1:11">
      <c r="A240" s="1" t="s">
        <v>126</v>
      </c>
      <c r="B240" s="1" t="s">
        <v>103</v>
      </c>
      <c r="C240" s="1" t="s">
        <v>80</v>
      </c>
      <c r="D240" s="3">
        <v>0.99999999999999989</v>
      </c>
      <c r="J240">
        <f t="shared" si="8"/>
        <v>0.99999999999999989</v>
      </c>
      <c r="K240">
        <f t="shared" si="9"/>
        <v>6.9999999999999991</v>
      </c>
    </row>
    <row r="241" spans="1:11">
      <c r="A241" s="1" t="s">
        <v>126</v>
      </c>
      <c r="B241" s="1" t="s">
        <v>104</v>
      </c>
      <c r="C241" s="1" t="s">
        <v>21</v>
      </c>
      <c r="E241" s="3">
        <v>0.99999999999999989</v>
      </c>
      <c r="J241">
        <f t="shared" si="8"/>
        <v>0.99999999999999989</v>
      </c>
      <c r="K241">
        <f t="shared" si="9"/>
        <v>6.9999999999999991</v>
      </c>
    </row>
    <row r="242" spans="1:11">
      <c r="A242" s="1" t="s">
        <v>126</v>
      </c>
      <c r="B242" s="1" t="s">
        <v>105</v>
      </c>
      <c r="C242" s="1" t="s">
        <v>19</v>
      </c>
      <c r="F242" s="3">
        <v>0.99999999999999989</v>
      </c>
      <c r="J242">
        <f t="shared" si="8"/>
        <v>0.99999999999999989</v>
      </c>
      <c r="K242">
        <f t="shared" si="9"/>
        <v>6.9999999999999991</v>
      </c>
    </row>
    <row r="243" spans="1:11">
      <c r="A243" s="1" t="s">
        <v>126</v>
      </c>
      <c r="B243" s="1" t="s">
        <v>106</v>
      </c>
      <c r="C243" s="1" t="s">
        <v>82</v>
      </c>
      <c r="E243" s="3">
        <v>0.99999999999999989</v>
      </c>
      <c r="J243">
        <f t="shared" si="8"/>
        <v>0.99999999999999989</v>
      </c>
      <c r="K243">
        <f t="shared" si="9"/>
        <v>6.9999999999999991</v>
      </c>
    </row>
    <row r="244" spans="1:11">
      <c r="A244" s="1" t="s">
        <v>126</v>
      </c>
      <c r="B244" s="1" t="s">
        <v>107</v>
      </c>
      <c r="C244" s="1" t="s">
        <v>27</v>
      </c>
      <c r="G244" s="3">
        <v>0.99999999999999989</v>
      </c>
      <c r="J244">
        <f t="shared" si="8"/>
        <v>0.99999999999999989</v>
      </c>
      <c r="K244">
        <f t="shared" si="9"/>
        <v>6.9999999999999991</v>
      </c>
    </row>
    <row r="245" spans="1:11">
      <c r="A245" s="1" t="s">
        <v>126</v>
      </c>
      <c r="B245" s="1" t="s">
        <v>108</v>
      </c>
      <c r="C245" s="1" t="s">
        <v>21</v>
      </c>
      <c r="F245" s="3">
        <v>0.99999999999999989</v>
      </c>
      <c r="J245">
        <f t="shared" si="8"/>
        <v>0.99999999999999989</v>
      </c>
      <c r="K245">
        <f t="shared" si="9"/>
        <v>6.9999999999999991</v>
      </c>
    </row>
    <row r="246" spans="1:11">
      <c r="A246" s="1" t="s">
        <v>126</v>
      </c>
      <c r="B246" s="1" t="s">
        <v>109</v>
      </c>
      <c r="C246" s="1" t="s">
        <v>110</v>
      </c>
      <c r="E246" s="3">
        <v>0.99999999999999989</v>
      </c>
      <c r="J246">
        <f t="shared" si="8"/>
        <v>0.99999999999999989</v>
      </c>
      <c r="K246">
        <f t="shared" si="9"/>
        <v>6.9999999999999991</v>
      </c>
    </row>
    <row r="247" spans="1:11">
      <c r="A247" s="1" t="s">
        <v>126</v>
      </c>
      <c r="B247" s="1" t="s">
        <v>111</v>
      </c>
      <c r="C247" s="1" t="s">
        <v>52</v>
      </c>
      <c r="F247" s="3">
        <v>0.99999999999999989</v>
      </c>
      <c r="J247">
        <f t="shared" si="8"/>
        <v>0.99999999999999989</v>
      </c>
      <c r="K247">
        <f t="shared" si="9"/>
        <v>6.9999999999999991</v>
      </c>
    </row>
    <row r="248" spans="1:11">
      <c r="A248" s="1" t="s">
        <v>126</v>
      </c>
      <c r="B248" s="1" t="s">
        <v>112</v>
      </c>
      <c r="C248" s="1" t="s">
        <v>52</v>
      </c>
      <c r="E248" s="3">
        <v>0.99999999999999989</v>
      </c>
      <c r="J248">
        <f t="shared" si="8"/>
        <v>0.99999999999999989</v>
      </c>
      <c r="K248">
        <f t="shared" si="9"/>
        <v>6.9999999999999991</v>
      </c>
    </row>
    <row r="249" spans="1:11">
      <c r="A249" s="1" t="s">
        <v>126</v>
      </c>
      <c r="B249" s="1" t="s">
        <v>113</v>
      </c>
      <c r="C249" s="1" t="s">
        <v>52</v>
      </c>
      <c r="G249" s="3">
        <v>0.99999999999999989</v>
      </c>
      <c r="J249">
        <f t="shared" si="8"/>
        <v>0.99999999999999989</v>
      </c>
      <c r="K249">
        <f t="shared" si="9"/>
        <v>6.9999999999999991</v>
      </c>
    </row>
    <row r="250" spans="1:11">
      <c r="A250" s="1" t="s">
        <v>126</v>
      </c>
      <c r="B250" s="1" t="s">
        <v>114</v>
      </c>
      <c r="C250" s="1" t="s">
        <v>48</v>
      </c>
      <c r="G250" s="3">
        <v>0.99999999999999989</v>
      </c>
      <c r="J250">
        <f t="shared" si="8"/>
        <v>0.99999999999999989</v>
      </c>
      <c r="K250">
        <f t="shared" si="9"/>
        <v>6.9999999999999991</v>
      </c>
    </row>
    <row r="251" spans="1:11">
      <c r="A251" s="1" t="s">
        <v>126</v>
      </c>
      <c r="B251" s="1" t="s">
        <v>115</v>
      </c>
      <c r="C251" s="1" t="s">
        <v>74</v>
      </c>
      <c r="G251" s="3">
        <v>0.99999999999999989</v>
      </c>
      <c r="J251">
        <f t="shared" si="8"/>
        <v>0.99999999999999989</v>
      </c>
      <c r="K251">
        <f t="shared" si="9"/>
        <v>6.9999999999999991</v>
      </c>
    </row>
    <row r="252" spans="1:11">
      <c r="A252" s="1" t="s">
        <v>126</v>
      </c>
      <c r="B252" s="1" t="s">
        <v>116</v>
      </c>
      <c r="C252" s="1" t="s">
        <v>44</v>
      </c>
      <c r="D252" s="3">
        <v>0.99999999999999989</v>
      </c>
      <c r="J252">
        <f t="shared" si="8"/>
        <v>0.99999999999999989</v>
      </c>
      <c r="K252">
        <f t="shared" si="9"/>
        <v>6.9999999999999991</v>
      </c>
    </row>
    <row r="253" spans="1:11">
      <c r="A253" s="1" t="s">
        <v>126</v>
      </c>
      <c r="B253" s="1" t="s">
        <v>117</v>
      </c>
      <c r="C253" s="1" t="s">
        <v>63</v>
      </c>
      <c r="G253" s="3">
        <v>0.99999999999999989</v>
      </c>
      <c r="J253">
        <f t="shared" si="8"/>
        <v>0.99999999999999989</v>
      </c>
      <c r="K253">
        <f t="shared" si="9"/>
        <v>6.9999999999999991</v>
      </c>
    </row>
    <row r="254" spans="1:11">
      <c r="A254" s="1" t="s">
        <v>126</v>
      </c>
      <c r="B254" s="1" t="s">
        <v>118</v>
      </c>
      <c r="C254" s="1" t="s">
        <v>63</v>
      </c>
      <c r="F254" s="3">
        <v>0.99999999999999989</v>
      </c>
      <c r="J254">
        <f t="shared" si="8"/>
        <v>0.99999999999999989</v>
      </c>
      <c r="K254">
        <f t="shared" si="9"/>
        <v>6.9999999999999991</v>
      </c>
    </row>
    <row r="255" spans="1:11">
      <c r="A255" s="1" t="s">
        <v>126</v>
      </c>
      <c r="B255" s="1" t="s">
        <v>119</v>
      </c>
      <c r="C255" s="1" t="s">
        <v>82</v>
      </c>
      <c r="F255" s="3">
        <v>0.99999999999999989</v>
      </c>
      <c r="J255">
        <f t="shared" si="8"/>
        <v>0.99999999999999989</v>
      </c>
      <c r="K255">
        <f t="shared" si="9"/>
        <v>6.9999999999999991</v>
      </c>
    </row>
    <row r="256" spans="1:11">
      <c r="A256" s="1" t="s">
        <v>126</v>
      </c>
      <c r="B256" s="1" t="s">
        <v>120</v>
      </c>
      <c r="C256" s="1" t="s">
        <v>82</v>
      </c>
      <c r="H256" s="3">
        <v>0.99999999999999989</v>
      </c>
      <c r="J256">
        <f t="shared" si="8"/>
        <v>0.99999999999999989</v>
      </c>
      <c r="K256">
        <f t="shared" si="9"/>
        <v>6.9999999999999991</v>
      </c>
    </row>
    <row r="257" spans="1:11">
      <c r="A257" s="1" t="s">
        <v>126</v>
      </c>
      <c r="B257" s="1" t="s">
        <v>121</v>
      </c>
      <c r="C257" s="1" t="s">
        <v>21</v>
      </c>
      <c r="G257" s="3">
        <v>0.99999999999999989</v>
      </c>
      <c r="J257">
        <f t="shared" si="8"/>
        <v>0.99999999999999989</v>
      </c>
      <c r="K257">
        <f t="shared" si="9"/>
        <v>6.9999999999999991</v>
      </c>
    </row>
    <row r="258" spans="1:11">
      <c r="A258" s="1" t="s">
        <v>127</v>
      </c>
      <c r="B258" s="1" t="s">
        <v>24</v>
      </c>
      <c r="C258" s="1" t="s">
        <v>25</v>
      </c>
      <c r="D258" s="3">
        <v>0.99999999999999989</v>
      </c>
      <c r="J258">
        <f t="shared" si="8"/>
        <v>0.99999999999999989</v>
      </c>
      <c r="K258">
        <f>+J258*9+I258*12</f>
        <v>8.9999999999999982</v>
      </c>
    </row>
    <row r="259" spans="1:11">
      <c r="A259" s="1" t="s">
        <v>127</v>
      </c>
      <c r="B259" s="1" t="s">
        <v>30</v>
      </c>
      <c r="C259" s="1" t="s">
        <v>31</v>
      </c>
      <c r="H259" s="3">
        <v>0.99999999999999989</v>
      </c>
      <c r="J259">
        <f t="shared" ref="J259:J292" si="10">+SUM(D259:H259)</f>
        <v>0.99999999999999989</v>
      </c>
      <c r="K259">
        <f t="shared" ref="K259:K271" si="11">+J259*9+I259*12</f>
        <v>8.9999999999999982</v>
      </c>
    </row>
    <row r="260" spans="1:11">
      <c r="A260" s="1" t="s">
        <v>127</v>
      </c>
      <c r="B260" s="1" t="s">
        <v>91</v>
      </c>
      <c r="C260" s="1" t="s">
        <v>16</v>
      </c>
      <c r="H260" s="3">
        <v>0.99999999999999989</v>
      </c>
      <c r="J260">
        <f t="shared" si="10"/>
        <v>0.99999999999999989</v>
      </c>
      <c r="K260">
        <f t="shared" si="11"/>
        <v>8.9999999999999982</v>
      </c>
    </row>
    <row r="261" spans="1:11">
      <c r="A261" s="1" t="s">
        <v>127</v>
      </c>
      <c r="B261" s="1" t="s">
        <v>128</v>
      </c>
      <c r="C261" s="1" t="s">
        <v>36</v>
      </c>
      <c r="D261" s="3">
        <v>0.99999999999999989</v>
      </c>
      <c r="F261" s="3">
        <v>0.99999999999999989</v>
      </c>
      <c r="G261" s="3">
        <v>0.99999999999999989</v>
      </c>
      <c r="J261">
        <f t="shared" si="10"/>
        <v>2.9999999999999996</v>
      </c>
      <c r="K261">
        <f t="shared" si="11"/>
        <v>26.999999999999996</v>
      </c>
    </row>
    <row r="262" spans="1:11">
      <c r="A262" s="1" t="s">
        <v>127</v>
      </c>
      <c r="B262" s="1" t="s">
        <v>41</v>
      </c>
      <c r="C262" s="1" t="s">
        <v>38</v>
      </c>
      <c r="E262" s="3">
        <v>0.99999999999999989</v>
      </c>
      <c r="J262">
        <f t="shared" si="10"/>
        <v>0.99999999999999989</v>
      </c>
      <c r="K262">
        <f t="shared" si="11"/>
        <v>8.9999999999999982</v>
      </c>
    </row>
    <row r="263" spans="1:11">
      <c r="A263" s="1" t="s">
        <v>127</v>
      </c>
      <c r="B263" s="1" t="s">
        <v>93</v>
      </c>
      <c r="C263" s="1" t="s">
        <v>25</v>
      </c>
      <c r="E263" s="3">
        <v>0.99999999999999989</v>
      </c>
      <c r="J263">
        <f t="shared" si="10"/>
        <v>0.99999999999999989</v>
      </c>
      <c r="K263">
        <f t="shared" si="11"/>
        <v>8.9999999999999982</v>
      </c>
    </row>
    <row r="264" spans="1:11">
      <c r="A264" s="1" t="s">
        <v>127</v>
      </c>
      <c r="B264" s="1" t="s">
        <v>95</v>
      </c>
      <c r="C264" s="1" t="s">
        <v>31</v>
      </c>
      <c r="G264" s="3">
        <v>0.99999999999999989</v>
      </c>
      <c r="J264">
        <f t="shared" si="10"/>
        <v>0.99999999999999989</v>
      </c>
      <c r="K264">
        <f t="shared" si="11"/>
        <v>8.9999999999999982</v>
      </c>
    </row>
    <row r="265" spans="1:11">
      <c r="A265" s="1" t="s">
        <v>127</v>
      </c>
      <c r="B265" s="1" t="s">
        <v>96</v>
      </c>
      <c r="C265" s="1" t="s">
        <v>44</v>
      </c>
      <c r="G265" s="3">
        <v>0.99999999999999989</v>
      </c>
      <c r="J265">
        <f t="shared" si="10"/>
        <v>0.99999999999999989</v>
      </c>
      <c r="K265">
        <f t="shared" si="11"/>
        <v>8.9999999999999982</v>
      </c>
    </row>
    <row r="266" spans="1:11">
      <c r="A266" s="1" t="s">
        <v>127</v>
      </c>
      <c r="B266" s="1" t="s">
        <v>43</v>
      </c>
      <c r="C266" s="1" t="s">
        <v>44</v>
      </c>
      <c r="F266" s="3">
        <v>0.99999999999999989</v>
      </c>
      <c r="J266">
        <f t="shared" si="10"/>
        <v>0.99999999999999989</v>
      </c>
      <c r="K266">
        <f t="shared" si="11"/>
        <v>8.9999999999999982</v>
      </c>
    </row>
    <row r="267" spans="1:11">
      <c r="A267" s="1" t="s">
        <v>127</v>
      </c>
      <c r="B267" s="1" t="s">
        <v>125</v>
      </c>
      <c r="C267" s="1" t="s">
        <v>46</v>
      </c>
      <c r="F267" s="3">
        <v>0.99999999999999989</v>
      </c>
      <c r="J267">
        <f t="shared" si="10"/>
        <v>0.99999999999999989</v>
      </c>
      <c r="K267">
        <f t="shared" si="11"/>
        <v>8.9999999999999982</v>
      </c>
    </row>
    <row r="268" spans="1:11">
      <c r="A268" s="1" t="s">
        <v>127</v>
      </c>
      <c r="B268" s="1" t="s">
        <v>129</v>
      </c>
      <c r="C268" s="1" t="s">
        <v>59</v>
      </c>
      <c r="E268" s="3">
        <v>0.99999999999999989</v>
      </c>
      <c r="J268">
        <f t="shared" si="10"/>
        <v>0.99999999999999989</v>
      </c>
      <c r="K268">
        <f t="shared" si="11"/>
        <v>8.9999999999999982</v>
      </c>
    </row>
    <row r="269" spans="1:11">
      <c r="A269" s="1" t="s">
        <v>127</v>
      </c>
      <c r="B269" s="1" t="s">
        <v>130</v>
      </c>
      <c r="C269" s="1" t="s">
        <v>59</v>
      </c>
      <c r="F269" s="3">
        <v>0.99999999999999989</v>
      </c>
      <c r="J269">
        <f t="shared" si="10"/>
        <v>0.99999999999999989</v>
      </c>
      <c r="K269">
        <f t="shared" si="11"/>
        <v>8.9999999999999982</v>
      </c>
    </row>
    <row r="270" spans="1:11">
      <c r="A270" s="1" t="s">
        <v>127</v>
      </c>
      <c r="B270" s="1" t="s">
        <v>131</v>
      </c>
      <c r="C270" s="1" t="s">
        <v>59</v>
      </c>
      <c r="G270" s="3">
        <v>0.99999999999999989</v>
      </c>
      <c r="J270">
        <f t="shared" si="10"/>
        <v>0.99999999999999989</v>
      </c>
      <c r="K270">
        <f t="shared" si="11"/>
        <v>8.9999999999999982</v>
      </c>
    </row>
    <row r="271" spans="1:11">
      <c r="A271" s="1" t="s">
        <v>127</v>
      </c>
      <c r="B271" s="1" t="s">
        <v>132</v>
      </c>
      <c r="C271" s="1" t="s">
        <v>46</v>
      </c>
      <c r="D271" s="3">
        <v>0.99999999999999989</v>
      </c>
      <c r="J271">
        <f t="shared" si="10"/>
        <v>0.99999999999999989</v>
      </c>
      <c r="K271">
        <f t="shared" si="11"/>
        <v>8.9999999999999982</v>
      </c>
    </row>
    <row r="272" spans="1:11">
      <c r="A272" s="1" t="s">
        <v>127</v>
      </c>
      <c r="B272" s="1" t="s">
        <v>133</v>
      </c>
      <c r="C272" s="1" t="s">
        <v>46</v>
      </c>
      <c r="H272" s="3">
        <v>0.99999999999999989</v>
      </c>
      <c r="J272">
        <f t="shared" si="10"/>
        <v>0.99999999999999989</v>
      </c>
      <c r="K272">
        <f>+J272*9+I272*12</f>
        <v>8.9999999999999982</v>
      </c>
    </row>
    <row r="273" spans="1:11">
      <c r="A273" s="1" t="s">
        <v>134</v>
      </c>
      <c r="B273" s="1" t="s">
        <v>24</v>
      </c>
      <c r="C273" s="1" t="s">
        <v>25</v>
      </c>
      <c r="D273" s="3">
        <v>0.99999999999999989</v>
      </c>
      <c r="J273">
        <f t="shared" si="10"/>
        <v>0.99999999999999989</v>
      </c>
      <c r="K273">
        <f>+J273*10+I273*12</f>
        <v>9.9999999999999982</v>
      </c>
    </row>
    <row r="274" spans="1:11">
      <c r="A274" s="1" t="s">
        <v>134</v>
      </c>
      <c r="B274" s="1" t="s">
        <v>30</v>
      </c>
      <c r="C274" s="1" t="s">
        <v>31</v>
      </c>
      <c r="H274" s="3">
        <v>0.99999999999999989</v>
      </c>
      <c r="J274">
        <f t="shared" si="10"/>
        <v>0.99999999999999989</v>
      </c>
      <c r="K274">
        <f t="shared" ref="K274:K288" si="12">+J274*10+I274*12</f>
        <v>9.9999999999999982</v>
      </c>
    </row>
    <row r="275" spans="1:11">
      <c r="A275" s="1" t="s">
        <v>134</v>
      </c>
      <c r="B275" s="1" t="s">
        <v>91</v>
      </c>
      <c r="C275" s="1" t="s">
        <v>16</v>
      </c>
      <c r="H275" s="3">
        <v>0.99999999999999989</v>
      </c>
      <c r="J275">
        <f t="shared" si="10"/>
        <v>0.99999999999999989</v>
      </c>
      <c r="K275">
        <f t="shared" si="12"/>
        <v>9.9999999999999982</v>
      </c>
    </row>
    <row r="276" spans="1:11">
      <c r="A276" s="1" t="s">
        <v>134</v>
      </c>
      <c r="B276" s="1" t="s">
        <v>128</v>
      </c>
      <c r="C276" s="1" t="s">
        <v>36</v>
      </c>
      <c r="D276" s="3">
        <v>0.99999999999999989</v>
      </c>
      <c r="F276" s="3">
        <v>0.99999999999999989</v>
      </c>
      <c r="G276" s="3">
        <v>0.99999999999999989</v>
      </c>
      <c r="J276">
        <f t="shared" si="10"/>
        <v>2.9999999999999996</v>
      </c>
      <c r="K276">
        <f t="shared" si="12"/>
        <v>29.999999999999996</v>
      </c>
    </row>
    <row r="277" spans="1:11">
      <c r="A277" s="1" t="s">
        <v>134</v>
      </c>
      <c r="B277" s="1" t="s">
        <v>41</v>
      </c>
      <c r="C277" s="1" t="s">
        <v>38</v>
      </c>
      <c r="E277" s="3">
        <v>0.99999999999999989</v>
      </c>
      <c r="J277">
        <f t="shared" si="10"/>
        <v>0.99999999999999989</v>
      </c>
      <c r="K277">
        <f t="shared" si="12"/>
        <v>9.9999999999999982</v>
      </c>
    </row>
    <row r="278" spans="1:11">
      <c r="A278" s="1" t="s">
        <v>134</v>
      </c>
      <c r="B278" s="1" t="s">
        <v>93</v>
      </c>
      <c r="C278" s="1" t="s">
        <v>25</v>
      </c>
      <c r="E278" s="3">
        <v>0.99999999999999989</v>
      </c>
      <c r="J278">
        <f t="shared" si="10"/>
        <v>0.99999999999999989</v>
      </c>
      <c r="K278">
        <f t="shared" si="12"/>
        <v>9.9999999999999982</v>
      </c>
    </row>
    <row r="279" spans="1:11">
      <c r="A279" s="1" t="s">
        <v>134</v>
      </c>
      <c r="B279" s="1" t="s">
        <v>95</v>
      </c>
      <c r="C279" s="1" t="s">
        <v>31</v>
      </c>
      <c r="G279" s="3">
        <v>0.99999999999999989</v>
      </c>
      <c r="J279">
        <f t="shared" si="10"/>
        <v>0.99999999999999989</v>
      </c>
      <c r="K279">
        <f t="shared" si="12"/>
        <v>9.9999999999999982</v>
      </c>
    </row>
    <row r="280" spans="1:11">
      <c r="A280" s="1" t="s">
        <v>134</v>
      </c>
      <c r="B280" s="1" t="s">
        <v>96</v>
      </c>
      <c r="C280" s="1" t="s">
        <v>44</v>
      </c>
      <c r="G280" s="3">
        <v>0.99999999999999989</v>
      </c>
      <c r="J280">
        <f t="shared" si="10"/>
        <v>0.99999999999999989</v>
      </c>
      <c r="K280">
        <f t="shared" si="12"/>
        <v>9.9999999999999982</v>
      </c>
    </row>
    <row r="281" spans="1:11">
      <c r="A281" s="1" t="s">
        <v>134</v>
      </c>
      <c r="B281" s="1" t="s">
        <v>43</v>
      </c>
      <c r="C281" s="1" t="s">
        <v>44</v>
      </c>
      <c r="F281" s="3">
        <v>0.99999999999999989</v>
      </c>
      <c r="J281">
        <f t="shared" si="10"/>
        <v>0.99999999999999989</v>
      </c>
      <c r="K281">
        <f t="shared" si="12"/>
        <v>9.9999999999999982</v>
      </c>
    </row>
    <row r="282" spans="1:11">
      <c r="A282" s="1" t="s">
        <v>134</v>
      </c>
      <c r="B282" s="1" t="s">
        <v>125</v>
      </c>
      <c r="C282" s="1" t="s">
        <v>46</v>
      </c>
      <c r="F282" s="3">
        <v>0.99999999999999989</v>
      </c>
      <c r="J282">
        <f t="shared" si="10"/>
        <v>0.99999999999999989</v>
      </c>
      <c r="K282">
        <f t="shared" si="12"/>
        <v>9.9999999999999982</v>
      </c>
    </row>
    <row r="283" spans="1:11">
      <c r="A283" s="1" t="s">
        <v>134</v>
      </c>
      <c r="B283" s="1" t="s">
        <v>129</v>
      </c>
      <c r="C283" s="1" t="s">
        <v>59</v>
      </c>
      <c r="E283" s="3">
        <v>0.99999999999999989</v>
      </c>
      <c r="J283">
        <f t="shared" si="10"/>
        <v>0.99999999999999989</v>
      </c>
      <c r="K283">
        <f t="shared" si="12"/>
        <v>9.9999999999999982</v>
      </c>
    </row>
    <row r="284" spans="1:11">
      <c r="A284" s="1" t="s">
        <v>134</v>
      </c>
      <c r="B284" s="1" t="s">
        <v>130</v>
      </c>
      <c r="C284" s="1" t="s">
        <v>59</v>
      </c>
      <c r="F284" s="3">
        <v>0.99999999999999989</v>
      </c>
      <c r="J284">
        <f t="shared" si="10"/>
        <v>0.99999999999999989</v>
      </c>
      <c r="K284">
        <f t="shared" si="12"/>
        <v>9.9999999999999982</v>
      </c>
    </row>
    <row r="285" spans="1:11">
      <c r="A285" s="1" t="s">
        <v>134</v>
      </c>
      <c r="B285" s="1" t="s">
        <v>131</v>
      </c>
      <c r="C285" s="1" t="s">
        <v>59</v>
      </c>
      <c r="G285" s="3">
        <v>0.99999999999999989</v>
      </c>
      <c r="J285">
        <f t="shared" si="10"/>
        <v>0.99999999999999989</v>
      </c>
      <c r="K285">
        <f t="shared" si="12"/>
        <v>9.9999999999999982</v>
      </c>
    </row>
    <row r="286" spans="1:11">
      <c r="A286" s="1" t="s">
        <v>134</v>
      </c>
      <c r="B286" s="1" t="s">
        <v>132</v>
      </c>
      <c r="C286" s="1" t="s">
        <v>46</v>
      </c>
      <c r="D286" s="3">
        <v>0.99999999999999989</v>
      </c>
      <c r="J286">
        <f t="shared" si="10"/>
        <v>0.99999999999999989</v>
      </c>
      <c r="K286">
        <f t="shared" si="12"/>
        <v>9.9999999999999982</v>
      </c>
    </row>
    <row r="287" spans="1:11">
      <c r="A287" s="1" t="s">
        <v>134</v>
      </c>
      <c r="B287" s="1" t="s">
        <v>133</v>
      </c>
      <c r="C287" s="1" t="s">
        <v>46</v>
      </c>
      <c r="H287" s="3">
        <v>0.99999999999999989</v>
      </c>
      <c r="J287">
        <f t="shared" si="10"/>
        <v>0.99999999999999989</v>
      </c>
      <c r="K287">
        <f t="shared" si="12"/>
        <v>9.9999999999999982</v>
      </c>
    </row>
    <row r="288" spans="1:11">
      <c r="A288" s="1" t="s">
        <v>135</v>
      </c>
      <c r="B288" s="1" t="s">
        <v>129</v>
      </c>
      <c r="C288" s="1" t="s">
        <v>59</v>
      </c>
      <c r="E288" s="3">
        <v>0.99999999999999989</v>
      </c>
      <c r="J288">
        <f t="shared" si="10"/>
        <v>0.99999999999999989</v>
      </c>
      <c r="K288">
        <f>+J288*11</f>
        <v>10.999999999999998</v>
      </c>
    </row>
    <row r="289" spans="1:11">
      <c r="A289" s="1" t="s">
        <v>135</v>
      </c>
      <c r="B289" s="1" t="s">
        <v>130</v>
      </c>
      <c r="C289" s="1" t="s">
        <v>59</v>
      </c>
      <c r="F289" s="3">
        <v>0.99999999999999989</v>
      </c>
      <c r="J289">
        <f t="shared" si="10"/>
        <v>0.99999999999999989</v>
      </c>
      <c r="K289">
        <f t="shared" ref="K289:K292" si="13">+J289*11</f>
        <v>10.999999999999998</v>
      </c>
    </row>
    <row r="290" spans="1:11">
      <c r="A290" s="1" t="s">
        <v>135</v>
      </c>
      <c r="B290" s="1" t="s">
        <v>131</v>
      </c>
      <c r="C290" s="1" t="s">
        <v>59</v>
      </c>
      <c r="G290" s="3">
        <v>0.99999999999999989</v>
      </c>
      <c r="J290">
        <f t="shared" si="10"/>
        <v>0.99999999999999989</v>
      </c>
      <c r="K290">
        <f t="shared" si="13"/>
        <v>10.999999999999998</v>
      </c>
    </row>
    <row r="291" spans="1:11">
      <c r="A291" s="1" t="s">
        <v>135</v>
      </c>
      <c r="B291" s="1" t="s">
        <v>132</v>
      </c>
      <c r="C291" s="1" t="s">
        <v>46</v>
      </c>
      <c r="D291" s="3">
        <v>0.99999999999999989</v>
      </c>
      <c r="J291">
        <f t="shared" si="10"/>
        <v>0.99999999999999989</v>
      </c>
      <c r="K291">
        <f t="shared" si="13"/>
        <v>10.999999999999998</v>
      </c>
    </row>
    <row r="292" spans="1:11">
      <c r="A292" s="1" t="s">
        <v>135</v>
      </c>
      <c r="B292" s="1" t="s">
        <v>133</v>
      </c>
      <c r="C292" s="1" t="s">
        <v>46</v>
      </c>
      <c r="H292" s="3">
        <v>0.99999999999999989</v>
      </c>
      <c r="J292">
        <f t="shared" si="10"/>
        <v>0.99999999999999989</v>
      </c>
      <c r="K292">
        <f t="shared" si="13"/>
        <v>10.999999999999998</v>
      </c>
    </row>
    <row r="294" spans="1:11">
      <c r="K294">
        <f>SUM(K2:K293)</f>
        <v>1668</v>
      </c>
    </row>
  </sheetData>
  <autoFilter ref="A1:I292" xr:uid="{9B2F5D25-E83F-4B3F-8C1E-B2DECB79B22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D855-9CB3-46D9-B32F-34985D1DC627}">
  <dimension ref="A1:K296"/>
  <sheetViews>
    <sheetView topLeftCell="A259" workbookViewId="0">
      <selection activeCell="K297" sqref="K297"/>
    </sheetView>
  </sheetViews>
  <sheetFormatPr defaultColWidth="11.42578125" defaultRowHeight="14.45"/>
  <cols>
    <col min="4" max="9" width="11.42578125" style="3"/>
  </cols>
  <sheetData>
    <row r="1" spans="1:11">
      <c r="A1" t="s">
        <v>136</v>
      </c>
      <c r="B1" t="s">
        <v>137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138</v>
      </c>
    </row>
    <row r="2" spans="1:11">
      <c r="A2" s="1" t="s">
        <v>10</v>
      </c>
      <c r="B2" s="1" t="s">
        <v>13</v>
      </c>
      <c r="C2" s="1" t="s">
        <v>110</v>
      </c>
      <c r="H2" s="3">
        <v>0.99999999999999989</v>
      </c>
      <c r="J2">
        <f>+SUM(D2:H2)</f>
        <v>0.99999999999999989</v>
      </c>
      <c r="K2">
        <f>+J2*2+I2*4</f>
        <v>1.9999999999999998</v>
      </c>
    </row>
    <row r="3" spans="1:11">
      <c r="A3" s="1" t="s">
        <v>10</v>
      </c>
      <c r="B3" s="1" t="s">
        <v>15</v>
      </c>
      <c r="C3" s="1" t="s">
        <v>139</v>
      </c>
      <c r="G3" s="3">
        <v>0.99999999999999989</v>
      </c>
      <c r="J3">
        <f t="shared" ref="J3:J66" si="0">+SUM(D3:H3)</f>
        <v>0.99999999999999989</v>
      </c>
      <c r="K3">
        <f t="shared" ref="K3:K50" si="1">+J3*2+I3*4</f>
        <v>1.9999999999999998</v>
      </c>
    </row>
    <row r="4" spans="1:11">
      <c r="A4" s="1" t="s">
        <v>10</v>
      </c>
      <c r="B4" s="1" t="s">
        <v>17</v>
      </c>
      <c r="C4" s="1" t="s">
        <v>14</v>
      </c>
      <c r="F4" s="3">
        <v>0.99999999999999989</v>
      </c>
      <c r="J4">
        <f t="shared" si="0"/>
        <v>0.99999999999999989</v>
      </c>
      <c r="K4">
        <f t="shared" si="1"/>
        <v>1.9999999999999998</v>
      </c>
    </row>
    <row r="5" spans="1:11">
      <c r="A5" s="1" t="s">
        <v>10</v>
      </c>
      <c r="B5" s="1" t="s">
        <v>18</v>
      </c>
      <c r="C5" s="1" t="s">
        <v>19</v>
      </c>
      <c r="G5" s="3">
        <v>0.99999999999999989</v>
      </c>
      <c r="J5">
        <f t="shared" si="0"/>
        <v>0.99999999999999989</v>
      </c>
      <c r="K5">
        <f t="shared" si="1"/>
        <v>1.9999999999999998</v>
      </c>
    </row>
    <row r="6" spans="1:11">
      <c r="A6" s="1" t="s">
        <v>10</v>
      </c>
      <c r="B6" s="1" t="s">
        <v>20</v>
      </c>
      <c r="C6" s="1" t="s">
        <v>21</v>
      </c>
      <c r="D6" s="3">
        <v>0.99999999999999989</v>
      </c>
      <c r="I6" s="3">
        <v>0.99999999999999989</v>
      </c>
      <c r="J6">
        <f t="shared" si="0"/>
        <v>0.99999999999999989</v>
      </c>
      <c r="K6">
        <f t="shared" si="1"/>
        <v>5.9999999999999991</v>
      </c>
    </row>
    <row r="7" spans="1:11">
      <c r="A7" s="1" t="s">
        <v>10</v>
      </c>
      <c r="B7" s="1" t="s">
        <v>87</v>
      </c>
      <c r="C7" s="1" t="s">
        <v>23</v>
      </c>
      <c r="E7" s="3">
        <v>0.99999999999999989</v>
      </c>
      <c r="J7">
        <f t="shared" si="0"/>
        <v>0.99999999999999989</v>
      </c>
      <c r="K7">
        <f t="shared" si="1"/>
        <v>1.9999999999999998</v>
      </c>
    </row>
    <row r="8" spans="1:11">
      <c r="A8" s="1" t="s">
        <v>10</v>
      </c>
      <c r="B8" s="1" t="s">
        <v>24</v>
      </c>
      <c r="C8" s="1" t="s">
        <v>25</v>
      </c>
      <c r="D8" s="3">
        <v>0.99999999999999989</v>
      </c>
      <c r="H8" s="3">
        <v>0.99999999999999989</v>
      </c>
      <c r="J8">
        <f t="shared" si="0"/>
        <v>1.9999999999999998</v>
      </c>
      <c r="K8">
        <f t="shared" si="1"/>
        <v>3.9999999999999996</v>
      </c>
    </row>
    <row r="9" spans="1:11">
      <c r="A9" s="1" t="s">
        <v>10</v>
      </c>
      <c r="B9" s="1" t="s">
        <v>88</v>
      </c>
      <c r="C9" s="1" t="s">
        <v>25</v>
      </c>
      <c r="G9" s="3">
        <v>0.99999999999999989</v>
      </c>
      <c r="J9">
        <f t="shared" si="0"/>
        <v>0.99999999999999989</v>
      </c>
      <c r="K9">
        <f t="shared" si="1"/>
        <v>1.9999999999999998</v>
      </c>
    </row>
    <row r="10" spans="1:11">
      <c r="A10" s="1" t="s">
        <v>10</v>
      </c>
      <c r="B10" s="1" t="s">
        <v>32</v>
      </c>
      <c r="C10" s="1" t="s">
        <v>33</v>
      </c>
      <c r="H10" s="3">
        <v>0.99999999999999989</v>
      </c>
      <c r="J10">
        <f t="shared" si="0"/>
        <v>0.99999999999999989</v>
      </c>
      <c r="K10">
        <f t="shared" si="1"/>
        <v>1.9999999999999998</v>
      </c>
    </row>
    <row r="11" spans="1:11">
      <c r="A11" s="1" t="s">
        <v>10</v>
      </c>
      <c r="B11" s="1" t="s">
        <v>90</v>
      </c>
      <c r="C11" s="1" t="s">
        <v>27</v>
      </c>
      <c r="I11" s="3">
        <v>0.99999999999999989</v>
      </c>
      <c r="J11">
        <f t="shared" si="0"/>
        <v>0</v>
      </c>
      <c r="K11">
        <f t="shared" si="1"/>
        <v>3.9999999999999996</v>
      </c>
    </row>
    <row r="12" spans="1:11">
      <c r="A12" s="1" t="s">
        <v>10</v>
      </c>
      <c r="B12" s="1" t="s">
        <v>34</v>
      </c>
      <c r="C12" s="1" t="s">
        <v>16</v>
      </c>
      <c r="F12" s="3">
        <v>0.99999999999999989</v>
      </c>
      <c r="J12">
        <f t="shared" si="0"/>
        <v>0.99999999999999989</v>
      </c>
      <c r="K12">
        <f t="shared" si="1"/>
        <v>1.9999999999999998</v>
      </c>
    </row>
    <row r="13" spans="1:11">
      <c r="A13" s="1" t="s">
        <v>10</v>
      </c>
      <c r="B13" s="1" t="s">
        <v>91</v>
      </c>
      <c r="C13" s="1" t="s">
        <v>16</v>
      </c>
      <c r="I13" s="3">
        <v>0.99999999999999989</v>
      </c>
      <c r="J13">
        <f t="shared" si="0"/>
        <v>0</v>
      </c>
      <c r="K13">
        <f t="shared" si="1"/>
        <v>3.9999999999999996</v>
      </c>
    </row>
    <row r="14" spans="1:11">
      <c r="A14" s="1" t="s">
        <v>10</v>
      </c>
      <c r="B14" s="1" t="s">
        <v>35</v>
      </c>
      <c r="C14" s="1" t="s">
        <v>29</v>
      </c>
      <c r="E14" s="3">
        <v>0.99999999999999989</v>
      </c>
      <c r="F14" s="3">
        <v>0.99999999999999989</v>
      </c>
      <c r="J14">
        <f t="shared" si="0"/>
        <v>1.9999999999999998</v>
      </c>
      <c r="K14">
        <f t="shared" si="1"/>
        <v>3.9999999999999996</v>
      </c>
    </row>
    <row r="15" spans="1:11">
      <c r="A15" s="1" t="s">
        <v>10</v>
      </c>
      <c r="B15" s="1" t="s">
        <v>128</v>
      </c>
      <c r="C15" s="1" t="s">
        <v>59</v>
      </c>
      <c r="D15" s="3">
        <v>0.99999999999999989</v>
      </c>
      <c r="H15" s="3">
        <v>0.99999999999999989</v>
      </c>
      <c r="J15">
        <f t="shared" si="0"/>
        <v>1.9999999999999998</v>
      </c>
      <c r="K15">
        <f t="shared" si="1"/>
        <v>3.9999999999999996</v>
      </c>
    </row>
    <row r="16" spans="1:11">
      <c r="A16" s="1" t="s">
        <v>10</v>
      </c>
      <c r="B16" s="1" t="s">
        <v>92</v>
      </c>
      <c r="C16" s="1" t="s">
        <v>38</v>
      </c>
      <c r="D16" s="3">
        <v>0.99999999999999989</v>
      </c>
      <c r="E16" s="3">
        <v>0.99999999999999989</v>
      </c>
      <c r="J16">
        <f t="shared" si="0"/>
        <v>1.9999999999999998</v>
      </c>
      <c r="K16">
        <f t="shared" si="1"/>
        <v>3.9999999999999996</v>
      </c>
    </row>
    <row r="17" spans="1:11">
      <c r="A17" s="1" t="s">
        <v>10</v>
      </c>
      <c r="B17" s="1" t="s">
        <v>42</v>
      </c>
      <c r="C17" s="1" t="s">
        <v>31</v>
      </c>
      <c r="G17" s="3">
        <v>0.99999999999999989</v>
      </c>
      <c r="J17">
        <f t="shared" si="0"/>
        <v>0.99999999999999989</v>
      </c>
      <c r="K17">
        <f t="shared" si="1"/>
        <v>1.9999999999999998</v>
      </c>
    </row>
    <row r="18" spans="1:11">
      <c r="A18" s="1" t="s">
        <v>10</v>
      </c>
      <c r="B18" s="1" t="s">
        <v>95</v>
      </c>
      <c r="C18" s="1" t="s">
        <v>31</v>
      </c>
      <c r="D18" s="3">
        <v>0.99999999999999989</v>
      </c>
      <c r="J18">
        <f t="shared" si="0"/>
        <v>0.99999999999999989</v>
      </c>
      <c r="K18">
        <f t="shared" si="1"/>
        <v>1.9999999999999998</v>
      </c>
    </row>
    <row r="19" spans="1:11">
      <c r="A19" s="1" t="s">
        <v>10</v>
      </c>
      <c r="B19" s="1" t="s">
        <v>43</v>
      </c>
      <c r="C19" s="1" t="s">
        <v>44</v>
      </c>
      <c r="D19" s="3">
        <v>0.99999999999999989</v>
      </c>
      <c r="J19">
        <f t="shared" si="0"/>
        <v>0.99999999999999989</v>
      </c>
      <c r="K19">
        <f t="shared" si="1"/>
        <v>1.9999999999999998</v>
      </c>
    </row>
    <row r="20" spans="1:11">
      <c r="A20" s="1" t="s">
        <v>10</v>
      </c>
      <c r="B20" s="1" t="s">
        <v>45</v>
      </c>
      <c r="C20" s="1" t="s">
        <v>46</v>
      </c>
      <c r="H20" s="3">
        <v>0.99999999999999989</v>
      </c>
      <c r="J20">
        <f t="shared" si="0"/>
        <v>0.99999999999999989</v>
      </c>
      <c r="K20">
        <f t="shared" si="1"/>
        <v>1.9999999999999998</v>
      </c>
    </row>
    <row r="21" spans="1:11">
      <c r="A21" s="1" t="s">
        <v>10</v>
      </c>
      <c r="B21" s="1" t="s">
        <v>49</v>
      </c>
      <c r="C21" s="1" t="s">
        <v>19</v>
      </c>
      <c r="H21" s="3">
        <v>0.99999999999999989</v>
      </c>
      <c r="J21">
        <f t="shared" si="0"/>
        <v>0.99999999999999989</v>
      </c>
      <c r="K21">
        <f t="shared" si="1"/>
        <v>1.9999999999999998</v>
      </c>
    </row>
    <row r="22" spans="1:11">
      <c r="A22" s="1" t="s">
        <v>10</v>
      </c>
      <c r="B22" s="1" t="s">
        <v>51</v>
      </c>
      <c r="C22" s="1" t="s">
        <v>52</v>
      </c>
      <c r="F22" s="3">
        <v>0.99999999999999989</v>
      </c>
      <c r="J22">
        <f t="shared" si="0"/>
        <v>0.99999999999999989</v>
      </c>
      <c r="K22">
        <f t="shared" si="1"/>
        <v>1.9999999999999998</v>
      </c>
    </row>
    <row r="23" spans="1:11">
      <c r="A23" s="1" t="s">
        <v>10</v>
      </c>
      <c r="B23" s="1" t="s">
        <v>53</v>
      </c>
      <c r="C23" s="1" t="s">
        <v>54</v>
      </c>
      <c r="H23" s="3">
        <v>0.99999999999999989</v>
      </c>
      <c r="J23">
        <f t="shared" si="0"/>
        <v>0.99999999999999989</v>
      </c>
      <c r="K23">
        <f t="shared" si="1"/>
        <v>1.9999999999999998</v>
      </c>
    </row>
    <row r="24" spans="1:11">
      <c r="A24" s="1" t="s">
        <v>10</v>
      </c>
      <c r="B24" s="1" t="s">
        <v>55</v>
      </c>
      <c r="C24" s="1" t="s">
        <v>25</v>
      </c>
      <c r="I24" s="3">
        <v>0.99999999999999989</v>
      </c>
      <c r="J24">
        <f t="shared" si="0"/>
        <v>0</v>
      </c>
      <c r="K24">
        <f t="shared" si="1"/>
        <v>3.9999999999999996</v>
      </c>
    </row>
    <row r="25" spans="1:11">
      <c r="A25" s="1" t="s">
        <v>10</v>
      </c>
      <c r="B25" s="1" t="s">
        <v>99</v>
      </c>
      <c r="C25" s="1" t="s">
        <v>100</v>
      </c>
      <c r="E25" s="3">
        <v>0.99999999999999989</v>
      </c>
      <c r="J25">
        <f t="shared" si="0"/>
        <v>0.99999999999999989</v>
      </c>
      <c r="K25">
        <f t="shared" si="1"/>
        <v>1.9999999999999998</v>
      </c>
    </row>
    <row r="26" spans="1:11">
      <c r="A26" s="1" t="s">
        <v>10</v>
      </c>
      <c r="B26" s="1" t="s">
        <v>56</v>
      </c>
      <c r="C26" s="1" t="s">
        <v>48</v>
      </c>
      <c r="E26" s="3">
        <v>0.99999999999999989</v>
      </c>
      <c r="J26">
        <f t="shared" si="0"/>
        <v>0.99999999999999989</v>
      </c>
      <c r="K26">
        <f t="shared" si="1"/>
        <v>1.9999999999999998</v>
      </c>
    </row>
    <row r="27" spans="1:11">
      <c r="A27" s="1" t="s">
        <v>10</v>
      </c>
      <c r="B27" s="1" t="s">
        <v>102</v>
      </c>
      <c r="C27" s="1" t="s">
        <v>48</v>
      </c>
      <c r="D27" s="3">
        <v>0.99999999999999989</v>
      </c>
      <c r="J27">
        <f t="shared" si="0"/>
        <v>0.99999999999999989</v>
      </c>
      <c r="K27">
        <f t="shared" si="1"/>
        <v>1.9999999999999998</v>
      </c>
    </row>
    <row r="28" spans="1:11">
      <c r="A28" s="1" t="s">
        <v>10</v>
      </c>
      <c r="B28" s="1" t="s">
        <v>58</v>
      </c>
      <c r="C28" s="1" t="s">
        <v>140</v>
      </c>
      <c r="F28" s="3">
        <v>1</v>
      </c>
      <c r="J28">
        <f t="shared" si="0"/>
        <v>1</v>
      </c>
      <c r="K28">
        <f t="shared" si="1"/>
        <v>2</v>
      </c>
    </row>
    <row r="29" spans="1:11">
      <c r="A29" s="1" t="s">
        <v>10</v>
      </c>
      <c r="B29" s="1" t="s">
        <v>60</v>
      </c>
      <c r="C29" s="1" t="s">
        <v>61</v>
      </c>
      <c r="G29" s="3">
        <v>1</v>
      </c>
      <c r="J29">
        <f t="shared" si="0"/>
        <v>1</v>
      </c>
      <c r="K29">
        <f t="shared" si="1"/>
        <v>2</v>
      </c>
    </row>
    <row r="30" spans="1:11">
      <c r="A30" s="1" t="s">
        <v>10</v>
      </c>
      <c r="B30" s="1" t="s">
        <v>64</v>
      </c>
      <c r="C30" s="1" t="s">
        <v>82</v>
      </c>
      <c r="I30" s="3">
        <v>0.99999999999999989</v>
      </c>
      <c r="J30">
        <f t="shared" si="0"/>
        <v>0</v>
      </c>
      <c r="K30">
        <f t="shared" si="1"/>
        <v>3.9999999999999996</v>
      </c>
    </row>
    <row r="31" spans="1:11">
      <c r="A31" s="1" t="s">
        <v>10</v>
      </c>
      <c r="B31" s="1" t="s">
        <v>105</v>
      </c>
      <c r="C31" s="1" t="s">
        <v>19</v>
      </c>
      <c r="D31" s="3">
        <v>0.99999999999999989</v>
      </c>
      <c r="J31">
        <f t="shared" si="0"/>
        <v>0.99999999999999989</v>
      </c>
      <c r="K31">
        <f t="shared" si="1"/>
        <v>1.9999999999999998</v>
      </c>
    </row>
    <row r="32" spans="1:11">
      <c r="A32" s="1" t="s">
        <v>10</v>
      </c>
      <c r="B32" s="1" t="s">
        <v>106</v>
      </c>
      <c r="C32" s="1" t="s">
        <v>19</v>
      </c>
      <c r="E32" s="3">
        <v>0.99999999999999989</v>
      </c>
      <c r="J32">
        <f t="shared" si="0"/>
        <v>0.99999999999999989</v>
      </c>
      <c r="K32">
        <f t="shared" si="1"/>
        <v>1.9999999999999998</v>
      </c>
    </row>
    <row r="33" spans="1:11">
      <c r="A33" s="1" t="s">
        <v>10</v>
      </c>
      <c r="B33" s="1" t="s">
        <v>107</v>
      </c>
      <c r="C33" s="1" t="s">
        <v>27</v>
      </c>
      <c r="E33" s="3">
        <v>0.99999999999999989</v>
      </c>
      <c r="J33">
        <f t="shared" si="0"/>
        <v>0.99999999999999989</v>
      </c>
      <c r="K33">
        <f t="shared" si="1"/>
        <v>1.9999999999999998</v>
      </c>
    </row>
    <row r="34" spans="1:11">
      <c r="A34" s="1" t="s">
        <v>10</v>
      </c>
      <c r="B34" s="1" t="s">
        <v>108</v>
      </c>
      <c r="C34" s="1" t="s">
        <v>21</v>
      </c>
      <c r="H34" s="3">
        <v>0.99999999999999989</v>
      </c>
      <c r="J34">
        <f t="shared" si="0"/>
        <v>0.99999999999999989</v>
      </c>
      <c r="K34">
        <f t="shared" si="1"/>
        <v>1.9999999999999998</v>
      </c>
    </row>
    <row r="35" spans="1:11">
      <c r="A35" s="1" t="s">
        <v>10</v>
      </c>
      <c r="B35" s="1" t="s">
        <v>112</v>
      </c>
      <c r="C35" s="1" t="s">
        <v>44</v>
      </c>
      <c r="F35" s="3">
        <v>0.99999999999999989</v>
      </c>
      <c r="J35">
        <f t="shared" si="0"/>
        <v>0.99999999999999989</v>
      </c>
      <c r="K35">
        <f>+J35*2+I35*4</f>
        <v>1.9999999999999998</v>
      </c>
    </row>
    <row r="36" spans="1:11">
      <c r="A36" s="1" t="s">
        <v>10</v>
      </c>
      <c r="B36" s="1" t="s">
        <v>69</v>
      </c>
      <c r="C36" s="1" t="s">
        <v>70</v>
      </c>
      <c r="I36" s="3">
        <v>0.99999999999999989</v>
      </c>
      <c r="J36">
        <f t="shared" si="0"/>
        <v>0</v>
      </c>
      <c r="K36">
        <f t="shared" si="1"/>
        <v>3.9999999999999996</v>
      </c>
    </row>
    <row r="37" spans="1:11">
      <c r="A37" s="1" t="s">
        <v>10</v>
      </c>
      <c r="B37" s="1" t="s">
        <v>113</v>
      </c>
      <c r="C37" s="1" t="s">
        <v>52</v>
      </c>
      <c r="I37" s="3">
        <v>0.99999999999999989</v>
      </c>
      <c r="J37">
        <f t="shared" si="0"/>
        <v>0</v>
      </c>
      <c r="K37">
        <f t="shared" si="1"/>
        <v>3.9999999999999996</v>
      </c>
    </row>
    <row r="38" spans="1:11">
      <c r="A38" s="1" t="s">
        <v>10</v>
      </c>
      <c r="B38" s="1" t="s">
        <v>71</v>
      </c>
      <c r="C38" s="1" t="s">
        <v>52</v>
      </c>
      <c r="G38" s="3">
        <v>0.99999999999999989</v>
      </c>
      <c r="J38">
        <f t="shared" si="0"/>
        <v>0.99999999999999989</v>
      </c>
      <c r="K38">
        <f t="shared" si="1"/>
        <v>1.9999999999999998</v>
      </c>
    </row>
    <row r="39" spans="1:11">
      <c r="A39" s="1" t="s">
        <v>10</v>
      </c>
      <c r="B39" s="1" t="s">
        <v>114</v>
      </c>
      <c r="C39" s="1" t="s">
        <v>48</v>
      </c>
      <c r="F39" s="3">
        <v>0.99999999999999989</v>
      </c>
      <c r="J39">
        <f t="shared" si="0"/>
        <v>0.99999999999999989</v>
      </c>
      <c r="K39">
        <f t="shared" si="1"/>
        <v>1.9999999999999998</v>
      </c>
    </row>
    <row r="40" spans="1:11">
      <c r="A40" s="1" t="s">
        <v>10</v>
      </c>
      <c r="B40" s="1" t="s">
        <v>73</v>
      </c>
      <c r="C40" s="1" t="s">
        <v>44</v>
      </c>
      <c r="I40" s="3">
        <v>0.99999999999999989</v>
      </c>
      <c r="J40">
        <f t="shared" si="0"/>
        <v>0</v>
      </c>
      <c r="K40">
        <f t="shared" si="1"/>
        <v>3.9999999999999996</v>
      </c>
    </row>
    <row r="41" spans="1:11">
      <c r="A41" s="1" t="s">
        <v>10</v>
      </c>
      <c r="B41" s="1" t="s">
        <v>129</v>
      </c>
      <c r="C41" s="1" t="s">
        <v>48</v>
      </c>
      <c r="G41" s="3">
        <v>0.99999999999999989</v>
      </c>
      <c r="J41">
        <f t="shared" si="0"/>
        <v>0.99999999999999989</v>
      </c>
      <c r="K41">
        <f t="shared" si="1"/>
        <v>1.9999999999999998</v>
      </c>
    </row>
    <row r="42" spans="1:11">
      <c r="A42" s="1" t="s">
        <v>10</v>
      </c>
      <c r="B42" s="1" t="s">
        <v>76</v>
      </c>
      <c r="C42" s="1" t="s">
        <v>59</v>
      </c>
      <c r="G42" s="3">
        <v>0.99999999999999989</v>
      </c>
      <c r="J42">
        <f t="shared" si="0"/>
        <v>0.99999999999999989</v>
      </c>
      <c r="K42">
        <f t="shared" si="1"/>
        <v>1.9999999999999998</v>
      </c>
    </row>
    <row r="43" spans="1:11">
      <c r="A43" s="1" t="s">
        <v>10</v>
      </c>
      <c r="B43" s="1" t="s">
        <v>77</v>
      </c>
      <c r="C43" s="1" t="s">
        <v>44</v>
      </c>
      <c r="H43" s="3">
        <v>0.99999999999999989</v>
      </c>
      <c r="J43">
        <f t="shared" si="0"/>
        <v>0.99999999999999989</v>
      </c>
      <c r="K43">
        <f t="shared" si="1"/>
        <v>1.9999999999999998</v>
      </c>
    </row>
    <row r="44" spans="1:11">
      <c r="A44" s="1" t="s">
        <v>10</v>
      </c>
      <c r="B44" s="1" t="s">
        <v>78</v>
      </c>
      <c r="C44" s="1" t="s">
        <v>63</v>
      </c>
      <c r="D44" s="3">
        <v>0.99999999999999989</v>
      </c>
      <c r="J44">
        <f t="shared" si="0"/>
        <v>0.99999999999999989</v>
      </c>
      <c r="K44">
        <f t="shared" si="1"/>
        <v>1.9999999999999998</v>
      </c>
    </row>
    <row r="45" spans="1:11">
      <c r="A45" s="1" t="s">
        <v>10</v>
      </c>
      <c r="B45" s="1" t="s">
        <v>117</v>
      </c>
      <c r="C45" s="1" t="s">
        <v>63</v>
      </c>
      <c r="F45" s="3">
        <v>0.99999999999999989</v>
      </c>
      <c r="J45">
        <f t="shared" si="0"/>
        <v>0.99999999999999989</v>
      </c>
      <c r="K45">
        <f t="shared" si="1"/>
        <v>1.9999999999999998</v>
      </c>
    </row>
    <row r="46" spans="1:11">
      <c r="A46" s="1" t="s">
        <v>10</v>
      </c>
      <c r="B46" s="1" t="s">
        <v>79</v>
      </c>
      <c r="C46" s="1" t="s">
        <v>63</v>
      </c>
      <c r="E46" s="3">
        <v>0.99999999999999989</v>
      </c>
      <c r="J46">
        <f t="shared" si="0"/>
        <v>0.99999999999999989</v>
      </c>
      <c r="K46">
        <f t="shared" si="1"/>
        <v>1.9999999999999998</v>
      </c>
    </row>
    <row r="47" spans="1:11">
      <c r="A47" s="1" t="s">
        <v>10</v>
      </c>
      <c r="B47" s="1" t="s">
        <v>81</v>
      </c>
      <c r="C47" s="1" t="s">
        <v>21</v>
      </c>
      <c r="E47" s="3">
        <v>0.99999999999999989</v>
      </c>
      <c r="J47">
        <f t="shared" si="0"/>
        <v>0.99999999999999989</v>
      </c>
      <c r="K47">
        <f t="shared" si="1"/>
        <v>1.9999999999999998</v>
      </c>
    </row>
    <row r="48" spans="1:11">
      <c r="A48" s="1" t="s">
        <v>10</v>
      </c>
      <c r="B48" s="1" t="s">
        <v>84</v>
      </c>
      <c r="C48" s="1" t="s">
        <v>23</v>
      </c>
      <c r="I48" s="3">
        <v>0.99999999999999989</v>
      </c>
      <c r="J48">
        <f t="shared" si="0"/>
        <v>0</v>
      </c>
      <c r="K48">
        <f t="shared" si="1"/>
        <v>3.9999999999999996</v>
      </c>
    </row>
    <row r="49" spans="1:11">
      <c r="A49" s="1" t="s">
        <v>10</v>
      </c>
      <c r="B49" s="1" t="s">
        <v>132</v>
      </c>
      <c r="C49" s="1" t="s">
        <v>46</v>
      </c>
      <c r="F49" s="3">
        <v>0.99999999999999989</v>
      </c>
      <c r="J49">
        <f t="shared" si="0"/>
        <v>0.99999999999999989</v>
      </c>
      <c r="K49">
        <f t="shared" si="1"/>
        <v>1.9999999999999998</v>
      </c>
    </row>
    <row r="50" spans="1:11">
      <c r="A50" s="1" t="s">
        <v>10</v>
      </c>
      <c r="B50" s="1" t="s">
        <v>133</v>
      </c>
      <c r="C50" s="1" t="s">
        <v>46</v>
      </c>
      <c r="G50" s="3">
        <v>0.99999999999999989</v>
      </c>
      <c r="J50">
        <f t="shared" si="0"/>
        <v>0.99999999999999989</v>
      </c>
      <c r="K50">
        <f t="shared" si="1"/>
        <v>1.9999999999999998</v>
      </c>
    </row>
    <row r="51" spans="1:11">
      <c r="A51" s="1" t="s">
        <v>85</v>
      </c>
      <c r="B51" s="1" t="s">
        <v>13</v>
      </c>
      <c r="C51" s="1" t="s">
        <v>110</v>
      </c>
      <c r="H51" s="3">
        <v>0.99999999999999989</v>
      </c>
      <c r="J51">
        <f t="shared" si="0"/>
        <v>0.99999999999999989</v>
      </c>
      <c r="K51">
        <f>+J51*3+I51*6</f>
        <v>2.9999999999999996</v>
      </c>
    </row>
    <row r="52" spans="1:11">
      <c r="A52" s="1" t="s">
        <v>85</v>
      </c>
      <c r="B52" s="1" t="s">
        <v>15</v>
      </c>
      <c r="C52" s="1" t="s">
        <v>139</v>
      </c>
      <c r="G52" s="3">
        <v>0.99999999999999989</v>
      </c>
      <c r="J52">
        <f t="shared" si="0"/>
        <v>0.99999999999999989</v>
      </c>
      <c r="K52">
        <f t="shared" ref="K52:K99" si="2">+J52*3+I52*6</f>
        <v>2.9999999999999996</v>
      </c>
    </row>
    <row r="53" spans="1:11">
      <c r="A53" s="1" t="s">
        <v>85</v>
      </c>
      <c r="B53" s="1" t="s">
        <v>17</v>
      </c>
      <c r="C53" s="1" t="s">
        <v>14</v>
      </c>
      <c r="F53" s="3">
        <v>0.99999999999999989</v>
      </c>
      <c r="J53">
        <f t="shared" si="0"/>
        <v>0.99999999999999989</v>
      </c>
      <c r="K53">
        <f t="shared" si="2"/>
        <v>2.9999999999999996</v>
      </c>
    </row>
    <row r="54" spans="1:11">
      <c r="A54" s="1" t="s">
        <v>85</v>
      </c>
      <c r="B54" s="1" t="s">
        <v>18</v>
      </c>
      <c r="C54" s="1" t="s">
        <v>19</v>
      </c>
      <c r="G54" s="3">
        <v>0.99999999999999989</v>
      </c>
      <c r="J54">
        <f t="shared" si="0"/>
        <v>0.99999999999999989</v>
      </c>
      <c r="K54">
        <f t="shared" si="2"/>
        <v>2.9999999999999996</v>
      </c>
    </row>
    <row r="55" spans="1:11">
      <c r="A55" s="1" t="s">
        <v>85</v>
      </c>
      <c r="B55" s="1" t="s">
        <v>20</v>
      </c>
      <c r="C55" s="1" t="s">
        <v>21</v>
      </c>
      <c r="D55" s="3">
        <v>0.99999999999999989</v>
      </c>
      <c r="I55" s="3">
        <v>0.99999999999999989</v>
      </c>
      <c r="J55">
        <f t="shared" si="0"/>
        <v>0.99999999999999989</v>
      </c>
      <c r="K55">
        <f t="shared" si="2"/>
        <v>8.9999999999999982</v>
      </c>
    </row>
    <row r="56" spans="1:11">
      <c r="A56" s="1" t="s">
        <v>85</v>
      </c>
      <c r="B56" s="1" t="s">
        <v>87</v>
      </c>
      <c r="C56" s="1" t="s">
        <v>23</v>
      </c>
      <c r="E56" s="3">
        <v>0.99999999999999989</v>
      </c>
      <c r="J56">
        <f t="shared" si="0"/>
        <v>0.99999999999999989</v>
      </c>
      <c r="K56">
        <f t="shared" si="2"/>
        <v>2.9999999999999996</v>
      </c>
    </row>
    <row r="57" spans="1:11">
      <c r="A57" s="1" t="s">
        <v>85</v>
      </c>
      <c r="B57" s="1" t="s">
        <v>24</v>
      </c>
      <c r="C57" s="1" t="s">
        <v>25</v>
      </c>
      <c r="D57" s="3">
        <v>0.99999999999999989</v>
      </c>
      <c r="H57" s="3">
        <v>0.99999999999999989</v>
      </c>
      <c r="J57">
        <f t="shared" si="0"/>
        <v>1.9999999999999998</v>
      </c>
      <c r="K57">
        <f t="shared" si="2"/>
        <v>5.9999999999999991</v>
      </c>
    </row>
    <row r="58" spans="1:11">
      <c r="A58" s="1" t="s">
        <v>85</v>
      </c>
      <c r="B58" s="1" t="s">
        <v>88</v>
      </c>
      <c r="C58" s="1" t="s">
        <v>25</v>
      </c>
      <c r="G58" s="3">
        <v>0.99999999999999989</v>
      </c>
      <c r="J58">
        <f t="shared" si="0"/>
        <v>0.99999999999999989</v>
      </c>
      <c r="K58">
        <f t="shared" si="2"/>
        <v>2.9999999999999996</v>
      </c>
    </row>
    <row r="59" spans="1:11">
      <c r="A59" s="1" t="s">
        <v>85</v>
      </c>
      <c r="B59" s="1" t="s">
        <v>32</v>
      </c>
      <c r="C59" s="1" t="s">
        <v>33</v>
      </c>
      <c r="H59" s="3">
        <v>0.99999999999999989</v>
      </c>
      <c r="J59">
        <f t="shared" si="0"/>
        <v>0.99999999999999989</v>
      </c>
      <c r="K59">
        <f t="shared" si="2"/>
        <v>2.9999999999999996</v>
      </c>
    </row>
    <row r="60" spans="1:11">
      <c r="A60" s="1" t="s">
        <v>85</v>
      </c>
      <c r="B60" s="1" t="s">
        <v>90</v>
      </c>
      <c r="C60" s="1" t="s">
        <v>27</v>
      </c>
      <c r="I60" s="3">
        <v>0.99999999999999989</v>
      </c>
      <c r="J60">
        <f t="shared" si="0"/>
        <v>0</v>
      </c>
      <c r="K60">
        <f t="shared" si="2"/>
        <v>5.9999999999999991</v>
      </c>
    </row>
    <row r="61" spans="1:11">
      <c r="A61" s="1" t="s">
        <v>85</v>
      </c>
      <c r="B61" s="1" t="s">
        <v>34</v>
      </c>
      <c r="C61" s="1" t="s">
        <v>16</v>
      </c>
      <c r="F61" s="3">
        <v>0.99999999999999989</v>
      </c>
      <c r="J61">
        <f t="shared" si="0"/>
        <v>0.99999999999999989</v>
      </c>
      <c r="K61">
        <f t="shared" si="2"/>
        <v>2.9999999999999996</v>
      </c>
    </row>
    <row r="62" spans="1:11">
      <c r="A62" s="1" t="s">
        <v>85</v>
      </c>
      <c r="B62" s="1" t="s">
        <v>91</v>
      </c>
      <c r="C62" s="1" t="s">
        <v>16</v>
      </c>
      <c r="I62" s="3">
        <v>0.99999999999999989</v>
      </c>
      <c r="J62">
        <f t="shared" si="0"/>
        <v>0</v>
      </c>
      <c r="K62">
        <f t="shared" si="2"/>
        <v>5.9999999999999991</v>
      </c>
    </row>
    <row r="63" spans="1:11">
      <c r="A63" s="1" t="s">
        <v>85</v>
      </c>
      <c r="B63" s="1" t="s">
        <v>35</v>
      </c>
      <c r="C63" s="1" t="s">
        <v>29</v>
      </c>
      <c r="E63" s="3">
        <v>0.99999999999999989</v>
      </c>
      <c r="F63" s="3">
        <v>0.99999999999999989</v>
      </c>
      <c r="J63">
        <f t="shared" si="0"/>
        <v>1.9999999999999998</v>
      </c>
      <c r="K63">
        <f t="shared" si="2"/>
        <v>5.9999999999999991</v>
      </c>
    </row>
    <row r="64" spans="1:11">
      <c r="A64" s="1" t="s">
        <v>85</v>
      </c>
      <c r="B64" s="1" t="s">
        <v>128</v>
      </c>
      <c r="C64" s="1" t="s">
        <v>59</v>
      </c>
      <c r="D64" s="3">
        <v>0.99999999999999989</v>
      </c>
      <c r="H64" s="3">
        <v>0.99999999999999989</v>
      </c>
      <c r="J64">
        <f t="shared" si="0"/>
        <v>1.9999999999999998</v>
      </c>
      <c r="K64">
        <f t="shared" si="2"/>
        <v>5.9999999999999991</v>
      </c>
    </row>
    <row r="65" spans="1:11">
      <c r="A65" s="1" t="s">
        <v>85</v>
      </c>
      <c r="B65" s="1" t="s">
        <v>92</v>
      </c>
      <c r="C65" s="1" t="s">
        <v>38</v>
      </c>
      <c r="D65" s="3">
        <v>0.99999999999999989</v>
      </c>
      <c r="E65" s="3">
        <v>0.99999999999999989</v>
      </c>
      <c r="J65">
        <f t="shared" si="0"/>
        <v>1.9999999999999998</v>
      </c>
      <c r="K65">
        <f t="shared" si="2"/>
        <v>5.9999999999999991</v>
      </c>
    </row>
    <row r="66" spans="1:11">
      <c r="A66" s="1" t="s">
        <v>85</v>
      </c>
      <c r="B66" s="1" t="s">
        <v>42</v>
      </c>
      <c r="C66" s="1" t="s">
        <v>31</v>
      </c>
      <c r="G66" s="3">
        <v>0.99999999999999989</v>
      </c>
      <c r="J66">
        <f t="shared" si="0"/>
        <v>0.99999999999999989</v>
      </c>
      <c r="K66">
        <f t="shared" si="2"/>
        <v>2.9999999999999996</v>
      </c>
    </row>
    <row r="67" spans="1:11">
      <c r="A67" s="1" t="s">
        <v>85</v>
      </c>
      <c r="B67" s="1" t="s">
        <v>95</v>
      </c>
      <c r="C67" s="1" t="s">
        <v>31</v>
      </c>
      <c r="D67" s="3">
        <v>0.99999999999999989</v>
      </c>
      <c r="J67">
        <f t="shared" ref="J67:J130" si="3">+SUM(D67:H67)</f>
        <v>0.99999999999999989</v>
      </c>
      <c r="K67">
        <f t="shared" si="2"/>
        <v>2.9999999999999996</v>
      </c>
    </row>
    <row r="68" spans="1:11">
      <c r="A68" s="1" t="s">
        <v>85</v>
      </c>
      <c r="B68" s="1" t="s">
        <v>43</v>
      </c>
      <c r="C68" s="1" t="s">
        <v>44</v>
      </c>
      <c r="D68" s="3">
        <v>0.99999999999999989</v>
      </c>
      <c r="J68">
        <f t="shared" si="3"/>
        <v>0.99999999999999989</v>
      </c>
      <c r="K68">
        <f t="shared" si="2"/>
        <v>2.9999999999999996</v>
      </c>
    </row>
    <row r="69" spans="1:11">
      <c r="A69" s="1" t="s">
        <v>85</v>
      </c>
      <c r="B69" s="1" t="s">
        <v>45</v>
      </c>
      <c r="C69" s="1" t="s">
        <v>46</v>
      </c>
      <c r="H69" s="3">
        <v>0.99999999999999989</v>
      </c>
      <c r="J69">
        <f t="shared" si="3"/>
        <v>0.99999999999999989</v>
      </c>
      <c r="K69">
        <f t="shared" si="2"/>
        <v>2.9999999999999996</v>
      </c>
    </row>
    <row r="70" spans="1:11">
      <c r="A70" s="1" t="s">
        <v>85</v>
      </c>
      <c r="B70" s="1" t="s">
        <v>49</v>
      </c>
      <c r="C70" s="1" t="s">
        <v>19</v>
      </c>
      <c r="H70" s="3">
        <v>0.99999999999999989</v>
      </c>
      <c r="J70">
        <f t="shared" si="3"/>
        <v>0.99999999999999989</v>
      </c>
      <c r="K70">
        <f t="shared" si="2"/>
        <v>2.9999999999999996</v>
      </c>
    </row>
    <row r="71" spans="1:11">
      <c r="A71" s="1" t="s">
        <v>85</v>
      </c>
      <c r="B71" s="1" t="s">
        <v>51</v>
      </c>
      <c r="C71" s="1" t="s">
        <v>52</v>
      </c>
      <c r="F71" s="3">
        <v>0.99999999999999989</v>
      </c>
      <c r="J71">
        <f t="shared" si="3"/>
        <v>0.99999999999999989</v>
      </c>
      <c r="K71">
        <f t="shared" si="2"/>
        <v>2.9999999999999996</v>
      </c>
    </row>
    <row r="72" spans="1:11">
      <c r="A72" s="1" t="s">
        <v>85</v>
      </c>
      <c r="B72" s="1" t="s">
        <v>53</v>
      </c>
      <c r="C72" s="1" t="s">
        <v>54</v>
      </c>
      <c r="H72" s="3">
        <v>0.99999999999999989</v>
      </c>
      <c r="J72">
        <f t="shared" si="3"/>
        <v>0.99999999999999989</v>
      </c>
      <c r="K72">
        <f t="shared" si="2"/>
        <v>2.9999999999999996</v>
      </c>
    </row>
    <row r="73" spans="1:11">
      <c r="A73" s="1" t="s">
        <v>85</v>
      </c>
      <c r="B73" s="1" t="s">
        <v>55</v>
      </c>
      <c r="C73" s="1" t="s">
        <v>25</v>
      </c>
      <c r="I73" s="3">
        <v>0.99999999999999989</v>
      </c>
      <c r="J73">
        <f t="shared" si="3"/>
        <v>0</v>
      </c>
      <c r="K73">
        <f t="shared" si="2"/>
        <v>5.9999999999999991</v>
      </c>
    </row>
    <row r="74" spans="1:11">
      <c r="A74" s="1" t="s">
        <v>85</v>
      </c>
      <c r="B74" s="1" t="s">
        <v>99</v>
      </c>
      <c r="C74" s="1" t="s">
        <v>100</v>
      </c>
      <c r="E74" s="3">
        <v>0.99999999999999989</v>
      </c>
      <c r="J74">
        <f t="shared" si="3"/>
        <v>0.99999999999999989</v>
      </c>
      <c r="K74">
        <f t="shared" si="2"/>
        <v>2.9999999999999996</v>
      </c>
    </row>
    <row r="75" spans="1:11">
      <c r="A75" s="1" t="s">
        <v>85</v>
      </c>
      <c r="B75" s="1" t="s">
        <v>56</v>
      </c>
      <c r="C75" s="1" t="s">
        <v>48</v>
      </c>
      <c r="E75" s="3">
        <v>0.99999999999999989</v>
      </c>
      <c r="J75">
        <f t="shared" si="3"/>
        <v>0.99999999999999989</v>
      </c>
      <c r="K75">
        <f t="shared" si="2"/>
        <v>2.9999999999999996</v>
      </c>
    </row>
    <row r="76" spans="1:11">
      <c r="A76" s="1" t="s">
        <v>85</v>
      </c>
      <c r="B76" s="1" t="s">
        <v>102</v>
      </c>
      <c r="C76" s="1" t="s">
        <v>48</v>
      </c>
      <c r="D76" s="3">
        <v>0.99999999999999989</v>
      </c>
      <c r="J76">
        <f t="shared" si="3"/>
        <v>0.99999999999999989</v>
      </c>
      <c r="K76">
        <f t="shared" si="2"/>
        <v>2.9999999999999996</v>
      </c>
    </row>
    <row r="77" spans="1:11">
      <c r="A77" s="1" t="s">
        <v>85</v>
      </c>
      <c r="B77" s="1" t="s">
        <v>58</v>
      </c>
      <c r="C77" s="1" t="s">
        <v>140</v>
      </c>
      <c r="F77" s="3">
        <v>1</v>
      </c>
      <c r="J77">
        <f t="shared" si="3"/>
        <v>1</v>
      </c>
      <c r="K77">
        <f t="shared" si="2"/>
        <v>3</v>
      </c>
    </row>
    <row r="78" spans="1:11">
      <c r="A78" s="1" t="s">
        <v>85</v>
      </c>
      <c r="B78" s="1" t="s">
        <v>60</v>
      </c>
      <c r="C78" s="1" t="s">
        <v>61</v>
      </c>
      <c r="G78" s="3">
        <v>1</v>
      </c>
      <c r="J78">
        <f t="shared" si="3"/>
        <v>1</v>
      </c>
      <c r="K78">
        <f t="shared" si="2"/>
        <v>3</v>
      </c>
    </row>
    <row r="79" spans="1:11">
      <c r="A79" s="1" t="s">
        <v>85</v>
      </c>
      <c r="B79" s="1" t="s">
        <v>64</v>
      </c>
      <c r="C79" s="1" t="s">
        <v>82</v>
      </c>
      <c r="I79" s="3">
        <v>0.99999999999999989</v>
      </c>
      <c r="J79">
        <f t="shared" si="3"/>
        <v>0</v>
      </c>
      <c r="K79">
        <f t="shared" si="2"/>
        <v>5.9999999999999991</v>
      </c>
    </row>
    <row r="80" spans="1:11">
      <c r="A80" s="1" t="s">
        <v>85</v>
      </c>
      <c r="B80" s="1" t="s">
        <v>105</v>
      </c>
      <c r="C80" s="1" t="s">
        <v>19</v>
      </c>
      <c r="D80" s="3">
        <v>0.99999999999999989</v>
      </c>
      <c r="J80">
        <f t="shared" si="3"/>
        <v>0.99999999999999989</v>
      </c>
      <c r="K80">
        <f t="shared" si="2"/>
        <v>2.9999999999999996</v>
      </c>
    </row>
    <row r="81" spans="1:11">
      <c r="A81" s="1" t="s">
        <v>85</v>
      </c>
      <c r="B81" s="1" t="s">
        <v>106</v>
      </c>
      <c r="C81" s="1" t="s">
        <v>19</v>
      </c>
      <c r="E81" s="3">
        <v>0.99999999999999989</v>
      </c>
      <c r="J81">
        <f t="shared" si="3"/>
        <v>0.99999999999999989</v>
      </c>
      <c r="K81">
        <f t="shared" si="2"/>
        <v>2.9999999999999996</v>
      </c>
    </row>
    <row r="82" spans="1:11">
      <c r="A82" s="1" t="s">
        <v>85</v>
      </c>
      <c r="B82" s="1" t="s">
        <v>107</v>
      </c>
      <c r="C82" s="1" t="s">
        <v>27</v>
      </c>
      <c r="E82" s="3">
        <v>0.99999999999999989</v>
      </c>
      <c r="J82">
        <f t="shared" si="3"/>
        <v>0.99999999999999989</v>
      </c>
      <c r="K82">
        <f t="shared" si="2"/>
        <v>2.9999999999999996</v>
      </c>
    </row>
    <row r="83" spans="1:11">
      <c r="A83" s="1" t="s">
        <v>85</v>
      </c>
      <c r="B83" s="1" t="s">
        <v>108</v>
      </c>
      <c r="C83" s="1" t="s">
        <v>21</v>
      </c>
      <c r="H83" s="3">
        <v>0.99999999999999989</v>
      </c>
      <c r="J83">
        <f t="shared" si="3"/>
        <v>0.99999999999999989</v>
      </c>
      <c r="K83">
        <f t="shared" si="2"/>
        <v>2.9999999999999996</v>
      </c>
    </row>
    <row r="84" spans="1:11">
      <c r="A84" s="1" t="s">
        <v>85</v>
      </c>
      <c r="B84" s="1" t="s">
        <v>112</v>
      </c>
      <c r="C84" s="1" t="s">
        <v>44</v>
      </c>
      <c r="F84" s="3">
        <v>0.99999999999999989</v>
      </c>
      <c r="J84">
        <f t="shared" si="3"/>
        <v>0.99999999999999989</v>
      </c>
      <c r="K84">
        <f t="shared" si="2"/>
        <v>2.9999999999999996</v>
      </c>
    </row>
    <row r="85" spans="1:11">
      <c r="A85" s="1" t="s">
        <v>85</v>
      </c>
      <c r="B85" s="1" t="s">
        <v>69</v>
      </c>
      <c r="C85" s="1" t="s">
        <v>70</v>
      </c>
      <c r="I85" s="3">
        <v>0.99999999999999989</v>
      </c>
      <c r="J85">
        <f t="shared" si="3"/>
        <v>0</v>
      </c>
      <c r="K85">
        <f t="shared" si="2"/>
        <v>5.9999999999999991</v>
      </c>
    </row>
    <row r="86" spans="1:11">
      <c r="A86" s="1" t="s">
        <v>85</v>
      </c>
      <c r="B86" s="1" t="s">
        <v>113</v>
      </c>
      <c r="C86" s="1" t="s">
        <v>52</v>
      </c>
      <c r="I86" s="3">
        <v>0.99999999999999989</v>
      </c>
      <c r="J86">
        <f t="shared" si="3"/>
        <v>0</v>
      </c>
      <c r="K86">
        <f t="shared" si="2"/>
        <v>5.9999999999999991</v>
      </c>
    </row>
    <row r="87" spans="1:11">
      <c r="A87" s="1" t="s">
        <v>85</v>
      </c>
      <c r="B87" s="1" t="s">
        <v>71</v>
      </c>
      <c r="C87" s="1" t="s">
        <v>52</v>
      </c>
      <c r="G87" s="3">
        <v>0.99999999999999989</v>
      </c>
      <c r="J87">
        <f t="shared" si="3"/>
        <v>0.99999999999999989</v>
      </c>
      <c r="K87">
        <f t="shared" si="2"/>
        <v>2.9999999999999996</v>
      </c>
    </row>
    <row r="88" spans="1:11">
      <c r="A88" s="1" t="s">
        <v>85</v>
      </c>
      <c r="B88" s="1" t="s">
        <v>114</v>
      </c>
      <c r="C88" s="1" t="s">
        <v>48</v>
      </c>
      <c r="F88" s="3">
        <v>0.99999999999999989</v>
      </c>
      <c r="J88">
        <f t="shared" si="3"/>
        <v>0.99999999999999989</v>
      </c>
      <c r="K88">
        <f t="shared" si="2"/>
        <v>2.9999999999999996</v>
      </c>
    </row>
    <row r="89" spans="1:11">
      <c r="A89" s="1" t="s">
        <v>85</v>
      </c>
      <c r="B89" s="1" t="s">
        <v>73</v>
      </c>
      <c r="C89" s="1" t="s">
        <v>44</v>
      </c>
      <c r="I89" s="3">
        <v>0.99999999999999989</v>
      </c>
      <c r="J89">
        <f t="shared" si="3"/>
        <v>0</v>
      </c>
      <c r="K89">
        <f t="shared" si="2"/>
        <v>5.9999999999999991</v>
      </c>
    </row>
    <row r="90" spans="1:11">
      <c r="A90" s="1" t="s">
        <v>85</v>
      </c>
      <c r="B90" s="1" t="s">
        <v>129</v>
      </c>
      <c r="C90" s="1" t="s">
        <v>48</v>
      </c>
      <c r="G90" s="3">
        <v>0.99999999999999989</v>
      </c>
      <c r="J90">
        <f t="shared" si="3"/>
        <v>0.99999999999999989</v>
      </c>
      <c r="K90">
        <f t="shared" si="2"/>
        <v>2.9999999999999996</v>
      </c>
    </row>
    <row r="91" spans="1:11">
      <c r="A91" s="1" t="s">
        <v>85</v>
      </c>
      <c r="B91" s="1" t="s">
        <v>76</v>
      </c>
      <c r="C91" s="1" t="s">
        <v>59</v>
      </c>
      <c r="G91" s="3">
        <v>0.99999999999999989</v>
      </c>
      <c r="J91">
        <f t="shared" si="3"/>
        <v>0.99999999999999989</v>
      </c>
      <c r="K91">
        <f t="shared" si="2"/>
        <v>2.9999999999999996</v>
      </c>
    </row>
    <row r="92" spans="1:11">
      <c r="A92" s="1" t="s">
        <v>85</v>
      </c>
      <c r="B92" s="1" t="s">
        <v>77</v>
      </c>
      <c r="C92" s="1" t="s">
        <v>44</v>
      </c>
      <c r="H92" s="3">
        <v>0.99999999999999989</v>
      </c>
      <c r="J92">
        <f t="shared" si="3"/>
        <v>0.99999999999999989</v>
      </c>
      <c r="K92">
        <f t="shared" si="2"/>
        <v>2.9999999999999996</v>
      </c>
    </row>
    <row r="93" spans="1:11">
      <c r="A93" s="1" t="s">
        <v>85</v>
      </c>
      <c r="B93" s="1" t="s">
        <v>78</v>
      </c>
      <c r="C93" s="1" t="s">
        <v>63</v>
      </c>
      <c r="D93" s="3">
        <v>0.99999999999999989</v>
      </c>
      <c r="J93">
        <f t="shared" si="3"/>
        <v>0.99999999999999989</v>
      </c>
      <c r="K93">
        <f t="shared" si="2"/>
        <v>2.9999999999999996</v>
      </c>
    </row>
    <row r="94" spans="1:11">
      <c r="A94" s="1" t="s">
        <v>85</v>
      </c>
      <c r="B94" s="1" t="s">
        <v>117</v>
      </c>
      <c r="C94" s="1" t="s">
        <v>63</v>
      </c>
      <c r="F94" s="3">
        <v>0.99999999999999989</v>
      </c>
      <c r="J94">
        <f t="shared" si="3"/>
        <v>0.99999999999999989</v>
      </c>
      <c r="K94">
        <f t="shared" si="2"/>
        <v>2.9999999999999996</v>
      </c>
    </row>
    <row r="95" spans="1:11">
      <c r="A95" s="1" t="s">
        <v>85</v>
      </c>
      <c r="B95" s="1" t="s">
        <v>79</v>
      </c>
      <c r="C95" s="1" t="s">
        <v>63</v>
      </c>
      <c r="E95" s="3">
        <v>0.99999999999999989</v>
      </c>
      <c r="J95">
        <f t="shared" si="3"/>
        <v>0.99999999999999989</v>
      </c>
      <c r="K95">
        <f t="shared" si="2"/>
        <v>2.9999999999999996</v>
      </c>
    </row>
    <row r="96" spans="1:11">
      <c r="A96" s="1" t="s">
        <v>85</v>
      </c>
      <c r="B96" s="1" t="s">
        <v>81</v>
      </c>
      <c r="C96" s="1" t="s">
        <v>21</v>
      </c>
      <c r="E96" s="3">
        <v>0.99999999999999989</v>
      </c>
      <c r="J96">
        <f t="shared" si="3"/>
        <v>0.99999999999999989</v>
      </c>
      <c r="K96">
        <f t="shared" si="2"/>
        <v>2.9999999999999996</v>
      </c>
    </row>
    <row r="97" spans="1:11">
      <c r="A97" s="1" t="s">
        <v>85</v>
      </c>
      <c r="B97" s="1" t="s">
        <v>84</v>
      </c>
      <c r="C97" s="1" t="s">
        <v>23</v>
      </c>
      <c r="I97" s="3">
        <v>0.99999999999999989</v>
      </c>
      <c r="J97">
        <f t="shared" si="3"/>
        <v>0</v>
      </c>
      <c r="K97">
        <f t="shared" si="2"/>
        <v>5.9999999999999991</v>
      </c>
    </row>
    <row r="98" spans="1:11">
      <c r="A98" s="1" t="s">
        <v>85</v>
      </c>
      <c r="B98" s="1" t="s">
        <v>132</v>
      </c>
      <c r="C98" s="1" t="s">
        <v>46</v>
      </c>
      <c r="F98" s="3">
        <v>0.99999999999999989</v>
      </c>
      <c r="J98">
        <f t="shared" si="3"/>
        <v>0.99999999999999989</v>
      </c>
      <c r="K98">
        <f t="shared" si="2"/>
        <v>2.9999999999999996</v>
      </c>
    </row>
    <row r="99" spans="1:11">
      <c r="A99" s="1" t="s">
        <v>85</v>
      </c>
      <c r="B99" s="1" t="s">
        <v>133</v>
      </c>
      <c r="C99" s="1" t="s">
        <v>46</v>
      </c>
      <c r="G99" s="3">
        <v>0.99999999999999989</v>
      </c>
      <c r="J99">
        <f t="shared" si="3"/>
        <v>0.99999999999999989</v>
      </c>
      <c r="K99">
        <f t="shared" si="2"/>
        <v>2.9999999999999996</v>
      </c>
    </row>
    <row r="100" spans="1:11">
      <c r="A100" s="1" t="s">
        <v>86</v>
      </c>
      <c r="B100" s="1" t="s">
        <v>11</v>
      </c>
      <c r="C100" s="1" t="s">
        <v>12</v>
      </c>
      <c r="D100" s="3">
        <v>1</v>
      </c>
      <c r="J100">
        <f t="shared" si="3"/>
        <v>1</v>
      </c>
      <c r="K100">
        <f>+J100*4+I100*8</f>
        <v>4</v>
      </c>
    </row>
    <row r="101" spans="1:11">
      <c r="A101" s="1" t="s">
        <v>86</v>
      </c>
      <c r="B101" s="1" t="s">
        <v>13</v>
      </c>
      <c r="C101" s="1" t="s">
        <v>110</v>
      </c>
      <c r="G101" s="3">
        <v>0.99999999999999989</v>
      </c>
      <c r="J101">
        <f t="shared" si="3"/>
        <v>0.99999999999999989</v>
      </c>
      <c r="K101">
        <f t="shared" ref="K101:K149" si="4">+J101*4+I101*8</f>
        <v>3.9999999999999996</v>
      </c>
    </row>
    <row r="102" spans="1:11">
      <c r="A102" s="1" t="s">
        <v>86</v>
      </c>
      <c r="B102" s="1" t="s">
        <v>15</v>
      </c>
      <c r="C102" s="1" t="s">
        <v>139</v>
      </c>
      <c r="H102" s="3">
        <v>0.99999999999999989</v>
      </c>
      <c r="J102">
        <f t="shared" si="3"/>
        <v>0.99999999999999989</v>
      </c>
      <c r="K102">
        <f t="shared" si="4"/>
        <v>3.9999999999999996</v>
      </c>
    </row>
    <row r="103" spans="1:11">
      <c r="A103" s="1" t="s">
        <v>86</v>
      </c>
      <c r="B103" s="1" t="s">
        <v>17</v>
      </c>
      <c r="C103" s="1" t="s">
        <v>14</v>
      </c>
      <c r="G103" s="3">
        <v>0.99999999999999989</v>
      </c>
      <c r="I103" s="3">
        <v>0.99999999999999989</v>
      </c>
      <c r="J103">
        <f t="shared" si="3"/>
        <v>0.99999999999999989</v>
      </c>
      <c r="K103">
        <f t="shared" si="4"/>
        <v>11.999999999999998</v>
      </c>
    </row>
    <row r="104" spans="1:11">
      <c r="A104" s="1" t="s">
        <v>86</v>
      </c>
      <c r="B104" s="1" t="s">
        <v>18</v>
      </c>
      <c r="C104" s="1" t="s">
        <v>19</v>
      </c>
      <c r="F104" s="3">
        <v>0.99999999999999989</v>
      </c>
      <c r="J104">
        <f t="shared" si="3"/>
        <v>0.99999999999999989</v>
      </c>
      <c r="K104">
        <f t="shared" si="4"/>
        <v>3.9999999999999996</v>
      </c>
    </row>
    <row r="105" spans="1:11">
      <c r="A105" s="1" t="s">
        <v>86</v>
      </c>
      <c r="B105" s="1" t="s">
        <v>87</v>
      </c>
      <c r="C105" s="1" t="s">
        <v>23</v>
      </c>
      <c r="H105" s="3">
        <v>0.99999999999999989</v>
      </c>
      <c r="J105">
        <f t="shared" si="3"/>
        <v>0.99999999999999989</v>
      </c>
      <c r="K105">
        <f t="shared" si="4"/>
        <v>3.9999999999999996</v>
      </c>
    </row>
    <row r="106" spans="1:11">
      <c r="A106" s="1" t="s">
        <v>86</v>
      </c>
      <c r="B106" s="1" t="s">
        <v>22</v>
      </c>
      <c r="C106" s="1" t="s">
        <v>23</v>
      </c>
      <c r="G106" s="3">
        <v>0.99999999999999989</v>
      </c>
      <c r="J106">
        <f t="shared" si="3"/>
        <v>0.99999999999999989</v>
      </c>
      <c r="K106">
        <f t="shared" si="4"/>
        <v>3.9999999999999996</v>
      </c>
    </row>
    <row r="107" spans="1:11">
      <c r="A107" s="1" t="s">
        <v>86</v>
      </c>
      <c r="B107" s="1" t="s">
        <v>88</v>
      </c>
      <c r="C107" s="1" t="s">
        <v>25</v>
      </c>
      <c r="E107" s="3">
        <v>0.99999999999999989</v>
      </c>
      <c r="J107">
        <f t="shared" si="3"/>
        <v>0.99999999999999989</v>
      </c>
      <c r="K107">
        <f t="shared" si="4"/>
        <v>3.9999999999999996</v>
      </c>
    </row>
    <row r="108" spans="1:11">
      <c r="A108" s="1" t="s">
        <v>86</v>
      </c>
      <c r="B108" s="1" t="s">
        <v>26</v>
      </c>
      <c r="C108" s="1" t="s">
        <v>27</v>
      </c>
      <c r="D108" s="3">
        <v>1</v>
      </c>
      <c r="J108">
        <f t="shared" si="3"/>
        <v>1</v>
      </c>
      <c r="K108">
        <f t="shared" si="4"/>
        <v>4</v>
      </c>
    </row>
    <row r="109" spans="1:11">
      <c r="A109" s="1" t="s">
        <v>86</v>
      </c>
      <c r="B109" s="1" t="s">
        <v>30</v>
      </c>
      <c r="C109" s="1" t="s">
        <v>31</v>
      </c>
      <c r="F109" s="3">
        <v>0.99999999999999989</v>
      </c>
      <c r="J109">
        <f t="shared" si="3"/>
        <v>0.99999999999999989</v>
      </c>
      <c r="K109">
        <f t="shared" si="4"/>
        <v>3.9999999999999996</v>
      </c>
    </row>
    <row r="110" spans="1:11">
      <c r="A110" s="1" t="s">
        <v>86</v>
      </c>
      <c r="B110" s="1" t="s">
        <v>89</v>
      </c>
      <c r="C110" s="1" t="s">
        <v>27</v>
      </c>
      <c r="H110" s="3">
        <v>0.99999999999999989</v>
      </c>
      <c r="J110">
        <f t="shared" si="3"/>
        <v>0.99999999999999989</v>
      </c>
      <c r="K110">
        <f t="shared" si="4"/>
        <v>3.9999999999999996</v>
      </c>
    </row>
    <row r="111" spans="1:11">
      <c r="A111" s="1" t="s">
        <v>86</v>
      </c>
      <c r="B111" s="1" t="s">
        <v>91</v>
      </c>
      <c r="C111" s="1" t="s">
        <v>16</v>
      </c>
      <c r="F111" s="3">
        <v>0.99999999999999989</v>
      </c>
      <c r="J111">
        <f t="shared" si="3"/>
        <v>0.99999999999999989</v>
      </c>
      <c r="K111">
        <f t="shared" si="4"/>
        <v>3.9999999999999996</v>
      </c>
    </row>
    <row r="112" spans="1:11">
      <c r="A112" s="1" t="s">
        <v>86</v>
      </c>
      <c r="B112" s="1" t="s">
        <v>128</v>
      </c>
      <c r="C112" s="1" t="s">
        <v>59</v>
      </c>
      <c r="E112" s="3">
        <v>0.99999999999999989</v>
      </c>
      <c r="J112">
        <f t="shared" si="3"/>
        <v>0.99999999999999989</v>
      </c>
      <c r="K112">
        <f t="shared" si="4"/>
        <v>3.9999999999999996</v>
      </c>
    </row>
    <row r="113" spans="1:11">
      <c r="A113" s="1" t="s">
        <v>86</v>
      </c>
      <c r="B113" s="1" t="s">
        <v>37</v>
      </c>
      <c r="C113" s="1" t="s">
        <v>38</v>
      </c>
      <c r="D113" s="3">
        <v>0.99999999999999989</v>
      </c>
      <c r="H113" s="3">
        <v>0.99999999999999989</v>
      </c>
      <c r="J113">
        <f t="shared" si="3"/>
        <v>1.9999999999999998</v>
      </c>
      <c r="K113">
        <f t="shared" si="4"/>
        <v>7.9999999999999991</v>
      </c>
    </row>
    <row r="114" spans="1:11">
      <c r="A114" s="1" t="s">
        <v>86</v>
      </c>
      <c r="B114" s="1" t="s">
        <v>39</v>
      </c>
      <c r="C114" s="1" t="s">
        <v>29</v>
      </c>
      <c r="D114" s="3">
        <v>0.99999999999999989</v>
      </c>
      <c r="J114">
        <f t="shared" si="3"/>
        <v>0.99999999999999989</v>
      </c>
      <c r="K114">
        <f t="shared" si="4"/>
        <v>3.9999999999999996</v>
      </c>
    </row>
    <row r="115" spans="1:11">
      <c r="A115" s="1" t="s">
        <v>86</v>
      </c>
      <c r="B115" s="1" t="s">
        <v>40</v>
      </c>
      <c r="C115" s="1" t="s">
        <v>29</v>
      </c>
      <c r="E115" s="3">
        <v>0.99999999999999989</v>
      </c>
      <c r="I115" s="3">
        <v>0.99999999999999989</v>
      </c>
      <c r="J115">
        <f t="shared" si="3"/>
        <v>0.99999999999999989</v>
      </c>
      <c r="K115">
        <f t="shared" si="4"/>
        <v>11.999999999999998</v>
      </c>
    </row>
    <row r="116" spans="1:11">
      <c r="A116" s="1" t="s">
        <v>86</v>
      </c>
      <c r="B116" s="1" t="s">
        <v>93</v>
      </c>
      <c r="C116" s="1" t="s">
        <v>25</v>
      </c>
      <c r="H116" s="3">
        <v>0.99999999999999989</v>
      </c>
      <c r="J116">
        <f t="shared" si="3"/>
        <v>0.99999999999999989</v>
      </c>
      <c r="K116">
        <f t="shared" si="4"/>
        <v>3.9999999999999996</v>
      </c>
    </row>
    <row r="117" spans="1:11">
      <c r="A117" s="1" t="s">
        <v>86</v>
      </c>
      <c r="B117" s="1" t="s">
        <v>94</v>
      </c>
      <c r="C117" s="1" t="s">
        <v>25</v>
      </c>
      <c r="D117" s="3">
        <v>0.99999999999999989</v>
      </c>
      <c r="G117" s="3">
        <v>0.99999999999999989</v>
      </c>
      <c r="J117">
        <f t="shared" si="3"/>
        <v>1.9999999999999998</v>
      </c>
      <c r="K117">
        <f t="shared" si="4"/>
        <v>7.9999999999999991</v>
      </c>
    </row>
    <row r="118" spans="1:11">
      <c r="A118" s="1" t="s">
        <v>86</v>
      </c>
      <c r="B118" s="1" t="s">
        <v>95</v>
      </c>
      <c r="C118" s="1" t="s">
        <v>31</v>
      </c>
      <c r="I118" s="3">
        <v>0.99999999999999989</v>
      </c>
      <c r="J118">
        <f t="shared" si="3"/>
        <v>0</v>
      </c>
      <c r="K118">
        <f t="shared" si="4"/>
        <v>7.9999999999999991</v>
      </c>
    </row>
    <row r="119" spans="1:11">
      <c r="A119" s="1" t="s">
        <v>86</v>
      </c>
      <c r="B119" s="1" t="s">
        <v>96</v>
      </c>
      <c r="C119" s="1" t="s">
        <v>44</v>
      </c>
      <c r="D119" s="3">
        <v>0.99999999999999989</v>
      </c>
      <c r="J119">
        <f t="shared" si="3"/>
        <v>0.99999999999999989</v>
      </c>
      <c r="K119">
        <f t="shared" si="4"/>
        <v>3.9999999999999996</v>
      </c>
    </row>
    <row r="120" spans="1:11">
      <c r="A120" s="1" t="s">
        <v>86</v>
      </c>
      <c r="B120" s="1" t="s">
        <v>49</v>
      </c>
      <c r="C120" s="1" t="s">
        <v>19</v>
      </c>
      <c r="H120" s="3">
        <v>0.99999999999999989</v>
      </c>
      <c r="J120">
        <f t="shared" si="3"/>
        <v>0.99999999999999989</v>
      </c>
      <c r="K120">
        <f t="shared" si="4"/>
        <v>3.9999999999999996</v>
      </c>
    </row>
    <row r="121" spans="1:11">
      <c r="A121" s="1" t="s">
        <v>86</v>
      </c>
      <c r="B121" s="1" t="s">
        <v>51</v>
      </c>
      <c r="C121" s="1" t="s">
        <v>52</v>
      </c>
      <c r="F121" s="3">
        <v>0.99999999999999989</v>
      </c>
      <c r="J121">
        <f t="shared" si="3"/>
        <v>0.99999999999999989</v>
      </c>
      <c r="K121">
        <f t="shared" si="4"/>
        <v>3.9999999999999996</v>
      </c>
    </row>
    <row r="122" spans="1:11">
      <c r="A122" s="1" t="s">
        <v>86</v>
      </c>
      <c r="B122" s="1" t="s">
        <v>53</v>
      </c>
      <c r="C122" s="1" t="s">
        <v>54</v>
      </c>
      <c r="H122" s="3">
        <v>0.99999999999999989</v>
      </c>
      <c r="J122">
        <f t="shared" si="3"/>
        <v>0.99999999999999989</v>
      </c>
      <c r="K122">
        <f t="shared" si="4"/>
        <v>3.9999999999999996</v>
      </c>
    </row>
    <row r="123" spans="1:11">
      <c r="A123" s="1" t="s">
        <v>86</v>
      </c>
      <c r="B123" s="1" t="s">
        <v>55</v>
      </c>
      <c r="C123" s="1" t="s">
        <v>25</v>
      </c>
      <c r="I123" s="3">
        <v>0.99999999999999989</v>
      </c>
      <c r="J123">
        <f t="shared" si="3"/>
        <v>0</v>
      </c>
      <c r="K123">
        <f t="shared" si="4"/>
        <v>7.9999999999999991</v>
      </c>
    </row>
    <row r="124" spans="1:11">
      <c r="A124" s="1" t="s">
        <v>86</v>
      </c>
      <c r="B124" s="1" t="s">
        <v>99</v>
      </c>
      <c r="C124" s="1" t="s">
        <v>100</v>
      </c>
      <c r="E124" s="3">
        <v>0.99999999999999989</v>
      </c>
      <c r="J124">
        <f t="shared" si="3"/>
        <v>0.99999999999999989</v>
      </c>
      <c r="K124">
        <f t="shared" si="4"/>
        <v>3.9999999999999996</v>
      </c>
    </row>
    <row r="125" spans="1:11">
      <c r="A125" s="1" t="s">
        <v>86</v>
      </c>
      <c r="B125" s="1" t="s">
        <v>56</v>
      </c>
      <c r="C125" s="1" t="s">
        <v>48</v>
      </c>
      <c r="E125" s="3">
        <v>0.99999999999999989</v>
      </c>
      <c r="J125">
        <f t="shared" si="3"/>
        <v>0.99999999999999989</v>
      </c>
      <c r="K125">
        <f t="shared" si="4"/>
        <v>3.9999999999999996</v>
      </c>
    </row>
    <row r="126" spans="1:11">
      <c r="A126" s="1" t="s">
        <v>86</v>
      </c>
      <c r="B126" s="1" t="s">
        <v>102</v>
      </c>
      <c r="C126" s="1" t="s">
        <v>48</v>
      </c>
      <c r="D126" s="3">
        <v>0.99999999999999989</v>
      </c>
      <c r="J126">
        <f t="shared" si="3"/>
        <v>0.99999999999999989</v>
      </c>
      <c r="K126">
        <f t="shared" si="4"/>
        <v>3.9999999999999996</v>
      </c>
    </row>
    <row r="127" spans="1:11">
      <c r="A127" s="1" t="s">
        <v>86</v>
      </c>
      <c r="B127" s="1" t="s">
        <v>58</v>
      </c>
      <c r="C127" s="1" t="s">
        <v>140</v>
      </c>
      <c r="F127" s="3">
        <v>1</v>
      </c>
      <c r="J127">
        <f t="shared" si="3"/>
        <v>1</v>
      </c>
      <c r="K127">
        <f t="shared" si="4"/>
        <v>4</v>
      </c>
    </row>
    <row r="128" spans="1:11">
      <c r="A128" s="1" t="s">
        <v>86</v>
      </c>
      <c r="B128" s="1" t="s">
        <v>60</v>
      </c>
      <c r="C128" s="1" t="s">
        <v>61</v>
      </c>
      <c r="G128" s="3">
        <v>1</v>
      </c>
      <c r="J128">
        <f t="shared" si="3"/>
        <v>1</v>
      </c>
      <c r="K128">
        <f t="shared" si="4"/>
        <v>4</v>
      </c>
    </row>
    <row r="129" spans="1:11">
      <c r="A129" s="1" t="s">
        <v>86</v>
      </c>
      <c r="B129" s="1" t="s">
        <v>64</v>
      </c>
      <c r="C129" s="1" t="s">
        <v>82</v>
      </c>
      <c r="I129" s="3">
        <v>0.99999999999999989</v>
      </c>
      <c r="J129">
        <f t="shared" si="3"/>
        <v>0</v>
      </c>
      <c r="K129">
        <f t="shared" si="4"/>
        <v>7.9999999999999991</v>
      </c>
    </row>
    <row r="130" spans="1:11">
      <c r="A130" s="1" t="s">
        <v>86</v>
      </c>
      <c r="B130" s="1" t="s">
        <v>105</v>
      </c>
      <c r="C130" s="1" t="s">
        <v>19</v>
      </c>
      <c r="D130" s="3">
        <v>0.99999999999999989</v>
      </c>
      <c r="J130">
        <f t="shared" si="3"/>
        <v>0.99999999999999989</v>
      </c>
      <c r="K130">
        <f t="shared" si="4"/>
        <v>3.9999999999999996</v>
      </c>
    </row>
    <row r="131" spans="1:11">
      <c r="A131" s="1" t="s">
        <v>86</v>
      </c>
      <c r="B131" s="1" t="s">
        <v>106</v>
      </c>
      <c r="C131" s="1" t="s">
        <v>19</v>
      </c>
      <c r="E131" s="3">
        <v>0.99999999999999989</v>
      </c>
      <c r="J131">
        <f t="shared" ref="J131:J194" si="5">+SUM(D131:H131)</f>
        <v>0.99999999999999989</v>
      </c>
      <c r="K131">
        <f t="shared" si="4"/>
        <v>3.9999999999999996</v>
      </c>
    </row>
    <row r="132" spans="1:11">
      <c r="A132" s="1" t="s">
        <v>86</v>
      </c>
      <c r="B132" s="1" t="s">
        <v>107</v>
      </c>
      <c r="C132" s="1" t="s">
        <v>27</v>
      </c>
      <c r="E132" s="3">
        <v>0.99999999999999989</v>
      </c>
      <c r="J132">
        <f t="shared" si="5"/>
        <v>0.99999999999999989</v>
      </c>
      <c r="K132">
        <f t="shared" si="4"/>
        <v>3.9999999999999996</v>
      </c>
    </row>
    <row r="133" spans="1:11">
      <c r="A133" s="1" t="s">
        <v>86</v>
      </c>
      <c r="B133" s="1" t="s">
        <v>108</v>
      </c>
      <c r="C133" s="1" t="s">
        <v>21</v>
      </c>
      <c r="H133" s="3">
        <v>0.99999999999999989</v>
      </c>
      <c r="J133">
        <f t="shared" si="5"/>
        <v>0.99999999999999989</v>
      </c>
      <c r="K133">
        <f t="shared" si="4"/>
        <v>3.9999999999999996</v>
      </c>
    </row>
    <row r="134" spans="1:11">
      <c r="A134" s="1" t="s">
        <v>86</v>
      </c>
      <c r="B134" s="1" t="s">
        <v>112</v>
      </c>
      <c r="C134" s="1" t="s">
        <v>44</v>
      </c>
      <c r="F134" s="3">
        <v>0.99999999999999989</v>
      </c>
      <c r="J134">
        <f t="shared" si="5"/>
        <v>0.99999999999999989</v>
      </c>
      <c r="K134">
        <f t="shared" si="4"/>
        <v>3.9999999999999996</v>
      </c>
    </row>
    <row r="135" spans="1:11">
      <c r="A135" s="1" t="s">
        <v>86</v>
      </c>
      <c r="B135" s="1" t="s">
        <v>69</v>
      </c>
      <c r="C135" s="1" t="s">
        <v>70</v>
      </c>
      <c r="I135" s="3">
        <v>0.99999999999999989</v>
      </c>
      <c r="J135">
        <f t="shared" si="5"/>
        <v>0</v>
      </c>
      <c r="K135">
        <f t="shared" si="4"/>
        <v>7.9999999999999991</v>
      </c>
    </row>
    <row r="136" spans="1:11">
      <c r="A136" s="1" t="s">
        <v>86</v>
      </c>
      <c r="B136" s="1" t="s">
        <v>113</v>
      </c>
      <c r="C136" s="1" t="s">
        <v>52</v>
      </c>
      <c r="I136" s="3">
        <v>0.99999999999999989</v>
      </c>
      <c r="J136">
        <f t="shared" si="5"/>
        <v>0</v>
      </c>
      <c r="K136">
        <f t="shared" si="4"/>
        <v>7.9999999999999991</v>
      </c>
    </row>
    <row r="137" spans="1:11">
      <c r="A137" s="1" t="s">
        <v>86</v>
      </c>
      <c r="B137" s="1" t="s">
        <v>71</v>
      </c>
      <c r="C137" s="1" t="s">
        <v>52</v>
      </c>
      <c r="G137" s="3">
        <v>0.99999999999999989</v>
      </c>
      <c r="J137">
        <f t="shared" si="5"/>
        <v>0.99999999999999989</v>
      </c>
      <c r="K137">
        <f t="shared" si="4"/>
        <v>3.9999999999999996</v>
      </c>
    </row>
    <row r="138" spans="1:11">
      <c r="A138" s="1" t="s">
        <v>86</v>
      </c>
      <c r="B138" s="1" t="s">
        <v>114</v>
      </c>
      <c r="C138" s="1" t="s">
        <v>48</v>
      </c>
      <c r="F138" s="3">
        <v>0.99999999999999989</v>
      </c>
      <c r="J138">
        <f t="shared" si="5"/>
        <v>0.99999999999999989</v>
      </c>
      <c r="K138">
        <f t="shared" si="4"/>
        <v>3.9999999999999996</v>
      </c>
    </row>
    <row r="139" spans="1:11">
      <c r="A139" s="1" t="s">
        <v>86</v>
      </c>
      <c r="B139" s="1" t="s">
        <v>73</v>
      </c>
      <c r="C139" s="1" t="s">
        <v>44</v>
      </c>
      <c r="I139" s="3">
        <v>0.99999999999999989</v>
      </c>
      <c r="J139">
        <f t="shared" si="5"/>
        <v>0</v>
      </c>
      <c r="K139">
        <f t="shared" si="4"/>
        <v>7.9999999999999991</v>
      </c>
    </row>
    <row r="140" spans="1:11">
      <c r="A140" s="1" t="s">
        <v>86</v>
      </c>
      <c r="B140" s="1" t="s">
        <v>129</v>
      </c>
      <c r="C140" s="1" t="s">
        <v>48</v>
      </c>
      <c r="G140" s="3">
        <v>0.99999999999999989</v>
      </c>
      <c r="J140">
        <f t="shared" si="5"/>
        <v>0.99999999999999989</v>
      </c>
      <c r="K140">
        <f t="shared" si="4"/>
        <v>3.9999999999999996</v>
      </c>
    </row>
    <row r="141" spans="1:11">
      <c r="A141" s="1" t="s">
        <v>86</v>
      </c>
      <c r="B141" s="1" t="s">
        <v>76</v>
      </c>
      <c r="C141" s="1" t="s">
        <v>59</v>
      </c>
      <c r="G141" s="3">
        <v>0.99999999999999989</v>
      </c>
      <c r="J141">
        <f t="shared" si="5"/>
        <v>0.99999999999999989</v>
      </c>
      <c r="K141">
        <f t="shared" si="4"/>
        <v>3.9999999999999996</v>
      </c>
    </row>
    <row r="142" spans="1:11">
      <c r="A142" s="1" t="s">
        <v>86</v>
      </c>
      <c r="B142" s="1" t="s">
        <v>77</v>
      </c>
      <c r="C142" s="1" t="s">
        <v>44</v>
      </c>
      <c r="H142" s="3">
        <v>0.99999999999999989</v>
      </c>
      <c r="J142">
        <f t="shared" si="5"/>
        <v>0.99999999999999989</v>
      </c>
      <c r="K142">
        <f t="shared" si="4"/>
        <v>3.9999999999999996</v>
      </c>
    </row>
    <row r="143" spans="1:11">
      <c r="A143" s="1" t="s">
        <v>86</v>
      </c>
      <c r="B143" s="1" t="s">
        <v>78</v>
      </c>
      <c r="C143" s="1" t="s">
        <v>63</v>
      </c>
      <c r="D143" s="3">
        <v>0.99999999999999989</v>
      </c>
      <c r="J143">
        <f t="shared" si="5"/>
        <v>0.99999999999999989</v>
      </c>
      <c r="K143">
        <f t="shared" si="4"/>
        <v>3.9999999999999996</v>
      </c>
    </row>
    <row r="144" spans="1:11">
      <c r="A144" s="1" t="s">
        <v>86</v>
      </c>
      <c r="B144" s="1" t="s">
        <v>117</v>
      </c>
      <c r="C144" s="1" t="s">
        <v>63</v>
      </c>
      <c r="F144" s="3">
        <v>0.99999999999999989</v>
      </c>
      <c r="J144">
        <f t="shared" si="5"/>
        <v>0.99999999999999989</v>
      </c>
      <c r="K144">
        <f t="shared" si="4"/>
        <v>3.9999999999999996</v>
      </c>
    </row>
    <row r="145" spans="1:11">
      <c r="A145" s="1" t="s">
        <v>86</v>
      </c>
      <c r="B145" s="1" t="s">
        <v>79</v>
      </c>
      <c r="C145" s="1" t="s">
        <v>63</v>
      </c>
      <c r="E145" s="3">
        <v>0.99999999999999989</v>
      </c>
      <c r="J145">
        <f t="shared" si="5"/>
        <v>0.99999999999999989</v>
      </c>
      <c r="K145">
        <f t="shared" si="4"/>
        <v>3.9999999999999996</v>
      </c>
    </row>
    <row r="146" spans="1:11">
      <c r="A146" s="1" t="s">
        <v>86</v>
      </c>
      <c r="B146" s="1" t="s">
        <v>81</v>
      </c>
      <c r="C146" s="1" t="s">
        <v>21</v>
      </c>
      <c r="E146" s="3">
        <v>0.99999999999999989</v>
      </c>
      <c r="J146">
        <f t="shared" si="5"/>
        <v>0.99999999999999989</v>
      </c>
      <c r="K146">
        <f t="shared" si="4"/>
        <v>3.9999999999999996</v>
      </c>
    </row>
    <row r="147" spans="1:11">
      <c r="A147" s="1" t="s">
        <v>86</v>
      </c>
      <c r="B147" s="1" t="s">
        <v>84</v>
      </c>
      <c r="C147" s="1" t="s">
        <v>23</v>
      </c>
      <c r="I147" s="3">
        <v>0.99999999999999989</v>
      </c>
      <c r="J147">
        <f t="shared" si="5"/>
        <v>0</v>
      </c>
      <c r="K147">
        <f t="shared" si="4"/>
        <v>7.9999999999999991</v>
      </c>
    </row>
    <row r="148" spans="1:11">
      <c r="A148" s="1" t="s">
        <v>86</v>
      </c>
      <c r="B148" s="1" t="s">
        <v>132</v>
      </c>
      <c r="C148" s="1" t="s">
        <v>46</v>
      </c>
      <c r="F148" s="3">
        <v>0.99999999999999989</v>
      </c>
      <c r="J148">
        <f t="shared" si="5"/>
        <v>0.99999999999999989</v>
      </c>
      <c r="K148">
        <f t="shared" si="4"/>
        <v>3.9999999999999996</v>
      </c>
    </row>
    <row r="149" spans="1:11">
      <c r="A149" s="1" t="s">
        <v>86</v>
      </c>
      <c r="B149" s="1" t="s">
        <v>133</v>
      </c>
      <c r="C149" s="1" t="s">
        <v>46</v>
      </c>
      <c r="G149" s="3">
        <v>0.99999999999999989</v>
      </c>
      <c r="J149">
        <f t="shared" si="5"/>
        <v>0.99999999999999989</v>
      </c>
      <c r="K149">
        <f t="shared" si="4"/>
        <v>3.9999999999999996</v>
      </c>
    </row>
    <row r="150" spans="1:11">
      <c r="A150" s="1" t="s">
        <v>97</v>
      </c>
      <c r="B150" s="1" t="s">
        <v>11</v>
      </c>
      <c r="C150" s="1" t="s">
        <v>12</v>
      </c>
      <c r="D150" s="3">
        <v>1</v>
      </c>
      <c r="J150">
        <f t="shared" si="5"/>
        <v>1</v>
      </c>
      <c r="K150">
        <f>+J150*5+I150*10</f>
        <v>5</v>
      </c>
    </row>
    <row r="151" spans="1:11">
      <c r="A151" s="1" t="s">
        <v>97</v>
      </c>
      <c r="B151" s="1" t="s">
        <v>13</v>
      </c>
      <c r="C151" s="1" t="s">
        <v>110</v>
      </c>
      <c r="G151" s="3">
        <v>0.99999999999999989</v>
      </c>
      <c r="J151">
        <f t="shared" si="5"/>
        <v>0.99999999999999989</v>
      </c>
      <c r="K151">
        <f t="shared" ref="K151:K192" si="6">+J151*5+I151*10</f>
        <v>4.9999999999999991</v>
      </c>
    </row>
    <row r="152" spans="1:11">
      <c r="A152" s="1" t="s">
        <v>97</v>
      </c>
      <c r="B152" s="1" t="s">
        <v>15</v>
      </c>
      <c r="C152" s="1" t="s">
        <v>139</v>
      </c>
      <c r="H152" s="3">
        <v>0.99999999999999989</v>
      </c>
      <c r="J152">
        <f t="shared" si="5"/>
        <v>0.99999999999999989</v>
      </c>
      <c r="K152">
        <f t="shared" si="6"/>
        <v>4.9999999999999991</v>
      </c>
    </row>
    <row r="153" spans="1:11">
      <c r="A153" s="1" t="s">
        <v>97</v>
      </c>
      <c r="B153" s="1" t="s">
        <v>17</v>
      </c>
      <c r="C153" s="1" t="s">
        <v>14</v>
      </c>
      <c r="G153" s="3">
        <v>0.99999999999999989</v>
      </c>
      <c r="I153" s="3">
        <v>0.99999999999999989</v>
      </c>
      <c r="J153">
        <f t="shared" si="5"/>
        <v>0.99999999999999989</v>
      </c>
      <c r="K153">
        <f t="shared" si="6"/>
        <v>14.999999999999996</v>
      </c>
    </row>
    <row r="154" spans="1:11">
      <c r="A154" s="1" t="s">
        <v>97</v>
      </c>
      <c r="B154" s="1" t="s">
        <v>18</v>
      </c>
      <c r="C154" s="1" t="s">
        <v>19</v>
      </c>
      <c r="F154" s="3">
        <v>0.99999999999999989</v>
      </c>
      <c r="J154">
        <f t="shared" si="5"/>
        <v>0.99999999999999989</v>
      </c>
      <c r="K154">
        <f t="shared" si="6"/>
        <v>4.9999999999999991</v>
      </c>
    </row>
    <row r="155" spans="1:11">
      <c r="A155" s="1" t="s">
        <v>97</v>
      </c>
      <c r="B155" s="1" t="s">
        <v>87</v>
      </c>
      <c r="C155" s="1" t="s">
        <v>23</v>
      </c>
      <c r="H155" s="3">
        <v>0.99999999999999989</v>
      </c>
      <c r="J155">
        <f t="shared" si="5"/>
        <v>0.99999999999999989</v>
      </c>
      <c r="K155">
        <f t="shared" si="6"/>
        <v>4.9999999999999991</v>
      </c>
    </row>
    <row r="156" spans="1:11">
      <c r="A156" s="1" t="s">
        <v>97</v>
      </c>
      <c r="B156" s="1" t="s">
        <v>22</v>
      </c>
      <c r="C156" s="1" t="s">
        <v>23</v>
      </c>
      <c r="G156" s="3">
        <v>0.99999999999999989</v>
      </c>
      <c r="J156">
        <f t="shared" si="5"/>
        <v>0.99999999999999989</v>
      </c>
      <c r="K156">
        <f t="shared" si="6"/>
        <v>4.9999999999999991</v>
      </c>
    </row>
    <row r="157" spans="1:11">
      <c r="A157" s="1" t="s">
        <v>97</v>
      </c>
      <c r="B157" s="1" t="s">
        <v>88</v>
      </c>
      <c r="C157" s="1" t="s">
        <v>25</v>
      </c>
      <c r="E157" s="3">
        <v>0.99999999999999989</v>
      </c>
      <c r="J157">
        <f t="shared" si="5"/>
        <v>0.99999999999999989</v>
      </c>
      <c r="K157">
        <f t="shared" si="6"/>
        <v>4.9999999999999991</v>
      </c>
    </row>
    <row r="158" spans="1:11">
      <c r="A158" s="1" t="s">
        <v>97</v>
      </c>
      <c r="B158" s="1" t="s">
        <v>26</v>
      </c>
      <c r="C158" s="1" t="s">
        <v>27</v>
      </c>
      <c r="D158" s="3">
        <v>1</v>
      </c>
      <c r="J158">
        <f t="shared" si="5"/>
        <v>1</v>
      </c>
      <c r="K158">
        <f t="shared" si="6"/>
        <v>5</v>
      </c>
    </row>
    <row r="159" spans="1:11">
      <c r="A159" s="1" t="s">
        <v>97</v>
      </c>
      <c r="B159" s="1" t="s">
        <v>30</v>
      </c>
      <c r="C159" s="1" t="s">
        <v>31</v>
      </c>
      <c r="F159" s="3">
        <v>0.99999999999999989</v>
      </c>
      <c r="J159">
        <f t="shared" si="5"/>
        <v>0.99999999999999989</v>
      </c>
      <c r="K159">
        <f t="shared" si="6"/>
        <v>4.9999999999999991</v>
      </c>
    </row>
    <row r="160" spans="1:11">
      <c r="A160" s="1" t="s">
        <v>97</v>
      </c>
      <c r="B160" s="1" t="s">
        <v>89</v>
      </c>
      <c r="C160" s="1" t="s">
        <v>27</v>
      </c>
      <c r="H160" s="3">
        <v>0.99999999999999989</v>
      </c>
      <c r="J160">
        <f t="shared" si="5"/>
        <v>0.99999999999999989</v>
      </c>
      <c r="K160">
        <f t="shared" si="6"/>
        <v>4.9999999999999991</v>
      </c>
    </row>
    <row r="161" spans="1:11">
      <c r="A161" s="1" t="s">
        <v>97</v>
      </c>
      <c r="B161" s="1" t="s">
        <v>91</v>
      </c>
      <c r="C161" s="1" t="s">
        <v>16</v>
      </c>
      <c r="F161" s="3">
        <v>0.99999999999999989</v>
      </c>
      <c r="J161">
        <f t="shared" si="5"/>
        <v>0.99999999999999989</v>
      </c>
      <c r="K161">
        <f t="shared" si="6"/>
        <v>4.9999999999999991</v>
      </c>
    </row>
    <row r="162" spans="1:11">
      <c r="A162" s="1" t="s">
        <v>97</v>
      </c>
      <c r="B162" s="1" t="s">
        <v>128</v>
      </c>
      <c r="C162" s="1" t="s">
        <v>59</v>
      </c>
      <c r="E162" s="3">
        <v>0.99999999999999989</v>
      </c>
      <c r="J162">
        <f t="shared" si="5"/>
        <v>0.99999999999999989</v>
      </c>
      <c r="K162">
        <f t="shared" si="6"/>
        <v>4.9999999999999991</v>
      </c>
    </row>
    <row r="163" spans="1:11">
      <c r="A163" s="1" t="s">
        <v>97</v>
      </c>
      <c r="B163" s="1" t="s">
        <v>37</v>
      </c>
      <c r="C163" s="1" t="s">
        <v>38</v>
      </c>
      <c r="D163" s="3">
        <v>0.99999999999999989</v>
      </c>
      <c r="H163" s="3">
        <v>0.99999999999999989</v>
      </c>
      <c r="J163">
        <f t="shared" si="5"/>
        <v>1.9999999999999998</v>
      </c>
      <c r="K163">
        <f t="shared" si="6"/>
        <v>9.9999999999999982</v>
      </c>
    </row>
    <row r="164" spans="1:11">
      <c r="A164" s="1" t="s">
        <v>97</v>
      </c>
      <c r="B164" s="1" t="s">
        <v>39</v>
      </c>
      <c r="C164" s="1" t="s">
        <v>29</v>
      </c>
      <c r="D164" s="3">
        <v>0.99999999999999989</v>
      </c>
      <c r="J164">
        <f t="shared" si="5"/>
        <v>0.99999999999999989</v>
      </c>
      <c r="K164">
        <f t="shared" si="6"/>
        <v>4.9999999999999991</v>
      </c>
    </row>
    <row r="165" spans="1:11">
      <c r="A165" s="1" t="s">
        <v>97</v>
      </c>
      <c r="B165" s="1" t="s">
        <v>40</v>
      </c>
      <c r="C165" s="1" t="s">
        <v>29</v>
      </c>
      <c r="E165" s="3">
        <v>0.99999999999999989</v>
      </c>
      <c r="I165" s="3">
        <v>0.99999999999999989</v>
      </c>
      <c r="J165">
        <f t="shared" si="5"/>
        <v>0.99999999999999989</v>
      </c>
      <c r="K165">
        <f t="shared" si="6"/>
        <v>14.999999999999996</v>
      </c>
    </row>
    <row r="166" spans="1:11">
      <c r="A166" s="1" t="s">
        <v>97</v>
      </c>
      <c r="B166" s="1" t="s">
        <v>93</v>
      </c>
      <c r="C166" s="1" t="s">
        <v>25</v>
      </c>
      <c r="H166" s="3">
        <v>0.99999999999999989</v>
      </c>
      <c r="J166">
        <f t="shared" si="5"/>
        <v>0.99999999999999989</v>
      </c>
      <c r="K166">
        <f t="shared" si="6"/>
        <v>4.9999999999999991</v>
      </c>
    </row>
    <row r="167" spans="1:11">
      <c r="A167" s="1" t="s">
        <v>97</v>
      </c>
      <c r="B167" s="1" t="s">
        <v>94</v>
      </c>
      <c r="C167" s="1" t="s">
        <v>25</v>
      </c>
      <c r="D167" s="3">
        <v>0.99999999999999989</v>
      </c>
      <c r="G167" s="3">
        <v>0.99999999999999989</v>
      </c>
      <c r="J167">
        <f t="shared" si="5"/>
        <v>1.9999999999999998</v>
      </c>
      <c r="K167">
        <f t="shared" si="6"/>
        <v>9.9999999999999982</v>
      </c>
    </row>
    <row r="168" spans="1:11">
      <c r="A168" s="1" t="s">
        <v>97</v>
      </c>
      <c r="B168" s="1" t="s">
        <v>95</v>
      </c>
      <c r="C168" s="1" t="s">
        <v>31</v>
      </c>
      <c r="I168" s="3">
        <v>0.99999999999999989</v>
      </c>
      <c r="J168">
        <f t="shared" si="5"/>
        <v>0</v>
      </c>
      <c r="K168">
        <f t="shared" si="6"/>
        <v>9.9999999999999982</v>
      </c>
    </row>
    <row r="169" spans="1:11">
      <c r="A169" s="1" t="s">
        <v>97</v>
      </c>
      <c r="B169" s="1" t="s">
        <v>96</v>
      </c>
      <c r="C169" s="1" t="s">
        <v>44</v>
      </c>
      <c r="D169" s="3">
        <v>0.99999999999999989</v>
      </c>
      <c r="J169">
        <f t="shared" si="5"/>
        <v>0.99999999999999989</v>
      </c>
      <c r="K169">
        <f t="shared" si="6"/>
        <v>4.9999999999999991</v>
      </c>
    </row>
    <row r="170" spans="1:11">
      <c r="A170" s="1" t="s">
        <v>97</v>
      </c>
      <c r="B170" s="1" t="s">
        <v>47</v>
      </c>
      <c r="C170" s="1" t="s">
        <v>48</v>
      </c>
      <c r="H170" s="3">
        <v>0.99999999999999989</v>
      </c>
      <c r="J170">
        <f t="shared" si="5"/>
        <v>0.99999999999999989</v>
      </c>
      <c r="K170">
        <f t="shared" si="6"/>
        <v>4.9999999999999991</v>
      </c>
    </row>
    <row r="171" spans="1:11">
      <c r="A171" s="1" t="s">
        <v>97</v>
      </c>
      <c r="B171" s="1" t="s">
        <v>98</v>
      </c>
      <c r="C171" s="1" t="s">
        <v>54</v>
      </c>
      <c r="I171" s="3">
        <v>0.99999999999999989</v>
      </c>
      <c r="J171">
        <f t="shared" si="5"/>
        <v>0</v>
      </c>
      <c r="K171">
        <f t="shared" si="6"/>
        <v>9.9999999999999982</v>
      </c>
    </row>
    <row r="172" spans="1:11">
      <c r="A172" s="1" t="s">
        <v>97</v>
      </c>
      <c r="B172" s="1" t="s">
        <v>50</v>
      </c>
      <c r="C172" s="1" t="s">
        <v>46</v>
      </c>
      <c r="E172" s="3">
        <v>0.99999999999999989</v>
      </c>
      <c r="J172">
        <f t="shared" si="5"/>
        <v>0.99999999999999989</v>
      </c>
      <c r="K172">
        <f t="shared" si="6"/>
        <v>4.9999999999999991</v>
      </c>
    </row>
    <row r="173" spans="1:11">
      <c r="A173" s="1" t="s">
        <v>97</v>
      </c>
      <c r="B173" s="1" t="s">
        <v>57</v>
      </c>
      <c r="C173" s="1" t="s">
        <v>54</v>
      </c>
      <c r="E173" s="3">
        <v>0.99999999999999989</v>
      </c>
      <c r="J173">
        <f t="shared" si="5"/>
        <v>0.99999999999999989</v>
      </c>
      <c r="K173">
        <f t="shared" si="6"/>
        <v>4.9999999999999991</v>
      </c>
    </row>
    <row r="174" spans="1:11">
      <c r="A174" s="1" t="s">
        <v>97</v>
      </c>
      <c r="B174" s="1" t="s">
        <v>62</v>
      </c>
      <c r="C174" s="1" t="s">
        <v>80</v>
      </c>
      <c r="I174" s="3">
        <v>0.99999999999999989</v>
      </c>
      <c r="J174">
        <f t="shared" si="5"/>
        <v>0</v>
      </c>
      <c r="K174">
        <f t="shared" si="6"/>
        <v>9.9999999999999982</v>
      </c>
    </row>
    <row r="175" spans="1:11">
      <c r="A175" s="1" t="s">
        <v>97</v>
      </c>
      <c r="B175" s="1" t="s">
        <v>103</v>
      </c>
      <c r="C175" s="1" t="s">
        <v>63</v>
      </c>
      <c r="D175" s="3">
        <v>0.99999999999999989</v>
      </c>
      <c r="J175">
        <f t="shared" si="5"/>
        <v>0.99999999999999989</v>
      </c>
      <c r="K175">
        <f t="shared" si="6"/>
        <v>4.9999999999999991</v>
      </c>
    </row>
    <row r="176" spans="1:11">
      <c r="A176" s="1" t="s">
        <v>97</v>
      </c>
      <c r="B176" s="1" t="s">
        <v>104</v>
      </c>
      <c r="C176" s="1" t="s">
        <v>21</v>
      </c>
      <c r="E176" s="3">
        <v>0.99999999999999989</v>
      </c>
      <c r="J176">
        <f t="shared" si="5"/>
        <v>0.99999999999999989</v>
      </c>
      <c r="K176">
        <f t="shared" si="6"/>
        <v>4.9999999999999991</v>
      </c>
    </row>
    <row r="177" spans="1:11">
      <c r="A177" s="1" t="s">
        <v>97</v>
      </c>
      <c r="B177" s="1" t="s">
        <v>65</v>
      </c>
      <c r="C177" s="1" t="s">
        <v>19</v>
      </c>
      <c r="I177" s="3">
        <v>0.99999999999999989</v>
      </c>
      <c r="J177">
        <f t="shared" si="5"/>
        <v>0</v>
      </c>
      <c r="K177">
        <f t="shared" si="6"/>
        <v>9.9999999999999982</v>
      </c>
    </row>
    <row r="178" spans="1:11">
      <c r="A178" s="1" t="s">
        <v>97</v>
      </c>
      <c r="B178" s="1" t="s">
        <v>66</v>
      </c>
      <c r="C178" s="1" t="s">
        <v>27</v>
      </c>
      <c r="E178" s="3">
        <v>0.99999999999999989</v>
      </c>
      <c r="J178">
        <f t="shared" si="5"/>
        <v>0.99999999999999989</v>
      </c>
      <c r="K178">
        <f t="shared" si="6"/>
        <v>4.9999999999999991</v>
      </c>
    </row>
    <row r="179" spans="1:11">
      <c r="A179" s="1" t="s">
        <v>97</v>
      </c>
      <c r="B179" s="1" t="s">
        <v>67</v>
      </c>
      <c r="C179" s="1" t="s">
        <v>21</v>
      </c>
      <c r="H179" s="3">
        <v>0.99999999999999989</v>
      </c>
      <c r="J179">
        <f t="shared" si="5"/>
        <v>0.99999999999999989</v>
      </c>
      <c r="K179">
        <f t="shared" si="6"/>
        <v>4.9999999999999991</v>
      </c>
    </row>
    <row r="180" spans="1:11">
      <c r="A180" s="1" t="s">
        <v>97</v>
      </c>
      <c r="B180" s="1" t="s">
        <v>109</v>
      </c>
      <c r="C180" s="1" t="s">
        <v>110</v>
      </c>
      <c r="D180" s="3">
        <v>0.99999999999999989</v>
      </c>
      <c r="J180">
        <f t="shared" si="5"/>
        <v>0.99999999999999989</v>
      </c>
      <c r="K180">
        <f t="shared" si="6"/>
        <v>4.9999999999999991</v>
      </c>
    </row>
    <row r="181" spans="1:11">
      <c r="A181" s="1" t="s">
        <v>97</v>
      </c>
      <c r="B181" s="1" t="s">
        <v>111</v>
      </c>
      <c r="C181" s="1" t="s">
        <v>52</v>
      </c>
      <c r="F181" s="3">
        <v>0.99999999999999989</v>
      </c>
      <c r="J181">
        <f t="shared" si="5"/>
        <v>0.99999999999999989</v>
      </c>
      <c r="K181">
        <f t="shared" si="6"/>
        <v>4.9999999999999991</v>
      </c>
    </row>
    <row r="182" spans="1:11">
      <c r="A182" s="1" t="s">
        <v>97</v>
      </c>
      <c r="B182" s="1" t="s">
        <v>68</v>
      </c>
      <c r="C182" s="1" t="s">
        <v>52</v>
      </c>
      <c r="I182" s="3">
        <v>0.99999999999999989</v>
      </c>
      <c r="J182">
        <f t="shared" si="5"/>
        <v>0</v>
      </c>
      <c r="K182">
        <f t="shared" si="6"/>
        <v>9.9999999999999982</v>
      </c>
    </row>
    <row r="183" spans="1:11">
      <c r="A183" s="1" t="s">
        <v>97</v>
      </c>
      <c r="B183" s="1" t="s">
        <v>72</v>
      </c>
      <c r="C183" s="1" t="s">
        <v>52</v>
      </c>
      <c r="D183" s="3">
        <v>0.99999999999999989</v>
      </c>
      <c r="J183">
        <f t="shared" si="5"/>
        <v>0.99999999999999989</v>
      </c>
      <c r="K183">
        <f t="shared" si="6"/>
        <v>4.9999999999999991</v>
      </c>
    </row>
    <row r="184" spans="1:11">
      <c r="A184" s="1" t="s">
        <v>97</v>
      </c>
      <c r="B184" s="1" t="s">
        <v>75</v>
      </c>
      <c r="C184" s="1" t="s">
        <v>48</v>
      </c>
      <c r="G184" s="3">
        <v>0.99999999999999989</v>
      </c>
      <c r="J184">
        <f t="shared" si="5"/>
        <v>0.99999999999999989</v>
      </c>
      <c r="K184">
        <f t="shared" si="6"/>
        <v>4.9999999999999991</v>
      </c>
    </row>
    <row r="185" spans="1:11">
      <c r="A185" s="1" t="s">
        <v>97</v>
      </c>
      <c r="B185" s="1" t="s">
        <v>130</v>
      </c>
      <c r="C185" s="1" t="s">
        <v>59</v>
      </c>
      <c r="F185" s="3">
        <v>0.99999999999999989</v>
      </c>
      <c r="J185">
        <f t="shared" si="5"/>
        <v>0.99999999999999989</v>
      </c>
      <c r="K185">
        <f t="shared" si="6"/>
        <v>4.9999999999999991</v>
      </c>
    </row>
    <row r="186" spans="1:11">
      <c r="A186" s="1" t="s">
        <v>97</v>
      </c>
      <c r="B186" s="1" t="s">
        <v>131</v>
      </c>
      <c r="C186" s="1" t="s">
        <v>59</v>
      </c>
      <c r="G186" s="3">
        <v>0.99999999999999989</v>
      </c>
      <c r="J186">
        <f t="shared" si="5"/>
        <v>0.99999999999999989</v>
      </c>
      <c r="K186">
        <f t="shared" si="6"/>
        <v>4.9999999999999991</v>
      </c>
    </row>
    <row r="187" spans="1:11">
      <c r="A187" s="1" t="s">
        <v>97</v>
      </c>
      <c r="B187" s="1" t="s">
        <v>116</v>
      </c>
      <c r="C187" s="1" t="s">
        <v>44</v>
      </c>
      <c r="F187" s="3">
        <v>0.99999999999999989</v>
      </c>
      <c r="J187">
        <f t="shared" si="5"/>
        <v>0.99999999999999989</v>
      </c>
      <c r="K187">
        <f t="shared" si="6"/>
        <v>4.9999999999999991</v>
      </c>
    </row>
    <row r="188" spans="1:11">
      <c r="A188" s="1" t="s">
        <v>97</v>
      </c>
      <c r="B188" s="1" t="s">
        <v>118</v>
      </c>
      <c r="C188" s="1" t="s">
        <v>63</v>
      </c>
      <c r="F188" s="3">
        <v>0.99999999999999989</v>
      </c>
      <c r="J188">
        <f t="shared" si="5"/>
        <v>0.99999999999999989</v>
      </c>
      <c r="K188">
        <f t="shared" si="6"/>
        <v>4.9999999999999991</v>
      </c>
    </row>
    <row r="189" spans="1:11">
      <c r="A189" s="1" t="s">
        <v>97</v>
      </c>
      <c r="B189" s="1" t="s">
        <v>119</v>
      </c>
      <c r="C189" s="1" t="s">
        <v>82</v>
      </c>
      <c r="H189" s="3">
        <v>0.99999999999999989</v>
      </c>
      <c r="J189">
        <f t="shared" si="5"/>
        <v>0.99999999999999989</v>
      </c>
      <c r="K189">
        <f t="shared" si="6"/>
        <v>4.9999999999999991</v>
      </c>
    </row>
    <row r="190" spans="1:11">
      <c r="A190" s="1" t="s">
        <v>97</v>
      </c>
      <c r="B190" s="1" t="s">
        <v>120</v>
      </c>
      <c r="C190" s="1" t="s">
        <v>19</v>
      </c>
      <c r="G190" s="3">
        <v>0.99999999999999989</v>
      </c>
      <c r="J190">
        <f t="shared" si="5"/>
        <v>0.99999999999999989</v>
      </c>
      <c r="K190">
        <f t="shared" si="6"/>
        <v>4.9999999999999991</v>
      </c>
    </row>
    <row r="191" spans="1:11">
      <c r="A191" s="1" t="s">
        <v>97</v>
      </c>
      <c r="B191" s="1" t="s">
        <v>121</v>
      </c>
      <c r="C191" s="1" t="s">
        <v>21</v>
      </c>
      <c r="I191" s="3">
        <v>0.99999999999999989</v>
      </c>
      <c r="J191">
        <f t="shared" si="5"/>
        <v>0</v>
      </c>
      <c r="K191">
        <f t="shared" si="6"/>
        <v>9.9999999999999982</v>
      </c>
    </row>
    <row r="192" spans="1:11">
      <c r="A192" s="1" t="s">
        <v>97</v>
      </c>
      <c r="B192" s="1" t="s">
        <v>83</v>
      </c>
      <c r="C192" s="1" t="s">
        <v>23</v>
      </c>
      <c r="E192" s="3">
        <v>0.99999999999999989</v>
      </c>
      <c r="J192">
        <f t="shared" si="5"/>
        <v>0.99999999999999989</v>
      </c>
      <c r="K192">
        <f t="shared" si="6"/>
        <v>4.9999999999999991</v>
      </c>
    </row>
    <row r="193" spans="1:11">
      <c r="A193" s="1" t="s">
        <v>122</v>
      </c>
      <c r="B193" s="1" t="s">
        <v>87</v>
      </c>
      <c r="C193" s="1" t="s">
        <v>23</v>
      </c>
      <c r="G193" s="3">
        <v>0.99999999999999989</v>
      </c>
      <c r="J193">
        <f t="shared" si="5"/>
        <v>0.99999999999999989</v>
      </c>
      <c r="K193">
        <f>+J193*6+I193*12</f>
        <v>5.9999999999999991</v>
      </c>
    </row>
    <row r="194" spans="1:11">
      <c r="A194" s="1" t="s">
        <v>122</v>
      </c>
      <c r="B194" s="1" t="s">
        <v>22</v>
      </c>
      <c r="C194" s="1" t="s">
        <v>23</v>
      </c>
      <c r="D194" s="3">
        <v>0.99999999999999989</v>
      </c>
      <c r="H194" s="3">
        <v>0.99999999999999989</v>
      </c>
      <c r="J194">
        <f t="shared" si="5"/>
        <v>1.9999999999999998</v>
      </c>
      <c r="K194">
        <f t="shared" ref="K194:K229" si="7">+J194*6+I194*12</f>
        <v>11.999999999999998</v>
      </c>
    </row>
    <row r="195" spans="1:11">
      <c r="A195" s="1" t="s">
        <v>122</v>
      </c>
      <c r="B195" s="1" t="s">
        <v>123</v>
      </c>
      <c r="C195" s="1" t="s">
        <v>48</v>
      </c>
      <c r="E195" s="3">
        <v>1</v>
      </c>
      <c r="J195">
        <f t="shared" ref="J195:J258" si="8">+SUM(D195:H195)</f>
        <v>1</v>
      </c>
      <c r="K195">
        <f t="shared" si="7"/>
        <v>6</v>
      </c>
    </row>
    <row r="196" spans="1:11">
      <c r="A196" s="1" t="s">
        <v>122</v>
      </c>
      <c r="B196" s="1" t="s">
        <v>124</v>
      </c>
      <c r="C196" s="1" t="s">
        <v>31</v>
      </c>
      <c r="D196" s="3">
        <v>0.99999999999999989</v>
      </c>
      <c r="J196">
        <f t="shared" si="8"/>
        <v>0.99999999999999989</v>
      </c>
      <c r="K196">
        <f t="shared" si="7"/>
        <v>5.9999999999999991</v>
      </c>
    </row>
    <row r="197" spans="1:11">
      <c r="A197" s="1" t="s">
        <v>122</v>
      </c>
      <c r="B197" s="1" t="s">
        <v>28</v>
      </c>
      <c r="C197" s="1" t="s">
        <v>31</v>
      </c>
      <c r="E197" s="3">
        <v>0.99999999999999989</v>
      </c>
      <c r="H197" s="3">
        <v>0.99999999999999989</v>
      </c>
      <c r="J197">
        <f t="shared" si="8"/>
        <v>1.9999999999999998</v>
      </c>
      <c r="K197">
        <f t="shared" si="7"/>
        <v>11.999999999999998</v>
      </c>
    </row>
    <row r="198" spans="1:11">
      <c r="A198" s="1" t="s">
        <v>122</v>
      </c>
      <c r="B198" s="1" t="s">
        <v>32</v>
      </c>
      <c r="C198" s="1" t="s">
        <v>33</v>
      </c>
      <c r="D198" s="3">
        <v>0.99999999999999989</v>
      </c>
      <c r="J198">
        <f t="shared" si="8"/>
        <v>0.99999999999999989</v>
      </c>
      <c r="K198">
        <f t="shared" si="7"/>
        <v>5.9999999999999991</v>
      </c>
    </row>
    <row r="199" spans="1:11">
      <c r="A199" s="1" t="s">
        <v>122</v>
      </c>
      <c r="B199" s="1" t="s">
        <v>90</v>
      </c>
      <c r="C199" s="1" t="s">
        <v>27</v>
      </c>
      <c r="H199" s="3">
        <v>0.99999999999999989</v>
      </c>
      <c r="J199">
        <f t="shared" si="8"/>
        <v>0.99999999999999989</v>
      </c>
      <c r="K199">
        <f t="shared" si="7"/>
        <v>5.9999999999999991</v>
      </c>
    </row>
    <row r="200" spans="1:11">
      <c r="A200" s="1" t="s">
        <v>122</v>
      </c>
      <c r="B200" s="1" t="s">
        <v>34</v>
      </c>
      <c r="C200" s="1" t="s">
        <v>16</v>
      </c>
      <c r="H200" s="3">
        <v>0.99999999999999989</v>
      </c>
      <c r="J200">
        <f t="shared" si="8"/>
        <v>0.99999999999999989</v>
      </c>
      <c r="K200">
        <f t="shared" si="7"/>
        <v>5.9999999999999991</v>
      </c>
    </row>
    <row r="201" spans="1:11">
      <c r="A201" s="1" t="s">
        <v>122</v>
      </c>
      <c r="B201" s="1" t="s">
        <v>37</v>
      </c>
      <c r="C201" s="1" t="s">
        <v>38</v>
      </c>
      <c r="F201" s="3">
        <v>0.99999999999999989</v>
      </c>
      <c r="J201">
        <f t="shared" si="8"/>
        <v>0.99999999999999989</v>
      </c>
      <c r="K201">
        <f t="shared" si="7"/>
        <v>5.9999999999999991</v>
      </c>
    </row>
    <row r="202" spans="1:11">
      <c r="A202" s="1" t="s">
        <v>122</v>
      </c>
      <c r="B202" s="1" t="s">
        <v>39</v>
      </c>
      <c r="C202" s="1" t="s">
        <v>29</v>
      </c>
      <c r="E202" s="3">
        <v>0.99999999999999989</v>
      </c>
      <c r="J202">
        <f t="shared" si="8"/>
        <v>0.99999999999999989</v>
      </c>
      <c r="K202">
        <f t="shared" si="7"/>
        <v>5.9999999999999991</v>
      </c>
    </row>
    <row r="203" spans="1:11">
      <c r="A203" s="1" t="s">
        <v>122</v>
      </c>
      <c r="B203" s="1" t="s">
        <v>41</v>
      </c>
      <c r="C203" s="1" t="s">
        <v>38</v>
      </c>
      <c r="I203" s="3">
        <v>0.99999999999999989</v>
      </c>
      <c r="J203">
        <f t="shared" si="8"/>
        <v>0</v>
      </c>
      <c r="K203">
        <f t="shared" si="7"/>
        <v>11.999999999999998</v>
      </c>
    </row>
    <row r="204" spans="1:11">
      <c r="A204" s="1" t="s">
        <v>122</v>
      </c>
      <c r="B204" s="1" t="s">
        <v>42</v>
      </c>
      <c r="C204" s="1" t="s">
        <v>31</v>
      </c>
      <c r="F204" s="3">
        <v>0.99999999999999989</v>
      </c>
      <c r="J204">
        <f t="shared" si="8"/>
        <v>0.99999999999999989</v>
      </c>
      <c r="K204">
        <f t="shared" si="7"/>
        <v>5.9999999999999991</v>
      </c>
    </row>
    <row r="205" spans="1:11">
      <c r="A205" s="1" t="s">
        <v>122</v>
      </c>
      <c r="B205" s="1" t="s">
        <v>125</v>
      </c>
      <c r="C205" s="1" t="s">
        <v>46</v>
      </c>
      <c r="D205" s="3">
        <v>0.99999999999999989</v>
      </c>
      <c r="I205" s="3">
        <v>0.99999999999999989</v>
      </c>
      <c r="J205">
        <f t="shared" si="8"/>
        <v>0.99999999999999989</v>
      </c>
      <c r="K205">
        <f t="shared" si="7"/>
        <v>17.999999999999996</v>
      </c>
    </row>
    <row r="206" spans="1:11">
      <c r="A206" s="1" t="s">
        <v>122</v>
      </c>
      <c r="B206" s="1" t="s">
        <v>45</v>
      </c>
      <c r="C206" s="1" t="s">
        <v>46</v>
      </c>
      <c r="G206" s="3">
        <v>0.99999999999999989</v>
      </c>
      <c r="J206">
        <f t="shared" si="8"/>
        <v>0.99999999999999989</v>
      </c>
      <c r="K206">
        <f t="shared" si="7"/>
        <v>5.9999999999999991</v>
      </c>
    </row>
    <row r="207" spans="1:11">
      <c r="A207" s="1" t="s">
        <v>122</v>
      </c>
      <c r="B207" s="1" t="s">
        <v>47</v>
      </c>
      <c r="C207" s="1" t="s">
        <v>48</v>
      </c>
      <c r="H207" s="3">
        <v>0.99999999999999989</v>
      </c>
      <c r="J207">
        <f t="shared" si="8"/>
        <v>0.99999999999999989</v>
      </c>
      <c r="K207">
        <f t="shared" si="7"/>
        <v>5.9999999999999991</v>
      </c>
    </row>
    <row r="208" spans="1:11">
      <c r="A208" s="1" t="s">
        <v>122</v>
      </c>
      <c r="B208" s="1" t="s">
        <v>98</v>
      </c>
      <c r="C208" s="1" t="s">
        <v>54</v>
      </c>
      <c r="I208" s="3">
        <v>0.99999999999999989</v>
      </c>
      <c r="J208">
        <f t="shared" si="8"/>
        <v>0</v>
      </c>
      <c r="K208">
        <f t="shared" si="7"/>
        <v>11.999999999999998</v>
      </c>
    </row>
    <row r="209" spans="1:11">
      <c r="A209" s="1" t="s">
        <v>122</v>
      </c>
      <c r="B209" s="1" t="s">
        <v>50</v>
      </c>
      <c r="C209" s="1" t="s">
        <v>46</v>
      </c>
      <c r="E209" s="3">
        <v>0.99999999999999989</v>
      </c>
      <c r="J209">
        <f t="shared" si="8"/>
        <v>0.99999999999999989</v>
      </c>
      <c r="K209">
        <f t="shared" si="7"/>
        <v>5.9999999999999991</v>
      </c>
    </row>
    <row r="210" spans="1:11">
      <c r="A210" s="1" t="s">
        <v>122</v>
      </c>
      <c r="B210" s="1" t="s">
        <v>57</v>
      </c>
      <c r="C210" s="1" t="s">
        <v>54</v>
      </c>
      <c r="E210" s="3">
        <v>0.99999999999999989</v>
      </c>
      <c r="J210">
        <f t="shared" si="8"/>
        <v>0.99999999999999989</v>
      </c>
      <c r="K210">
        <f t="shared" si="7"/>
        <v>5.9999999999999991</v>
      </c>
    </row>
    <row r="211" spans="1:11">
      <c r="A211" s="1" t="s">
        <v>122</v>
      </c>
      <c r="B211" s="1" t="s">
        <v>62</v>
      </c>
      <c r="C211" s="1" t="s">
        <v>80</v>
      </c>
      <c r="I211" s="3">
        <v>0.99999999999999989</v>
      </c>
      <c r="J211">
        <f t="shared" si="8"/>
        <v>0</v>
      </c>
      <c r="K211">
        <f t="shared" si="7"/>
        <v>11.999999999999998</v>
      </c>
    </row>
    <row r="212" spans="1:11">
      <c r="A212" s="1" t="s">
        <v>122</v>
      </c>
      <c r="B212" s="1" t="s">
        <v>103</v>
      </c>
      <c r="C212" s="1" t="s">
        <v>63</v>
      </c>
      <c r="D212" s="3">
        <v>0.99999999999999989</v>
      </c>
      <c r="J212">
        <f t="shared" si="8"/>
        <v>0.99999999999999989</v>
      </c>
      <c r="K212">
        <f t="shared" si="7"/>
        <v>5.9999999999999991</v>
      </c>
    </row>
    <row r="213" spans="1:11">
      <c r="A213" s="1" t="s">
        <v>122</v>
      </c>
      <c r="B213" s="1" t="s">
        <v>104</v>
      </c>
      <c r="C213" s="1" t="s">
        <v>21</v>
      </c>
      <c r="E213" s="3">
        <v>0.99999999999999989</v>
      </c>
      <c r="J213">
        <f t="shared" si="8"/>
        <v>0.99999999999999989</v>
      </c>
      <c r="K213">
        <f t="shared" si="7"/>
        <v>5.9999999999999991</v>
      </c>
    </row>
    <row r="214" spans="1:11">
      <c r="A214" s="1" t="s">
        <v>122</v>
      </c>
      <c r="B214" s="1" t="s">
        <v>65</v>
      </c>
      <c r="C214" s="1" t="s">
        <v>19</v>
      </c>
      <c r="I214" s="3">
        <v>0.99999999999999989</v>
      </c>
      <c r="J214">
        <f t="shared" si="8"/>
        <v>0</v>
      </c>
      <c r="K214">
        <f t="shared" si="7"/>
        <v>11.999999999999998</v>
      </c>
    </row>
    <row r="215" spans="1:11">
      <c r="A215" s="1" t="s">
        <v>122</v>
      </c>
      <c r="B215" s="1" t="s">
        <v>66</v>
      </c>
      <c r="C215" s="1" t="s">
        <v>27</v>
      </c>
      <c r="E215" s="3">
        <v>0.99999999999999989</v>
      </c>
      <c r="J215">
        <f t="shared" si="8"/>
        <v>0.99999999999999989</v>
      </c>
      <c r="K215">
        <f t="shared" si="7"/>
        <v>5.9999999999999991</v>
      </c>
    </row>
    <row r="216" spans="1:11">
      <c r="A216" s="1" t="s">
        <v>122</v>
      </c>
      <c r="B216" s="1" t="s">
        <v>67</v>
      </c>
      <c r="C216" s="1" t="s">
        <v>21</v>
      </c>
      <c r="H216" s="3">
        <v>0.99999999999999989</v>
      </c>
      <c r="J216">
        <f t="shared" si="8"/>
        <v>0.99999999999999989</v>
      </c>
      <c r="K216">
        <f t="shared" si="7"/>
        <v>5.9999999999999991</v>
      </c>
    </row>
    <row r="217" spans="1:11">
      <c r="A217" s="1" t="s">
        <v>122</v>
      </c>
      <c r="B217" s="1" t="s">
        <v>109</v>
      </c>
      <c r="C217" s="1" t="s">
        <v>110</v>
      </c>
      <c r="D217" s="3">
        <v>0.99999999999999989</v>
      </c>
      <c r="J217">
        <f t="shared" si="8"/>
        <v>0.99999999999999989</v>
      </c>
      <c r="K217">
        <f t="shared" si="7"/>
        <v>5.9999999999999991</v>
      </c>
    </row>
    <row r="218" spans="1:11">
      <c r="A218" s="1" t="s">
        <v>122</v>
      </c>
      <c r="B218" s="1" t="s">
        <v>111</v>
      </c>
      <c r="C218" s="1" t="s">
        <v>52</v>
      </c>
      <c r="F218" s="3">
        <v>0.99999999999999989</v>
      </c>
      <c r="J218">
        <f t="shared" si="8"/>
        <v>0.99999999999999989</v>
      </c>
      <c r="K218">
        <f t="shared" si="7"/>
        <v>5.9999999999999991</v>
      </c>
    </row>
    <row r="219" spans="1:11">
      <c r="A219" s="1" t="s">
        <v>122</v>
      </c>
      <c r="B219" s="1" t="s">
        <v>68</v>
      </c>
      <c r="C219" s="1" t="s">
        <v>52</v>
      </c>
      <c r="I219" s="3">
        <v>0.99999999999999989</v>
      </c>
      <c r="J219">
        <f t="shared" si="8"/>
        <v>0</v>
      </c>
      <c r="K219">
        <f t="shared" si="7"/>
        <v>11.999999999999998</v>
      </c>
    </row>
    <row r="220" spans="1:11">
      <c r="A220" s="1" t="s">
        <v>122</v>
      </c>
      <c r="B220" s="1" t="s">
        <v>72</v>
      </c>
      <c r="C220" s="1" t="s">
        <v>52</v>
      </c>
      <c r="D220" s="3">
        <v>0.99999999999999989</v>
      </c>
      <c r="J220">
        <f t="shared" si="8"/>
        <v>0.99999999999999989</v>
      </c>
      <c r="K220">
        <f t="shared" si="7"/>
        <v>5.9999999999999991</v>
      </c>
    </row>
    <row r="221" spans="1:11">
      <c r="A221" s="1" t="s">
        <v>122</v>
      </c>
      <c r="B221" s="1" t="s">
        <v>75</v>
      </c>
      <c r="C221" s="1" t="s">
        <v>48</v>
      </c>
      <c r="G221" s="3">
        <v>0.99999999999999989</v>
      </c>
      <c r="J221">
        <f t="shared" si="8"/>
        <v>0.99999999999999989</v>
      </c>
      <c r="K221">
        <f t="shared" si="7"/>
        <v>5.9999999999999991</v>
      </c>
    </row>
    <row r="222" spans="1:11">
      <c r="A222" s="1" t="s">
        <v>122</v>
      </c>
      <c r="B222" s="1" t="s">
        <v>130</v>
      </c>
      <c r="C222" s="1" t="s">
        <v>59</v>
      </c>
      <c r="F222" s="3">
        <v>0.99999999999999989</v>
      </c>
      <c r="J222">
        <f t="shared" si="8"/>
        <v>0.99999999999999989</v>
      </c>
      <c r="K222">
        <f t="shared" si="7"/>
        <v>5.9999999999999991</v>
      </c>
    </row>
    <row r="223" spans="1:11">
      <c r="A223" s="1" t="s">
        <v>122</v>
      </c>
      <c r="B223" s="1" t="s">
        <v>131</v>
      </c>
      <c r="C223" s="1" t="s">
        <v>59</v>
      </c>
      <c r="G223" s="3">
        <v>0.99999999999999989</v>
      </c>
      <c r="J223">
        <f t="shared" si="8"/>
        <v>0.99999999999999989</v>
      </c>
      <c r="K223">
        <f t="shared" si="7"/>
        <v>5.9999999999999991</v>
      </c>
    </row>
    <row r="224" spans="1:11">
      <c r="A224" s="1" t="s">
        <v>122</v>
      </c>
      <c r="B224" s="1" t="s">
        <v>116</v>
      </c>
      <c r="C224" s="1" t="s">
        <v>44</v>
      </c>
      <c r="F224" s="3">
        <v>0.99999999999999989</v>
      </c>
      <c r="J224">
        <f t="shared" si="8"/>
        <v>0.99999999999999989</v>
      </c>
      <c r="K224">
        <f t="shared" si="7"/>
        <v>5.9999999999999991</v>
      </c>
    </row>
    <row r="225" spans="1:11">
      <c r="A225" s="1" t="s">
        <v>122</v>
      </c>
      <c r="B225" s="1" t="s">
        <v>118</v>
      </c>
      <c r="C225" s="1" t="s">
        <v>63</v>
      </c>
      <c r="F225" s="3">
        <v>0.99999999999999989</v>
      </c>
      <c r="J225">
        <f t="shared" si="8"/>
        <v>0.99999999999999989</v>
      </c>
      <c r="K225">
        <f t="shared" si="7"/>
        <v>5.9999999999999991</v>
      </c>
    </row>
    <row r="226" spans="1:11">
      <c r="A226" s="1" t="s">
        <v>122</v>
      </c>
      <c r="B226" s="1" t="s">
        <v>119</v>
      </c>
      <c r="C226" s="1" t="s">
        <v>82</v>
      </c>
      <c r="H226" s="3">
        <v>0.99999999999999989</v>
      </c>
      <c r="J226">
        <f t="shared" si="8"/>
        <v>0.99999999999999989</v>
      </c>
      <c r="K226">
        <f t="shared" si="7"/>
        <v>5.9999999999999991</v>
      </c>
    </row>
    <row r="227" spans="1:11">
      <c r="A227" s="1" t="s">
        <v>122</v>
      </c>
      <c r="B227" s="1" t="s">
        <v>120</v>
      </c>
      <c r="C227" s="1" t="s">
        <v>19</v>
      </c>
      <c r="G227" s="3">
        <v>0.99999999999999989</v>
      </c>
      <c r="J227">
        <f t="shared" si="8"/>
        <v>0.99999999999999989</v>
      </c>
      <c r="K227">
        <f t="shared" si="7"/>
        <v>5.9999999999999991</v>
      </c>
    </row>
    <row r="228" spans="1:11">
      <c r="A228" s="1" t="s">
        <v>122</v>
      </c>
      <c r="B228" s="1" t="s">
        <v>121</v>
      </c>
      <c r="C228" s="1" t="s">
        <v>21</v>
      </c>
      <c r="I228" s="3">
        <v>0.99999999999999989</v>
      </c>
      <c r="J228">
        <f t="shared" si="8"/>
        <v>0</v>
      </c>
      <c r="K228">
        <f t="shared" si="7"/>
        <v>11.999999999999998</v>
      </c>
    </row>
    <row r="229" spans="1:11">
      <c r="A229" s="1" t="s">
        <v>122</v>
      </c>
      <c r="B229" s="1" t="s">
        <v>83</v>
      </c>
      <c r="C229" s="1" t="s">
        <v>23</v>
      </c>
      <c r="E229" s="3">
        <v>0.99999999999999989</v>
      </c>
      <c r="J229">
        <f t="shared" si="8"/>
        <v>0.99999999999999989</v>
      </c>
      <c r="K229">
        <f t="shared" si="7"/>
        <v>5.9999999999999991</v>
      </c>
    </row>
    <row r="230" spans="1:11">
      <c r="A230" s="1" t="s">
        <v>126</v>
      </c>
      <c r="B230" s="1" t="s">
        <v>87</v>
      </c>
      <c r="C230" s="1" t="s">
        <v>23</v>
      </c>
      <c r="G230" s="3">
        <v>0.99999999999999989</v>
      </c>
      <c r="J230">
        <f t="shared" si="8"/>
        <v>0.99999999999999989</v>
      </c>
      <c r="K230">
        <f>+J230*7+I230*12</f>
        <v>6.9999999999999991</v>
      </c>
    </row>
    <row r="231" spans="1:11">
      <c r="A231" s="1" t="s">
        <v>126</v>
      </c>
      <c r="B231" s="1" t="s">
        <v>22</v>
      </c>
      <c r="C231" s="1" t="s">
        <v>23</v>
      </c>
      <c r="D231" s="3">
        <v>0.99999999999999989</v>
      </c>
      <c r="H231" s="3">
        <v>0.99999999999999989</v>
      </c>
      <c r="J231">
        <f t="shared" si="8"/>
        <v>1.9999999999999998</v>
      </c>
      <c r="K231">
        <f t="shared" ref="K231:K266" si="9">+J231*7+I231*12</f>
        <v>13.999999999999998</v>
      </c>
    </row>
    <row r="232" spans="1:11">
      <c r="A232" s="1" t="s">
        <v>126</v>
      </c>
      <c r="B232" s="1" t="s">
        <v>123</v>
      </c>
      <c r="C232" s="1" t="s">
        <v>48</v>
      </c>
      <c r="E232" s="3">
        <v>1</v>
      </c>
      <c r="J232">
        <f t="shared" si="8"/>
        <v>1</v>
      </c>
      <c r="K232">
        <f t="shared" si="9"/>
        <v>7</v>
      </c>
    </row>
    <row r="233" spans="1:11">
      <c r="A233" s="1" t="s">
        <v>126</v>
      </c>
      <c r="B233" s="1" t="s">
        <v>124</v>
      </c>
      <c r="C233" s="1" t="s">
        <v>31</v>
      </c>
      <c r="D233" s="3">
        <v>0.99999999999999989</v>
      </c>
      <c r="J233">
        <f t="shared" si="8"/>
        <v>0.99999999999999989</v>
      </c>
      <c r="K233">
        <f t="shared" si="9"/>
        <v>6.9999999999999991</v>
      </c>
    </row>
    <row r="234" spans="1:11">
      <c r="A234" s="1" t="s">
        <v>126</v>
      </c>
      <c r="B234" s="1" t="s">
        <v>28</v>
      </c>
      <c r="C234" s="1" t="s">
        <v>31</v>
      </c>
      <c r="E234" s="3">
        <v>0.99999999999999989</v>
      </c>
      <c r="H234" s="3">
        <v>0.99999999999999989</v>
      </c>
      <c r="J234">
        <f t="shared" si="8"/>
        <v>1.9999999999999998</v>
      </c>
      <c r="K234">
        <f t="shared" si="9"/>
        <v>13.999999999999998</v>
      </c>
    </row>
    <row r="235" spans="1:11">
      <c r="A235" s="1" t="s">
        <v>126</v>
      </c>
      <c r="B235" s="1" t="s">
        <v>32</v>
      </c>
      <c r="C235" s="1" t="s">
        <v>33</v>
      </c>
      <c r="D235" s="3">
        <v>0.99999999999999989</v>
      </c>
      <c r="J235">
        <f t="shared" si="8"/>
        <v>0.99999999999999989</v>
      </c>
      <c r="K235">
        <f t="shared" si="9"/>
        <v>6.9999999999999991</v>
      </c>
    </row>
    <row r="236" spans="1:11">
      <c r="A236" s="1" t="s">
        <v>126</v>
      </c>
      <c r="B236" s="1" t="s">
        <v>90</v>
      </c>
      <c r="C236" s="1" t="s">
        <v>27</v>
      </c>
      <c r="H236" s="3">
        <v>0.99999999999999989</v>
      </c>
      <c r="J236">
        <f t="shared" si="8"/>
        <v>0.99999999999999989</v>
      </c>
      <c r="K236">
        <f t="shared" si="9"/>
        <v>6.9999999999999991</v>
      </c>
    </row>
    <row r="237" spans="1:11">
      <c r="A237" s="1" t="s">
        <v>126</v>
      </c>
      <c r="B237" s="1" t="s">
        <v>34</v>
      </c>
      <c r="C237" s="1" t="s">
        <v>16</v>
      </c>
      <c r="H237" s="3">
        <v>0.99999999999999989</v>
      </c>
      <c r="J237">
        <f t="shared" si="8"/>
        <v>0.99999999999999989</v>
      </c>
      <c r="K237">
        <f t="shared" si="9"/>
        <v>6.9999999999999991</v>
      </c>
    </row>
    <row r="238" spans="1:11">
      <c r="A238" s="1" t="s">
        <v>126</v>
      </c>
      <c r="B238" s="1" t="s">
        <v>37</v>
      </c>
      <c r="C238" s="1" t="s">
        <v>38</v>
      </c>
      <c r="F238" s="3">
        <v>0.99999999999999989</v>
      </c>
      <c r="J238">
        <f t="shared" si="8"/>
        <v>0.99999999999999989</v>
      </c>
      <c r="K238">
        <f t="shared" si="9"/>
        <v>6.9999999999999991</v>
      </c>
    </row>
    <row r="239" spans="1:11">
      <c r="A239" s="1" t="s">
        <v>126</v>
      </c>
      <c r="B239" s="1" t="s">
        <v>39</v>
      </c>
      <c r="C239" s="1" t="s">
        <v>29</v>
      </c>
      <c r="E239" s="3">
        <v>0.99999999999999989</v>
      </c>
      <c r="J239">
        <f t="shared" si="8"/>
        <v>0.99999999999999989</v>
      </c>
      <c r="K239">
        <f t="shared" si="9"/>
        <v>6.9999999999999991</v>
      </c>
    </row>
    <row r="240" spans="1:11">
      <c r="A240" s="1" t="s">
        <v>126</v>
      </c>
      <c r="B240" s="1" t="s">
        <v>41</v>
      </c>
      <c r="C240" s="1" t="s">
        <v>38</v>
      </c>
      <c r="I240" s="3">
        <v>0.99999999999999989</v>
      </c>
      <c r="J240">
        <f t="shared" si="8"/>
        <v>0</v>
      </c>
      <c r="K240">
        <f t="shared" si="9"/>
        <v>11.999999999999998</v>
      </c>
    </row>
    <row r="241" spans="1:11">
      <c r="A241" s="1" t="s">
        <v>126</v>
      </c>
      <c r="B241" s="1" t="s">
        <v>42</v>
      </c>
      <c r="C241" s="1" t="s">
        <v>31</v>
      </c>
      <c r="F241" s="3">
        <v>0.99999999999999989</v>
      </c>
      <c r="J241">
        <f t="shared" si="8"/>
        <v>0.99999999999999989</v>
      </c>
      <c r="K241">
        <f t="shared" si="9"/>
        <v>6.9999999999999991</v>
      </c>
    </row>
    <row r="242" spans="1:11">
      <c r="A242" s="1" t="s">
        <v>126</v>
      </c>
      <c r="B242" s="1" t="s">
        <v>125</v>
      </c>
      <c r="C242" s="1" t="s">
        <v>46</v>
      </c>
      <c r="D242" s="3">
        <v>0.99999999999999989</v>
      </c>
      <c r="I242" s="3">
        <v>0.99999999999999989</v>
      </c>
      <c r="J242">
        <f t="shared" si="8"/>
        <v>0.99999999999999989</v>
      </c>
      <c r="K242">
        <f t="shared" si="9"/>
        <v>18.999999999999996</v>
      </c>
    </row>
    <row r="243" spans="1:11">
      <c r="A243" s="1" t="s">
        <v>126</v>
      </c>
      <c r="B243" s="1" t="s">
        <v>45</v>
      </c>
      <c r="C243" s="1" t="s">
        <v>46</v>
      </c>
      <c r="G243" s="3">
        <v>0.99999999999999989</v>
      </c>
      <c r="J243">
        <f t="shared" si="8"/>
        <v>0.99999999999999989</v>
      </c>
      <c r="K243">
        <f t="shared" si="9"/>
        <v>6.9999999999999991</v>
      </c>
    </row>
    <row r="244" spans="1:11">
      <c r="A244" s="1" t="s">
        <v>126</v>
      </c>
      <c r="B244" s="1" t="s">
        <v>47</v>
      </c>
      <c r="C244" s="1" t="s">
        <v>48</v>
      </c>
      <c r="H244" s="3">
        <v>0.99999999999999989</v>
      </c>
      <c r="J244">
        <f t="shared" si="8"/>
        <v>0.99999999999999989</v>
      </c>
      <c r="K244">
        <f t="shared" si="9"/>
        <v>6.9999999999999991</v>
      </c>
    </row>
    <row r="245" spans="1:11">
      <c r="A245" s="1" t="s">
        <v>126</v>
      </c>
      <c r="B245" s="1" t="s">
        <v>98</v>
      </c>
      <c r="C245" s="1" t="s">
        <v>54</v>
      </c>
      <c r="I245" s="3">
        <v>0.99999999999999989</v>
      </c>
      <c r="J245">
        <f t="shared" si="8"/>
        <v>0</v>
      </c>
      <c r="K245">
        <f t="shared" si="9"/>
        <v>11.999999999999998</v>
      </c>
    </row>
    <row r="246" spans="1:11">
      <c r="A246" s="1" t="s">
        <v>126</v>
      </c>
      <c r="B246" s="1" t="s">
        <v>50</v>
      </c>
      <c r="C246" s="1" t="s">
        <v>46</v>
      </c>
      <c r="E246" s="3">
        <v>0.99999999999999989</v>
      </c>
      <c r="J246">
        <f t="shared" si="8"/>
        <v>0.99999999999999989</v>
      </c>
      <c r="K246">
        <f t="shared" si="9"/>
        <v>6.9999999999999991</v>
      </c>
    </row>
    <row r="247" spans="1:11">
      <c r="A247" s="1" t="s">
        <v>126</v>
      </c>
      <c r="B247" s="1" t="s">
        <v>57</v>
      </c>
      <c r="C247" s="1" t="s">
        <v>54</v>
      </c>
      <c r="E247" s="3">
        <v>0.99999999999999989</v>
      </c>
      <c r="J247">
        <f t="shared" si="8"/>
        <v>0.99999999999999989</v>
      </c>
      <c r="K247">
        <f t="shared" si="9"/>
        <v>6.9999999999999991</v>
      </c>
    </row>
    <row r="248" spans="1:11">
      <c r="A248" s="1" t="s">
        <v>126</v>
      </c>
      <c r="B248" s="1" t="s">
        <v>62</v>
      </c>
      <c r="C248" s="1" t="s">
        <v>80</v>
      </c>
      <c r="I248" s="3">
        <v>0.99999999999999989</v>
      </c>
      <c r="J248">
        <f t="shared" si="8"/>
        <v>0</v>
      </c>
      <c r="K248">
        <f t="shared" si="9"/>
        <v>11.999999999999998</v>
      </c>
    </row>
    <row r="249" spans="1:11">
      <c r="A249" s="1" t="s">
        <v>126</v>
      </c>
      <c r="B249" s="1" t="s">
        <v>103</v>
      </c>
      <c r="C249" s="1" t="s">
        <v>63</v>
      </c>
      <c r="D249" s="3">
        <v>0.99999999999999989</v>
      </c>
      <c r="J249">
        <f t="shared" si="8"/>
        <v>0.99999999999999989</v>
      </c>
      <c r="K249">
        <f t="shared" si="9"/>
        <v>6.9999999999999991</v>
      </c>
    </row>
    <row r="250" spans="1:11">
      <c r="A250" s="1" t="s">
        <v>126</v>
      </c>
      <c r="B250" s="1" t="s">
        <v>104</v>
      </c>
      <c r="C250" s="1" t="s">
        <v>21</v>
      </c>
      <c r="E250" s="3">
        <v>0.99999999999999989</v>
      </c>
      <c r="J250">
        <f t="shared" si="8"/>
        <v>0.99999999999999989</v>
      </c>
      <c r="K250">
        <f t="shared" si="9"/>
        <v>6.9999999999999991</v>
      </c>
    </row>
    <row r="251" spans="1:11">
      <c r="A251" s="1" t="s">
        <v>126</v>
      </c>
      <c r="B251" s="1" t="s">
        <v>65</v>
      </c>
      <c r="C251" s="1" t="s">
        <v>19</v>
      </c>
      <c r="I251" s="3">
        <v>0.99999999999999989</v>
      </c>
      <c r="J251">
        <f t="shared" si="8"/>
        <v>0</v>
      </c>
      <c r="K251">
        <f t="shared" si="9"/>
        <v>11.999999999999998</v>
      </c>
    </row>
    <row r="252" spans="1:11">
      <c r="A252" s="1" t="s">
        <v>126</v>
      </c>
      <c r="B252" s="1" t="s">
        <v>66</v>
      </c>
      <c r="C252" s="1" t="s">
        <v>27</v>
      </c>
      <c r="E252" s="3">
        <v>0.99999999999999989</v>
      </c>
      <c r="J252">
        <f t="shared" si="8"/>
        <v>0.99999999999999989</v>
      </c>
      <c r="K252">
        <f t="shared" si="9"/>
        <v>6.9999999999999991</v>
      </c>
    </row>
    <row r="253" spans="1:11">
      <c r="A253" s="1" t="s">
        <v>126</v>
      </c>
      <c r="B253" s="1" t="s">
        <v>67</v>
      </c>
      <c r="C253" s="1" t="s">
        <v>21</v>
      </c>
      <c r="H253" s="3">
        <v>0.99999999999999989</v>
      </c>
      <c r="J253">
        <f t="shared" si="8"/>
        <v>0.99999999999999989</v>
      </c>
      <c r="K253">
        <f t="shared" si="9"/>
        <v>6.9999999999999991</v>
      </c>
    </row>
    <row r="254" spans="1:11">
      <c r="A254" s="1" t="s">
        <v>126</v>
      </c>
      <c r="B254" s="1" t="s">
        <v>109</v>
      </c>
      <c r="C254" s="1" t="s">
        <v>110</v>
      </c>
      <c r="D254" s="3">
        <v>0.99999999999999989</v>
      </c>
      <c r="J254">
        <f t="shared" si="8"/>
        <v>0.99999999999999989</v>
      </c>
      <c r="K254">
        <f t="shared" si="9"/>
        <v>6.9999999999999991</v>
      </c>
    </row>
    <row r="255" spans="1:11">
      <c r="A255" s="1" t="s">
        <v>126</v>
      </c>
      <c r="B255" s="1" t="s">
        <v>111</v>
      </c>
      <c r="C255" s="1" t="s">
        <v>52</v>
      </c>
      <c r="F255" s="3">
        <v>0.99999999999999989</v>
      </c>
      <c r="J255">
        <f t="shared" si="8"/>
        <v>0.99999999999999989</v>
      </c>
      <c r="K255">
        <f t="shared" si="9"/>
        <v>6.9999999999999991</v>
      </c>
    </row>
    <row r="256" spans="1:11">
      <c r="A256" s="1" t="s">
        <v>126</v>
      </c>
      <c r="B256" s="1" t="s">
        <v>68</v>
      </c>
      <c r="C256" s="1" t="s">
        <v>52</v>
      </c>
      <c r="I256" s="3">
        <v>0.99999999999999989</v>
      </c>
      <c r="J256">
        <f t="shared" si="8"/>
        <v>0</v>
      </c>
      <c r="K256">
        <f t="shared" si="9"/>
        <v>11.999999999999998</v>
      </c>
    </row>
    <row r="257" spans="1:11">
      <c r="A257" s="1" t="s">
        <v>126</v>
      </c>
      <c r="B257" s="1" t="s">
        <v>72</v>
      </c>
      <c r="C257" s="1" t="s">
        <v>52</v>
      </c>
      <c r="D257" s="3">
        <v>0.99999999999999989</v>
      </c>
      <c r="J257">
        <f t="shared" si="8"/>
        <v>0.99999999999999989</v>
      </c>
      <c r="K257">
        <f t="shared" si="9"/>
        <v>6.9999999999999991</v>
      </c>
    </row>
    <row r="258" spans="1:11">
      <c r="A258" s="1" t="s">
        <v>126</v>
      </c>
      <c r="B258" s="1" t="s">
        <v>75</v>
      </c>
      <c r="C258" s="1" t="s">
        <v>48</v>
      </c>
      <c r="G258" s="3">
        <v>0.99999999999999989</v>
      </c>
      <c r="J258">
        <f t="shared" si="8"/>
        <v>0.99999999999999989</v>
      </c>
      <c r="K258">
        <f t="shared" si="9"/>
        <v>6.9999999999999991</v>
      </c>
    </row>
    <row r="259" spans="1:11">
      <c r="A259" s="1" t="s">
        <v>126</v>
      </c>
      <c r="B259" s="1" t="s">
        <v>130</v>
      </c>
      <c r="C259" s="1" t="s">
        <v>59</v>
      </c>
      <c r="F259" s="3">
        <v>0.99999999999999989</v>
      </c>
      <c r="J259">
        <f t="shared" ref="J259:J294" si="10">+SUM(D259:H259)</f>
        <v>0.99999999999999989</v>
      </c>
      <c r="K259">
        <f t="shared" si="9"/>
        <v>6.9999999999999991</v>
      </c>
    </row>
    <row r="260" spans="1:11">
      <c r="A260" s="1" t="s">
        <v>126</v>
      </c>
      <c r="B260" s="1" t="s">
        <v>131</v>
      </c>
      <c r="C260" s="1" t="s">
        <v>59</v>
      </c>
      <c r="G260" s="3">
        <v>0.99999999999999989</v>
      </c>
      <c r="J260">
        <f t="shared" si="10"/>
        <v>0.99999999999999989</v>
      </c>
      <c r="K260">
        <f t="shared" si="9"/>
        <v>6.9999999999999991</v>
      </c>
    </row>
    <row r="261" spans="1:11">
      <c r="A261" s="1" t="s">
        <v>126</v>
      </c>
      <c r="B261" s="1" t="s">
        <v>116</v>
      </c>
      <c r="C261" s="1" t="s">
        <v>44</v>
      </c>
      <c r="F261" s="3">
        <v>0.99999999999999989</v>
      </c>
      <c r="J261">
        <f t="shared" si="10"/>
        <v>0.99999999999999989</v>
      </c>
      <c r="K261">
        <f t="shared" si="9"/>
        <v>6.9999999999999991</v>
      </c>
    </row>
    <row r="262" spans="1:11">
      <c r="A262" s="1" t="s">
        <v>126</v>
      </c>
      <c r="B262" s="1" t="s">
        <v>118</v>
      </c>
      <c r="C262" s="1" t="s">
        <v>63</v>
      </c>
      <c r="F262" s="3">
        <v>0.99999999999999989</v>
      </c>
      <c r="J262">
        <f t="shared" si="10"/>
        <v>0.99999999999999989</v>
      </c>
      <c r="K262">
        <f t="shared" si="9"/>
        <v>6.9999999999999991</v>
      </c>
    </row>
    <row r="263" spans="1:11">
      <c r="A263" s="1" t="s">
        <v>126</v>
      </c>
      <c r="B263" s="1" t="s">
        <v>119</v>
      </c>
      <c r="C263" s="1" t="s">
        <v>82</v>
      </c>
      <c r="H263" s="3">
        <v>0.99999999999999989</v>
      </c>
      <c r="J263">
        <f t="shared" si="10"/>
        <v>0.99999999999999989</v>
      </c>
      <c r="K263">
        <f t="shared" si="9"/>
        <v>6.9999999999999991</v>
      </c>
    </row>
    <row r="264" spans="1:11">
      <c r="A264" s="1" t="s">
        <v>126</v>
      </c>
      <c r="B264" s="1" t="s">
        <v>120</v>
      </c>
      <c r="C264" s="1" t="s">
        <v>19</v>
      </c>
      <c r="G264" s="3">
        <v>0.99999999999999989</v>
      </c>
      <c r="J264">
        <f t="shared" si="10"/>
        <v>0.99999999999999989</v>
      </c>
      <c r="K264">
        <f t="shared" si="9"/>
        <v>6.9999999999999991</v>
      </c>
    </row>
    <row r="265" spans="1:11">
      <c r="A265" s="1" t="s">
        <v>126</v>
      </c>
      <c r="B265" s="1" t="s">
        <v>121</v>
      </c>
      <c r="C265" s="1" t="s">
        <v>21</v>
      </c>
      <c r="I265" s="3">
        <v>0.99999999999999989</v>
      </c>
      <c r="J265">
        <f t="shared" si="10"/>
        <v>0</v>
      </c>
      <c r="K265">
        <f t="shared" si="9"/>
        <v>11.999999999999998</v>
      </c>
    </row>
    <row r="266" spans="1:11">
      <c r="A266" s="1" t="s">
        <v>126</v>
      </c>
      <c r="B266" s="1" t="s">
        <v>83</v>
      </c>
      <c r="C266" s="1" t="s">
        <v>23</v>
      </c>
      <c r="E266" s="3">
        <v>0.99999999999999989</v>
      </c>
      <c r="J266">
        <f t="shared" si="10"/>
        <v>0.99999999999999989</v>
      </c>
      <c r="K266">
        <f t="shared" si="9"/>
        <v>6.9999999999999991</v>
      </c>
    </row>
    <row r="267" spans="1:11">
      <c r="A267" s="1" t="s">
        <v>127</v>
      </c>
      <c r="B267" s="1" t="s">
        <v>124</v>
      </c>
      <c r="C267" s="1" t="s">
        <v>31</v>
      </c>
      <c r="I267" s="3">
        <v>0.99999999999999989</v>
      </c>
      <c r="J267">
        <f t="shared" si="10"/>
        <v>0</v>
      </c>
      <c r="K267">
        <f>+J267*8+I267*12</f>
        <v>11.999999999999998</v>
      </c>
    </row>
    <row r="268" spans="1:11">
      <c r="A268" s="1" t="s">
        <v>127</v>
      </c>
      <c r="B268" s="1" t="s">
        <v>30</v>
      </c>
      <c r="C268" s="1" t="s">
        <v>31</v>
      </c>
      <c r="H268" s="3">
        <v>0.99999999999999989</v>
      </c>
      <c r="J268">
        <f t="shared" si="10"/>
        <v>0.99999999999999989</v>
      </c>
      <c r="K268">
        <f t="shared" ref="K268:K279" si="11">+J268*8+I268*12</f>
        <v>7.9999999999999991</v>
      </c>
    </row>
    <row r="269" spans="1:11">
      <c r="A269" s="1" t="s">
        <v>127</v>
      </c>
      <c r="B269" s="1" t="s">
        <v>89</v>
      </c>
      <c r="C269" s="1" t="s">
        <v>27</v>
      </c>
      <c r="D269" s="3">
        <v>0.99999999999999989</v>
      </c>
      <c r="J269">
        <f t="shared" si="10"/>
        <v>0.99999999999999989</v>
      </c>
      <c r="K269">
        <f t="shared" si="11"/>
        <v>7.9999999999999991</v>
      </c>
    </row>
    <row r="270" spans="1:11">
      <c r="A270" s="1" t="s">
        <v>127</v>
      </c>
      <c r="B270" s="1" t="s">
        <v>35</v>
      </c>
      <c r="C270" s="1" t="s">
        <v>29</v>
      </c>
      <c r="D270" s="3">
        <v>0.99999999999999989</v>
      </c>
      <c r="J270">
        <f t="shared" si="10"/>
        <v>0.99999999999999989</v>
      </c>
      <c r="K270">
        <f t="shared" si="11"/>
        <v>7.9999999999999991</v>
      </c>
    </row>
    <row r="271" spans="1:11">
      <c r="A271" s="1" t="s">
        <v>127</v>
      </c>
      <c r="B271" s="1" t="s">
        <v>39</v>
      </c>
      <c r="C271" s="1" t="s">
        <v>29</v>
      </c>
      <c r="G271" s="3">
        <v>0.99999999999999989</v>
      </c>
      <c r="J271">
        <f t="shared" si="10"/>
        <v>0.99999999999999989</v>
      </c>
      <c r="K271">
        <f t="shared" si="11"/>
        <v>7.9999999999999991</v>
      </c>
    </row>
    <row r="272" spans="1:11">
      <c r="A272" s="1" t="s">
        <v>127</v>
      </c>
      <c r="B272" s="1" t="s">
        <v>40</v>
      </c>
      <c r="C272" s="1" t="s">
        <v>29</v>
      </c>
      <c r="F272" s="3">
        <v>0.99999999999999989</v>
      </c>
      <c r="J272">
        <f t="shared" si="10"/>
        <v>0.99999999999999989</v>
      </c>
      <c r="K272">
        <f t="shared" si="11"/>
        <v>7.9999999999999991</v>
      </c>
    </row>
    <row r="273" spans="1:11">
      <c r="A273" s="1" t="s">
        <v>127</v>
      </c>
      <c r="B273" s="1" t="s">
        <v>92</v>
      </c>
      <c r="C273" s="1" t="s">
        <v>38</v>
      </c>
      <c r="I273" s="3">
        <v>0.99999999999999989</v>
      </c>
      <c r="J273">
        <f t="shared" si="10"/>
        <v>0</v>
      </c>
      <c r="K273">
        <f t="shared" si="11"/>
        <v>11.999999999999998</v>
      </c>
    </row>
    <row r="274" spans="1:11">
      <c r="A274" s="1" t="s">
        <v>127</v>
      </c>
      <c r="B274" s="1" t="s">
        <v>41</v>
      </c>
      <c r="C274" s="1" t="s">
        <v>38</v>
      </c>
      <c r="E274" s="3">
        <v>0.99999999999999989</v>
      </c>
      <c r="H274" s="3">
        <v>0.99999999999999989</v>
      </c>
      <c r="J274">
        <f t="shared" si="10"/>
        <v>1.9999999999999998</v>
      </c>
      <c r="K274">
        <f t="shared" si="11"/>
        <v>15.999999999999998</v>
      </c>
    </row>
    <row r="275" spans="1:11">
      <c r="A275" s="1" t="s">
        <v>127</v>
      </c>
      <c r="B275" s="1" t="s">
        <v>93</v>
      </c>
      <c r="C275" s="1" t="s">
        <v>25</v>
      </c>
      <c r="I275" s="3">
        <v>0.99999999999999989</v>
      </c>
      <c r="J275">
        <f t="shared" si="10"/>
        <v>0</v>
      </c>
      <c r="K275">
        <f t="shared" si="11"/>
        <v>11.999999999999998</v>
      </c>
    </row>
    <row r="276" spans="1:11">
      <c r="A276" s="1" t="s">
        <v>127</v>
      </c>
      <c r="B276" s="1" t="s">
        <v>96</v>
      </c>
      <c r="C276" s="1" t="s">
        <v>44</v>
      </c>
      <c r="G276" s="3">
        <v>0.99999999999999989</v>
      </c>
      <c r="J276">
        <f t="shared" si="10"/>
        <v>0.99999999999999989</v>
      </c>
      <c r="K276">
        <f t="shared" si="11"/>
        <v>7.9999999999999991</v>
      </c>
    </row>
    <row r="277" spans="1:11">
      <c r="A277" s="1" t="s">
        <v>127</v>
      </c>
      <c r="B277" s="1" t="s">
        <v>43</v>
      </c>
      <c r="C277" s="1" t="s">
        <v>44</v>
      </c>
      <c r="E277" s="3">
        <v>0.99999999999999989</v>
      </c>
      <c r="J277">
        <f t="shared" si="10"/>
        <v>0.99999999999999989</v>
      </c>
      <c r="K277">
        <f t="shared" si="11"/>
        <v>7.9999999999999991</v>
      </c>
    </row>
    <row r="278" spans="1:11">
      <c r="A278" s="1" t="s">
        <v>127</v>
      </c>
      <c r="B278" s="1" t="s">
        <v>101</v>
      </c>
      <c r="C278" s="1" t="s">
        <v>59</v>
      </c>
      <c r="H278" s="3">
        <v>0.99999999999999989</v>
      </c>
      <c r="J278">
        <f t="shared" si="10"/>
        <v>0.99999999999999989</v>
      </c>
      <c r="K278">
        <f t="shared" si="11"/>
        <v>7.9999999999999991</v>
      </c>
    </row>
    <row r="279" spans="1:11">
      <c r="A279" s="1" t="s">
        <v>127</v>
      </c>
      <c r="B279" s="1" t="s">
        <v>115</v>
      </c>
      <c r="C279" s="1" t="s">
        <v>74</v>
      </c>
      <c r="G279" s="3">
        <v>0.99999999999999989</v>
      </c>
      <c r="J279">
        <f t="shared" si="10"/>
        <v>0.99999999999999989</v>
      </c>
      <c r="K279">
        <f t="shared" si="11"/>
        <v>7.9999999999999991</v>
      </c>
    </row>
    <row r="280" spans="1:11">
      <c r="A280" s="1" t="s">
        <v>134</v>
      </c>
      <c r="B280" s="1" t="s">
        <v>124</v>
      </c>
      <c r="C280" s="1" t="s">
        <v>31</v>
      </c>
      <c r="I280" s="3">
        <v>0.99999999999999989</v>
      </c>
      <c r="J280">
        <f t="shared" si="10"/>
        <v>0</v>
      </c>
      <c r="K280">
        <f>+J280*10+I280*12</f>
        <v>11.999999999999998</v>
      </c>
    </row>
    <row r="281" spans="1:11">
      <c r="A281" s="1" t="s">
        <v>134</v>
      </c>
      <c r="B281" s="1" t="s">
        <v>30</v>
      </c>
      <c r="C281" s="1" t="s">
        <v>31</v>
      </c>
      <c r="H281" s="3">
        <v>0.99999999999999989</v>
      </c>
      <c r="J281">
        <f t="shared" si="10"/>
        <v>0.99999999999999989</v>
      </c>
      <c r="K281">
        <f t="shared" ref="K281:K293" si="12">+J281*10+I281*12</f>
        <v>9.9999999999999982</v>
      </c>
    </row>
    <row r="282" spans="1:11">
      <c r="A282" s="1" t="s">
        <v>134</v>
      </c>
      <c r="B282" s="1" t="s">
        <v>89</v>
      </c>
      <c r="C282" s="1" t="s">
        <v>27</v>
      </c>
      <c r="D282" s="3">
        <v>0.99999999999999989</v>
      </c>
      <c r="J282">
        <f t="shared" si="10"/>
        <v>0.99999999999999989</v>
      </c>
      <c r="K282">
        <f t="shared" si="12"/>
        <v>9.9999999999999982</v>
      </c>
    </row>
    <row r="283" spans="1:11">
      <c r="A283" s="1" t="s">
        <v>134</v>
      </c>
      <c r="B283" s="1" t="s">
        <v>35</v>
      </c>
      <c r="C283" s="1" t="s">
        <v>29</v>
      </c>
      <c r="D283" s="3">
        <v>0.99999999999999989</v>
      </c>
      <c r="J283">
        <f t="shared" si="10"/>
        <v>0.99999999999999989</v>
      </c>
      <c r="K283">
        <f t="shared" si="12"/>
        <v>9.9999999999999982</v>
      </c>
    </row>
    <row r="284" spans="1:11">
      <c r="A284" s="1" t="s">
        <v>134</v>
      </c>
      <c r="B284" s="1" t="s">
        <v>39</v>
      </c>
      <c r="C284" s="1" t="s">
        <v>29</v>
      </c>
      <c r="G284" s="3">
        <v>0.99999999999999989</v>
      </c>
      <c r="J284">
        <f t="shared" si="10"/>
        <v>0.99999999999999989</v>
      </c>
      <c r="K284">
        <f t="shared" si="12"/>
        <v>9.9999999999999982</v>
      </c>
    </row>
    <row r="285" spans="1:11">
      <c r="A285" s="1" t="s">
        <v>134</v>
      </c>
      <c r="B285" s="1" t="s">
        <v>40</v>
      </c>
      <c r="C285" s="1" t="s">
        <v>29</v>
      </c>
      <c r="F285" s="3">
        <v>0.99999999999999989</v>
      </c>
      <c r="J285">
        <f t="shared" si="10"/>
        <v>0.99999999999999989</v>
      </c>
      <c r="K285">
        <f t="shared" si="12"/>
        <v>9.9999999999999982</v>
      </c>
    </row>
    <row r="286" spans="1:11">
      <c r="A286" s="1" t="s">
        <v>134</v>
      </c>
      <c r="B286" s="1" t="s">
        <v>92</v>
      </c>
      <c r="C286" s="1" t="s">
        <v>38</v>
      </c>
      <c r="I286" s="3">
        <v>0.99999999999999989</v>
      </c>
      <c r="J286">
        <f t="shared" si="10"/>
        <v>0</v>
      </c>
      <c r="K286">
        <f t="shared" si="12"/>
        <v>11.999999999999998</v>
      </c>
    </row>
    <row r="287" spans="1:11">
      <c r="A287" s="1" t="s">
        <v>134</v>
      </c>
      <c r="B287" s="1" t="s">
        <v>41</v>
      </c>
      <c r="C287" s="1" t="s">
        <v>38</v>
      </c>
      <c r="E287" s="3">
        <v>0.99999999999999989</v>
      </c>
      <c r="H287" s="3">
        <v>0.99999999999999989</v>
      </c>
      <c r="J287">
        <f t="shared" si="10"/>
        <v>1.9999999999999998</v>
      </c>
      <c r="K287">
        <f t="shared" si="12"/>
        <v>19.999999999999996</v>
      </c>
    </row>
    <row r="288" spans="1:11">
      <c r="A288" s="1" t="s">
        <v>134</v>
      </c>
      <c r="B288" s="1" t="s">
        <v>93</v>
      </c>
      <c r="C288" s="1" t="s">
        <v>25</v>
      </c>
      <c r="I288" s="3">
        <v>0.99999999999999989</v>
      </c>
      <c r="J288">
        <f t="shared" si="10"/>
        <v>0</v>
      </c>
      <c r="K288">
        <f t="shared" si="12"/>
        <v>11.999999999999998</v>
      </c>
    </row>
    <row r="289" spans="1:11">
      <c r="A289" s="1" t="s">
        <v>134</v>
      </c>
      <c r="B289" s="1" t="s">
        <v>96</v>
      </c>
      <c r="C289" s="1" t="s">
        <v>44</v>
      </c>
      <c r="G289" s="3">
        <v>0.99999999999999989</v>
      </c>
      <c r="J289">
        <f t="shared" si="10"/>
        <v>0.99999999999999989</v>
      </c>
      <c r="K289">
        <f t="shared" si="12"/>
        <v>9.9999999999999982</v>
      </c>
    </row>
    <row r="290" spans="1:11">
      <c r="A290" s="1" t="s">
        <v>134</v>
      </c>
      <c r="B290" s="1" t="s">
        <v>43</v>
      </c>
      <c r="C290" s="1" t="s">
        <v>44</v>
      </c>
      <c r="E290" s="3">
        <v>0.99999999999999989</v>
      </c>
      <c r="J290">
        <f t="shared" si="10"/>
        <v>0.99999999999999989</v>
      </c>
      <c r="K290">
        <f t="shared" si="12"/>
        <v>9.9999999999999982</v>
      </c>
    </row>
    <row r="291" spans="1:11">
      <c r="A291" s="1" t="s">
        <v>134</v>
      </c>
      <c r="B291" s="1" t="s">
        <v>101</v>
      </c>
      <c r="C291" s="1" t="s">
        <v>59</v>
      </c>
      <c r="H291" s="3">
        <v>0.99999999999999989</v>
      </c>
      <c r="J291">
        <f t="shared" si="10"/>
        <v>0.99999999999999989</v>
      </c>
      <c r="K291">
        <f t="shared" si="12"/>
        <v>9.9999999999999982</v>
      </c>
    </row>
    <row r="292" spans="1:11">
      <c r="A292" s="1" t="s">
        <v>134</v>
      </c>
      <c r="B292" s="1" t="s">
        <v>115</v>
      </c>
      <c r="C292" s="1" t="s">
        <v>74</v>
      </c>
      <c r="G292" s="3">
        <v>0.99999999999999989</v>
      </c>
      <c r="J292">
        <f t="shared" si="10"/>
        <v>0.99999999999999989</v>
      </c>
      <c r="K292">
        <f t="shared" si="12"/>
        <v>9.9999999999999982</v>
      </c>
    </row>
    <row r="293" spans="1:11">
      <c r="A293" s="1" t="s">
        <v>135</v>
      </c>
      <c r="B293" s="1" t="s">
        <v>101</v>
      </c>
      <c r="C293" s="1" t="s">
        <v>59</v>
      </c>
      <c r="H293" s="3">
        <v>0.99999999999999989</v>
      </c>
      <c r="J293">
        <f t="shared" si="10"/>
        <v>0.99999999999999989</v>
      </c>
      <c r="K293">
        <f>+J293*11+I293*12</f>
        <v>10.999999999999998</v>
      </c>
    </row>
    <row r="294" spans="1:11">
      <c r="A294" s="1" t="s">
        <v>135</v>
      </c>
      <c r="B294" s="1" t="s">
        <v>115</v>
      </c>
      <c r="C294" s="1" t="s">
        <v>74</v>
      </c>
      <c r="G294" s="3">
        <v>0.99999999999999989</v>
      </c>
      <c r="J294">
        <f t="shared" si="10"/>
        <v>0.99999999999999989</v>
      </c>
      <c r="K294">
        <f>+J294*11+I294*12</f>
        <v>10.999999999999998</v>
      </c>
    </row>
    <row r="296" spans="1:11">
      <c r="D296" s="3">
        <f>SUM(D2:D295)</f>
        <v>53.999999999999993</v>
      </c>
      <c r="E296" s="3">
        <f t="shared" ref="E296:I296" si="13">SUM(E2:E295)</f>
        <v>54.999999999999993</v>
      </c>
      <c r="F296" s="3">
        <f t="shared" si="13"/>
        <v>48</v>
      </c>
      <c r="G296" s="3">
        <f t="shared" si="13"/>
        <v>51</v>
      </c>
      <c r="H296" s="3">
        <f t="shared" si="13"/>
        <v>55.999999999999993</v>
      </c>
      <c r="I296" s="3">
        <f t="shared" si="13"/>
        <v>54.999999999999993</v>
      </c>
      <c r="K296" s="3">
        <f>SUM(K2:K295)</f>
        <v>1730.9999999999998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493C61AB9104DB60EAB9E01F8B662" ma:contentTypeVersion="15" ma:contentTypeDescription="Create a new document." ma:contentTypeScope="" ma:versionID="3cdbe8a4ca56763a52d62a4a09dfde0f">
  <xsd:schema xmlns:xsd="http://www.w3.org/2001/XMLSchema" xmlns:xs="http://www.w3.org/2001/XMLSchema" xmlns:p="http://schemas.microsoft.com/office/2006/metadata/properties" xmlns:ns3="df434009-c992-4cbc-a67b-3893aa0d27d8" xmlns:ns4="2cc4588d-8e03-4c5b-89a6-e152a779b4ab" targetNamespace="http://schemas.microsoft.com/office/2006/metadata/properties" ma:root="true" ma:fieldsID="1030cc67c4ff8e0f3aa96e830b592517" ns3:_="" ns4:_="">
    <xsd:import namespace="df434009-c992-4cbc-a67b-3893aa0d27d8"/>
    <xsd:import namespace="2cc4588d-8e03-4c5b-89a6-e152a779b4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DateTaken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34009-c992-4cbc-a67b-3893aa0d27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4588d-8e03-4c5b-89a6-e152a779b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f434009-c992-4cbc-a67b-3893aa0d27d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6B15F3-D8FC-4EE1-B7EC-4E0657BE105C}"/>
</file>

<file path=customXml/itemProps2.xml><?xml version="1.0" encoding="utf-8"?>
<ds:datastoreItem xmlns:ds="http://schemas.openxmlformats.org/officeDocument/2006/customXml" ds:itemID="{DA26A232-9E09-4B7C-9AA9-1AC7D04F4C35}"/>
</file>

<file path=customXml/itemProps3.xml><?xml version="1.0" encoding="utf-8"?>
<ds:datastoreItem xmlns:ds="http://schemas.openxmlformats.org/officeDocument/2006/customXml" ds:itemID="{6D90F08E-DEB0-4D49-BA75-4C6C80F6F0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ARANGO LONDOÑO CARLOS ANDRES</dc:creator>
  <cp:keywords/>
  <dc:description/>
  <cp:lastModifiedBy>FELIZZOLA JÍMENEZ HERIBERTO ALEXANDER</cp:lastModifiedBy>
  <cp:revision/>
  <dcterms:created xsi:type="dcterms:W3CDTF">2022-12-14T20:11:11Z</dcterms:created>
  <dcterms:modified xsi:type="dcterms:W3CDTF">2022-12-19T19:42:40Z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0x01010013B493C61AB9104DB60EAB9E01F8B662</vt:lpwstr>
  </property>
</Properties>
</file>