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YJY015\03设计阶段\概要设计\下载配置\"/>
    </mc:Choice>
  </mc:AlternateContent>
  <xr:revisionPtr revIDLastSave="0" documentId="13_ncr:1_{FABEF104-48E1-4307-ACC7-9848E06C2A72}" xr6:coauthVersionLast="45" xr6:coauthVersionMax="45" xr10:uidLastSave="{00000000-0000-0000-0000-000000000000}"/>
  <bookViews>
    <workbookView xWindow="-108" yWindow="-108" windowWidth="23256" windowHeight="12576" tabRatio="640" activeTab="4" xr2:uid="{00000000-000D-0000-FFFF-FFFF00000000}"/>
  </bookViews>
  <sheets>
    <sheet name="分类" sheetId="1" r:id="rId1"/>
    <sheet name="招标" sheetId="2" r:id="rId2"/>
    <sheet name="投标" sheetId="3" r:id="rId3"/>
    <sheet name="概设" sheetId="4" r:id="rId4"/>
    <sheet name="收集" sheetId="5" r:id="rId5"/>
    <sheet name="显示" sheetId="6" r:id="rId6"/>
    <sheet name="追溯" sheetId="7" r:id="rId7"/>
  </sheets>
  <definedNames>
    <definedName name="_xlnm._FilterDatabase" localSheetId="4" hidden="1">收集!$E$1:$E$161</definedName>
  </definedNames>
  <calcPr calcId="181029"/>
  <extLst>
    <ext uri="smNativeData">
      <pm:revision xmlns:pm="smNativeData" day="1574758668" val="973" rev="124" revOS="4" revMin="124" revMax="0"/>
      <pm:docPrefs xmlns:pm="smNativeData" id="1574758668" fixedDigits="0" showNotice="1" showFrameBounds="1" autoChart="1" recalcOnPrint="1" recalcOnCopy="1" finalRounding="1" compatTextArt="1" tab="567" useDefinedPrintRange="1" printArea="currentSheet"/>
      <pm:compatibility xmlns:pm="smNativeData" id="1574758668" overlapCells="1"/>
      <pm:defCurrency xmlns:pm="smNativeData" id="1574758668"/>
      <pm:pdfExportOpt xmlns:pm="smNativeData" pagesRangeIndex="1" pagesSelectionIndex="0" qualityIndex="0" embedFonts="2" useJpegs="0" useSubsetFonts="1" useAlpha="1" relativeLinks="0" taggedPdf="1" pane="0" zoom="0" zoomScale="100" layout="0" includeDoc="0" viewFlags="0" openViewer="1" jpegQuality="90" flags="252" exportWsNames="1" name="D:\Download\互联网下载数据表20190807.pdf"/>
    </ext>
  </extLst>
</workbook>
</file>

<file path=xl/calcChain.xml><?xml version="1.0" encoding="utf-8"?>
<calcChain xmlns="http://schemas.openxmlformats.org/spreadsheetml/2006/main">
  <c r="U120" i="5" l="1"/>
  <c r="Y151" i="5" l="1"/>
  <c r="X151" i="5"/>
  <c r="W151" i="5"/>
  <c r="U124" i="5" l="1"/>
  <c r="U123" i="5"/>
  <c r="U122" i="5"/>
  <c r="U121" i="5"/>
  <c r="U119" i="5"/>
  <c r="V151" i="5" l="1"/>
  <c r="U150" i="5"/>
  <c r="S151" i="5"/>
  <c r="R151" i="5"/>
  <c r="U3" i="5" l="1"/>
  <c r="U45" i="5" l="1"/>
  <c r="U44" i="5"/>
  <c r="U6" i="5" l="1"/>
  <c r="U118" i="5" l="1"/>
  <c r="U149" i="5" l="1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3" i="5"/>
  <c r="U42" i="5"/>
  <c r="U41" i="5"/>
  <c r="U40" i="5"/>
  <c r="U39" i="5"/>
  <c r="U38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5" i="5"/>
  <c r="U4" i="5"/>
  <c r="U2" i="5"/>
  <c r="H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U151" i="5" l="1"/>
  <c r="J142" i="4"/>
</calcChain>
</file>

<file path=xl/sharedStrings.xml><?xml version="1.0" encoding="utf-8"?>
<sst xmlns="http://schemas.openxmlformats.org/spreadsheetml/2006/main" count="3291" uniqueCount="1699">
  <si>
    <t>网站</t>
  </si>
  <si>
    <t>领域</t>
  </si>
  <si>
    <t>CDAWeb网站</t>
  </si>
  <si>
    <t>行星际/电离层/中高层大气</t>
  </si>
  <si>
    <t>GFZ网站</t>
  </si>
  <si>
    <t>地磁</t>
  </si>
  <si>
    <t>GMU网站</t>
  </si>
  <si>
    <t>太阳</t>
  </si>
  <si>
    <t>IGGCAS网站</t>
  </si>
  <si>
    <t>地磁&amp;电离层</t>
  </si>
  <si>
    <t>KYOTO网站</t>
  </si>
  <si>
    <t>NAOJ网站</t>
  </si>
  <si>
    <t>Ngdc网站</t>
  </si>
  <si>
    <t>电离层</t>
  </si>
  <si>
    <t>NRCAN网站</t>
  </si>
  <si>
    <t>NSO网站</t>
  </si>
  <si>
    <t>SDO网站</t>
  </si>
  <si>
    <t>SIDE网站</t>
  </si>
  <si>
    <t>SOHO网站</t>
  </si>
  <si>
    <t>STEREO网站</t>
  </si>
  <si>
    <t>太阳/行星际</t>
  </si>
  <si>
    <t>SWPC网站</t>
  </si>
  <si>
    <t>下载站点</t>
  </si>
  <si>
    <t>数据种类</t>
  </si>
  <si>
    <t>数据内容</t>
  </si>
  <si>
    <t>网址</t>
  </si>
  <si>
    <t>数据频次</t>
  </si>
  <si>
    <t>SDO卫星观测数据EIT成像仪数据
HMI日面磁图成像仪数据
日冕成像仪数据</t>
  </si>
  <si>
    <t>（1）171波段太阳成像图</t>
  </si>
  <si>
    <t>https://sohowww.nascom.nasa.gov//data/REPROCESSING/Completed/</t>
  </si>
  <si>
    <t>2次/日1次/12分钟</t>
  </si>
  <si>
    <t>（2）195波段太阳成像图</t>
  </si>
  <si>
    <t>（3）284波段太阳成像图</t>
  </si>
  <si>
    <t>（4）304波段太阳成像图</t>
  </si>
  <si>
    <t>（5）太阳磁场成像图</t>
  </si>
  <si>
    <t>（6）LASCO C2观测数据</t>
  </si>
  <si>
    <t>（7）LASCO C3观测数据</t>
  </si>
  <si>
    <t>空间天气警报信息</t>
  </si>
  <si>
    <t>（1）当前空间天气警报信息</t>
  </si>
  <si>
    <t>ftp://ftp.swpc.noaa.gov/pub/alerts/</t>
  </si>
  <si>
    <t>1次/日</t>
  </si>
  <si>
    <t>（2）过去空间天气警报信息</t>
  </si>
  <si>
    <t>空间天气预报</t>
  </si>
  <si>
    <t>（1）45天AP预报</t>
  </si>
  <si>
    <t>ftp://ftp.swpc.noaa.gov/pub/forecasts/</t>
  </si>
  <si>
    <t>（2）地磁活动现报与预报</t>
  </si>
  <si>
    <t>（3）日面太阳活动区综述</t>
  </si>
  <si>
    <t>（4）空间天气现报及未来三天预报</t>
  </si>
  <si>
    <t>（5）空间天气讨论。</t>
  </si>
  <si>
    <t>空间天气指数信息</t>
  </si>
  <si>
    <t>（1）每日地磁指数数据</t>
  </si>
  <si>
    <t>ftp://ftp.swpc.noaa.gov/pub/indices/</t>
  </si>
  <si>
    <t>（2）每日高能粒子通量数据</t>
  </si>
  <si>
    <t>（3）每日太阳活动区信息数据</t>
  </si>
  <si>
    <t>（4）季度地磁指数数据</t>
  </si>
  <si>
    <t>（5）季度高能粒子通量数据</t>
  </si>
  <si>
    <t>（6）季度太阳活动区信息数据。</t>
  </si>
  <si>
    <t>当日空间天气监测及预报信息</t>
  </si>
  <si>
    <t>（1）太阳黑子数及F107指数预报</t>
  </si>
  <si>
    <t>ftp://ftp.swpc.noaa.gov/pub/latest/</t>
  </si>
  <si>
    <t>1次/日1次/周1次/月</t>
  </si>
  <si>
    <t>（2）每日逐时地磁活动分析报告</t>
  </si>
  <si>
    <t>（3）当日日面太阳活动区综述</t>
  </si>
  <si>
    <t>（4）当日地磁活动数据</t>
  </si>
  <si>
    <t>（5）当日高能粒子通量数据</t>
  </si>
  <si>
    <t>（6）45天Ap指数预报</t>
  </si>
  <si>
    <t>（7）27天空间天气展望</t>
  </si>
  <si>
    <t>（8）当日空间天气事件警报</t>
  </si>
  <si>
    <t>（9）未来三天空间天气预报</t>
  </si>
  <si>
    <t>（10）一周空间天气概要及预报</t>
  </si>
  <si>
    <t>空间天气文本数据</t>
  </si>
  <si>
    <t>（1）ACE太阳风速度、密度数据</t>
  </si>
  <si>
    <t>ftp://ftp.swpc.noaa.gov/pub/list
ftp://cdaweb.gsfc.nasa.gov/pub/data/dscovr</t>
  </si>
  <si>
    <t>（2）ACE太阳风粒子微分通量数据</t>
  </si>
  <si>
    <t>（3）ACE太阳风高能质子通量</t>
  </si>
  <si>
    <t>（4）ACE行星际磁场强度</t>
  </si>
  <si>
    <t>（5）DSCOVR卫星太阳风速度密度</t>
  </si>
  <si>
    <t>（6）DSCOVR卫星磁场强度</t>
  </si>
  <si>
    <t>（7）GOES卫星地磁场强度</t>
  </si>
  <si>
    <t>（8）GOES高能粒子通量</t>
  </si>
  <si>
    <t>（9）HP指数</t>
  </si>
  <si>
    <t>（10）太阳射电流量数据</t>
  </si>
  <si>
    <t>（11）GOES卫星太阳X射线流量</t>
  </si>
  <si>
    <t>（12）Wing Kp 地磁活动指数</t>
  </si>
  <si>
    <t>（13）STEREO A卫星高能粒子通量</t>
  </si>
  <si>
    <t>（14）STEREO A卫星行星际磁场数据</t>
  </si>
  <si>
    <t>（15）STEREO A卫星实时太阳风数据</t>
  </si>
  <si>
    <t>空间天气图片信息</t>
  </si>
  <si>
    <t>（1）GOES卫星电子通量时间序列图</t>
  </si>
  <si>
    <t>ftp://ftp.swpc.noaa.gov/pub/plots/
http://services.swpc.noaa.gov/images/</t>
  </si>
  <si>
    <t>（2）GEOS卫星地磁强度时间序列图</t>
  </si>
  <si>
    <t>（3）Kp、Ap指数时间序列图</t>
  </si>
  <si>
    <t>（4）GOES 卫星质子通量时间序列图</t>
  </si>
  <si>
    <t>（5）卫星环境要素时间序列图</t>
  </si>
  <si>
    <t>（6）GOES卫星太阳X射线流量时间序列图</t>
  </si>
  <si>
    <t>（7）ACE太阳风速度、密度数据时间序列图</t>
  </si>
  <si>
    <t>（8）ACE太阳风粒子微分通量数据时间序列图</t>
  </si>
  <si>
    <t>（9）ACE太阳风高能质子通量时间序列图</t>
  </si>
  <si>
    <t>（10）ACE行星际磁场强度时间序列图</t>
  </si>
  <si>
    <t>（11）极光预报图</t>
  </si>
  <si>
    <t>（12）Wing Kp指数预报图</t>
  </si>
  <si>
    <t>日面太阳活动综合分析图</t>
  </si>
  <si>
    <t>ftp://ftp.swpc.noaa.gov/pub/synoptic_maps/</t>
  </si>
  <si>
    <t>模型预报数据</t>
  </si>
  <si>
    <t>（1）Global Geospace delta B</t>
  </si>
  <si>
    <t>http://services.swpc.noaa.gov/images/animations/</t>
  </si>
  <si>
    <t>1次/小时</t>
  </si>
  <si>
    <t>（2）SPACE Model 磁层剖面图</t>
  </si>
  <si>
    <t>（3）WSA_ENLIL模型数据</t>
  </si>
  <si>
    <t>（4）OVATION-Prime Model极光预报</t>
  </si>
  <si>
    <t>太阳活动周观测数据</t>
  </si>
  <si>
    <t>（1）太阳活动周F107指数</t>
  </si>
  <si>
    <t>ftp://ftp.swpc.noaa.gov/pub/weekly/</t>
  </si>
  <si>
    <t>（2）太阳活动周AP指数</t>
  </si>
  <si>
    <t>（3）太阳活动周太阳黑子</t>
  </si>
  <si>
    <t>日冕仪观测数据</t>
  </si>
  <si>
    <t>（1）SOHO日冕仪观测数据</t>
  </si>
  <si>
    <t>http://spaceweather.gmu.edu/seeds/realtime/</t>
  </si>
  <si>
    <t>（2）STEREO A日冕仪观测数据</t>
  </si>
  <si>
    <t>Nobeyama太阳射电观测数据</t>
  </si>
  <si>
    <t>http://solar.nro.nao.ac.jp/norh/html/10min/</t>
  </si>
  <si>
    <t>SDO卫星AIA成像仪数据、HMI日面磁图成像仪</t>
  </si>
  <si>
    <t>（1）304波段太阳成像图</t>
  </si>
  <si>
    <t>https://sdo.gsfc.nasa.gov/assets/img/latest</t>
  </si>
  <si>
    <t>1次/15分钟</t>
  </si>
  <si>
    <t>（2）094波段太阳成像图</t>
  </si>
  <si>
    <t>（3）131波段太阳成像图</t>
  </si>
  <si>
    <t>（4）171波段太阳成像图</t>
  </si>
  <si>
    <t>（5）193波段太阳成像图</t>
  </si>
  <si>
    <t>（6）211波段太阳成像图</t>
  </si>
  <si>
    <t>（7）1700波段太阳成像图</t>
  </si>
  <si>
    <t>（8）1600波段太阳成像图</t>
  </si>
  <si>
    <t>（9）335波段太阳成像图</t>
  </si>
  <si>
    <t>（10）太阳磁场成像图</t>
  </si>
  <si>
    <t>（11）全日面成像图。</t>
  </si>
  <si>
    <t>GONGH-Alpha望远镜数据</t>
  </si>
  <si>
    <t>GONGH-Alpha望远镜观测数据</t>
  </si>
  <si>
    <t>NASA网站</t>
  </si>
  <si>
    <t>STEREO卫星数据</t>
  </si>
  <si>
    <t>（1）STEREO A IMPACT观测数据</t>
  </si>
  <si>
    <t>ftp://stereoftp.nascom.nasa.gov/pub/beacon/ahead/impact</t>
  </si>
  <si>
    <t>（2）STEREO A PLASTIC观测数据</t>
  </si>
  <si>
    <t>STEREO卫星日面展开图</t>
  </si>
  <si>
    <t>http://stereo-sc.nascom.nasa.gov/beacon/euvi_195_heliographic.gif</t>
  </si>
  <si>
    <t>全球电离层图</t>
  </si>
  <si>
    <t>Lgs TEC</t>
  </si>
  <si>
    <t>ftp://cdaweb.gsfc.nasa.gov/pub/data/gps/</t>
  </si>
  <si>
    <t>TIMED卫星数据</t>
  </si>
  <si>
    <t>大气成分数据</t>
  </si>
  <si>
    <t>ftp://cdaweb.gsfc.nasa.gov/pub/data/</t>
  </si>
  <si>
    <t>德国GFZ Kp数据</t>
  </si>
  <si>
    <t>http://www-app3.gfz-potsdam.de/kp_index/qlyymm.tab</t>
  </si>
  <si>
    <t>ftp://ftp.gfz-potsdam.de/pub/home/obs/kp-ap/tab/</t>
  </si>
  <si>
    <t>F107数据</t>
  </si>
  <si>
    <t>ftp://ftp.geolab.nrcan.gc.ca//data/daqs1_solar_flux/daily_flux_values/fluxtable.txt</t>
  </si>
  <si>
    <t>地球磁场数据</t>
  </si>
  <si>
    <t>（1）当日北京、漠河、三亚、南极中山站地磁数据</t>
  </si>
  <si>
    <t>http://space.iggcas.ac.cn/GEOMAGNETISM/BMGEOMAGHOUR.png</t>
  </si>
  <si>
    <t>（2）前日北京、漠河、三亚、南极中山站地磁数据</t>
  </si>
  <si>
    <t>http://space.iggcas.ac.cn/GEOMAGNETISM/BMGEOMAGDAY.png</t>
  </si>
  <si>
    <t>频高图</t>
  </si>
  <si>
    <t>前日北京、漠河、三亚、武汉频高图</t>
  </si>
  <si>
    <t>http://space.iggcas.ac.cn/IonoImages/BJDPSLATEST.png</t>
  </si>
  <si>
    <t>AE指数数据</t>
  </si>
  <si>
    <t>实时AE指数下载（WDC）</t>
  </si>
  <si>
    <t>http://wdc.kugi.kyoto-u.ac.jp/ae_realtime/index.html</t>
  </si>
  <si>
    <t>DST指数数据</t>
  </si>
  <si>
    <t>实时DST指数下载</t>
  </si>
  <si>
    <t>http://wdc.kugi.kyoto-u.ac.jp/dst_realtime/presentmonth/index.html</t>
  </si>
  <si>
    <t>太阳黑子数据</t>
  </si>
  <si>
    <t>太阳黑子数下载</t>
  </si>
  <si>
    <t>http://sidc.oma.be/silso/datafiles</t>
  </si>
  <si>
    <t>电离层观测数据</t>
  </si>
  <si>
    <t>测高仪观测数据</t>
  </si>
  <si>
    <t>ftp://ftp/ngdc.noaa.gov/STP/ionosonde</t>
  </si>
  <si>
    <t>序号</t>
  </si>
  <si>
    <t>格式</t>
  </si>
  <si>
    <t>大小（M）</t>
  </si>
  <si>
    <t>日增量(M)</t>
  </si>
  <si>
    <t>备注</t>
  </si>
  <si>
    <t>EIT成像仪数据</t>
  </si>
  <si>
    <t>171波段太阳成像图</t>
  </si>
  <si>
    <t xml:space="preserve">https://sohowww.nascom.nasa.gov//data/REPROCESSING/Completed/2019/eit171/20190527/ </t>
  </si>
  <si>
    <t>jpg</t>
  </si>
  <si>
    <t>2次/日</t>
  </si>
  <si>
    <t>195波段太阳成像图</t>
  </si>
  <si>
    <t xml:space="preserve">https://sohowww.nascom.nasa.gov/data/REPROCESSING/Completed/2019/eit195/20190527/ </t>
  </si>
  <si>
    <t>284波段太阳成像图</t>
  </si>
  <si>
    <t xml:space="preserve">https://sohowww.nascom.nasa.gov//data/REPROCESSING/Completed/2019/eit284/20190527/ </t>
  </si>
  <si>
    <t>304波段太阳成像图</t>
  </si>
  <si>
    <t xml:space="preserve">https://sohowww.nascom.nasa.gov//data/REPROCESSING/Completed/2019/eit304/20190527/ </t>
  </si>
  <si>
    <t>MDI日面磁图成像仪数据</t>
  </si>
  <si>
    <t>太阳磁场成像图</t>
  </si>
  <si>
    <t xml:space="preserve">https://sohowww.nascom.nasa.gov//data/REPROCESSING/Completed/2010/mdimag/20100527/ </t>
  </si>
  <si>
    <t>/</t>
  </si>
  <si>
    <t>1996-2011
可选分辨率1024/512</t>
  </si>
  <si>
    <t>HMI日面磁图成像仪数据</t>
  </si>
  <si>
    <t xml:space="preserve">https://sohowww.nascom.nasa.gov//data/REPROCESSING/Completed/2019/hmimag/20190527/ </t>
  </si>
  <si>
    <t>1次/90分钟</t>
  </si>
  <si>
    <t>2012-2019
可选分辨率1024/512</t>
  </si>
  <si>
    <t>LASCO日冕成像仪数据</t>
  </si>
  <si>
    <t>LASCO C2观测数据</t>
  </si>
  <si>
    <t>https://sohowww.nascom.nasa.gov/data/REPROCESSING/Completed/2019/c2/20190527/</t>
  </si>
  <si>
    <t>1次/12分钟</t>
  </si>
  <si>
    <t>可选分辨率1024/512</t>
  </si>
  <si>
    <t>LASCO C3观测数据</t>
  </si>
  <si>
    <t>https://sohowww.nascom.nasa.gov/data/REPROCESSING/Completed/2019/c3/20190527/</t>
  </si>
  <si>
    <t>空间天气事件警报</t>
  </si>
  <si>
    <t>当前空间天气警报信息</t>
  </si>
  <si>
    <t xml:space="preserve">ftp://ftp.swpc.noaa.gov/pub/alerts/warnings_timeline.png </t>
  </si>
  <si>
    <t>txt</t>
  </si>
  <si>
    <t>过去空间天气警报信息</t>
  </si>
  <si>
    <t xml:space="preserve">ftp://ftp.swpc.noaa.gov/pub/alerts/previous_month.html </t>
  </si>
  <si>
    <t>45天Ap 和F10.7cm预报</t>
  </si>
  <si>
    <t xml:space="preserve">ftp://ftp.swpc.noaa.gov/pub/forecasts/45DF/ </t>
  </si>
  <si>
    <t>上午05:00</t>
  </si>
  <si>
    <t>地磁活动现报与预报</t>
  </si>
  <si>
    <t xml:space="preserve">ftp://ftp.swpc.noaa.gov/pub/forecasts/GEOA/ </t>
  </si>
  <si>
    <t>上午11:30</t>
  </si>
  <si>
    <t>日面太阳活动区综述</t>
  </si>
  <si>
    <t xml:space="preserve">ftp://ftp.swpc.noaa.gov/pub/forecasts/SRS/ </t>
  </si>
  <si>
    <t>上午08:30</t>
  </si>
  <si>
    <t>空间天气未来三天预报</t>
  </si>
  <si>
    <t xml:space="preserve">ftp://ftp.swpc.noaa.gov/pub/forecasts/three_day/ </t>
  </si>
  <si>
    <t>上午08:30&amp;
下午08:30</t>
  </si>
  <si>
    <t>空间天气讨论</t>
  </si>
  <si>
    <t xml:space="preserve">ftp://ftp.swpc.noaa.gov/pub/forecasts/discussion/ </t>
  </si>
  <si>
    <t>每日地磁指数数据</t>
  </si>
  <si>
    <t xml:space="preserve">ftp://ftp.swpc.noaa.gov/pub/indices/DGD.txt </t>
  </si>
  <si>
    <t>每日高能粒子通量数据</t>
  </si>
  <si>
    <t xml:space="preserve">ftp://ftp.swpc.noaa.gov/pub/indices/DPD.txt </t>
  </si>
  <si>
    <t>每日太阳活动区信息数据</t>
  </si>
  <si>
    <t xml:space="preserve">ftp://ftp.swpc.noaa.gov/pub/indices/DSD.txt </t>
  </si>
  <si>
    <t>季度地磁指数数据</t>
  </si>
  <si>
    <t xml:space="preserve">ftp://ftp.swpc.noaa.gov/pub/indices/quar_DGD.txt </t>
  </si>
  <si>
    <t>季度高能粒子通量数据</t>
  </si>
  <si>
    <t xml:space="preserve">ftp://ftp.swpc.noaa.gov/pub/indices/quar_DPD.txt </t>
  </si>
  <si>
    <t>季度太阳活动区信息数据</t>
  </si>
  <si>
    <t xml:space="preserve">ftp://ftp.swpc.noaa.gov/pub/indices/quar_DSD.txt  </t>
  </si>
  <si>
    <t xml:space="preserve">ftp://ftp.swpc.noaa.gov/pub/latest/Predict.txt </t>
  </si>
  <si>
    <t>1次/月</t>
  </si>
  <si>
    <t xml:space="preserve">ftp://ftp.swpc.noaa.gov/pub/latest/MAhr.txt </t>
  </si>
  <si>
    <t xml:space="preserve">ftp://ftp.swpc.noaa.gov/pub/latest/DSD.txt </t>
  </si>
  <si>
    <t xml:space="preserve">ftp://ftp.swpc.noaa.gov/pub/latest/DGD.txt </t>
  </si>
  <si>
    <t xml:space="preserve">ftp://ftp.swpc.noaa.gov/pub/latest/DPD.txt </t>
  </si>
  <si>
    <t xml:space="preserve">ftp://ftp.swpc.noaa.gov/pub/latest/45DF.txt </t>
  </si>
  <si>
    <t xml:space="preserve">ftp://ftp.swpc.noaa.gov/pub/latest/27DO.txt </t>
  </si>
  <si>
    <t xml:space="preserve">ftp://ftp.swpc.noaa.gov/pub/latest/dayevt.txt </t>
  </si>
  <si>
    <t xml:space="preserve">ftp://ftp.swpc.noaa.gov/pub/latest/three_day_forecast.txt </t>
  </si>
  <si>
    <t xml:space="preserve">ftp://ftp.swpc.noaa.gov/pub/latest/WKHF.txt </t>
  </si>
  <si>
    <t>1次/周</t>
  </si>
  <si>
    <t xml:space="preserve">ftp://ftp.swpc.noaa.gov/pub/lists/ace/20190527_ace_swepam_1m.txt </t>
  </si>
  <si>
    <t>1次/1分钟</t>
  </si>
  <si>
    <t xml:space="preserve">ftp://ftp.swpc.noaa.gov/pub/lists/ace/20190527_ace_epam_5m.txt </t>
  </si>
  <si>
    <t>1次/5分钟</t>
  </si>
  <si>
    <t xml:space="preserve">ftp://ftp.swpc.noaa.gov/pub/lists/ace/20190527_ace_sis_5m.txt </t>
  </si>
  <si>
    <t xml:space="preserve">ftp://ftp.swpc.noaa.gov/pub/lists/ace/20190527_ace_mag_1m.txt </t>
  </si>
  <si>
    <t>（5）DSCOVR卫星太阳风速度密度</t>
  </si>
  <si>
    <t>ftp://cdaweb.gsfc.nasa.gov/pub/data/dscovr/h1/faraday_cup/</t>
  </si>
  <si>
    <t>cdf</t>
  </si>
  <si>
    <t>最近更新2019/4/9</t>
  </si>
  <si>
    <t xml:space="preserve">ftp://cdaweb.gsfc.nasa.gov/pub/data/dscovr/h0/mag/ </t>
  </si>
  <si>
    <t>最近更新2019/5/6</t>
  </si>
  <si>
    <t xml:space="preserve">ftp://ftp.swpc.noaa.gov/pub/lists/geomag/ </t>
  </si>
  <si>
    <t xml:space="preserve">ftp://ftp.swpc.noaa.gov/pub/lists/particle/ </t>
  </si>
  <si>
    <t xml:space="preserve">ftp://ftp.swpc.noaa.gov/pub/lists/hpi/ </t>
  </si>
  <si>
    <t xml:space="preserve">ftp://ftp.swpc.noaa.gov/pub/lists/radio/rad.txt </t>
  </si>
  <si>
    <t>1次/1小时</t>
  </si>
  <si>
    <t>1次/2小时</t>
  </si>
  <si>
    <t xml:space="preserve">ftp://ftp.swpc.noaa.gov/pub/lists/xray/ </t>
  </si>
  <si>
    <t xml:space="preserve">ftp://ftp.swpc.noaa.gov/pub/lists/wingkp/wingkp_list.txt </t>
  </si>
  <si>
    <t>2018/6/21停止更新</t>
  </si>
  <si>
    <t xml:space="preserve">ftp://ftp.swpc.noaa.gov/pub/lists/stereo/sta_het_5m.txt </t>
  </si>
  <si>
    <t xml:space="preserve">ftp://ftp.swpc.noaa.gov/pub/lists/stereo/sta_mag_1m.txt </t>
  </si>
  <si>
    <t xml:space="preserve">ftp://ftp.swpc.noaa.gov/pub/lists/stereo/sta_plastic_1m.txt </t>
  </si>
  <si>
    <t xml:space="preserve">ftp://ftp.swpc.noaa.gov/pub/plots/electron/ </t>
  </si>
  <si>
    <t>gif</t>
  </si>
  <si>
    <t xml:space="preserve">ftp://ftp.swpc.noaa.gov/pub/plots/goeshp/ </t>
  </si>
  <si>
    <t xml:space="preserve">ftp://ftp.swpc.noaa.gov/pub/plots/kp/ </t>
  </si>
  <si>
    <t xml:space="preserve">ftp://ftp.swpc.noaa.gov/pub/plots/proton/ </t>
  </si>
  <si>
    <t xml:space="preserve">ftp://ftp.swpc.noaa.gov/pub/plots/satenv/ </t>
  </si>
  <si>
    <t xml:space="preserve">ftp://ftp.swpc.noaa.gov/pub/plots/xray/ </t>
  </si>
  <si>
    <t xml:space="preserve">https://services.swpc.noaa.gov/images/ </t>
  </si>
  <si>
    <t>可选时间段2/24小时3/6/7日</t>
  </si>
  <si>
    <t>可选时间段2/24小时</t>
  </si>
  <si>
    <t xml:space="preserve">https://services.swpc.noaa.gov/images/aurora-forecast-northern-hemisphere.jpg </t>
  </si>
  <si>
    <t>北半球</t>
  </si>
  <si>
    <t xml:space="preserve">https://services.swpc.noaa.gov/images/aurora-forecast-southern-hemisphere.jpg </t>
  </si>
  <si>
    <t>南半球</t>
  </si>
  <si>
    <t xml:space="preserve">https://services.swpc.noaa.gov/images/planetary-k-index.gif </t>
  </si>
  <si>
    <t xml:space="preserve">https://services.swpc.noaa.gov/images/animations/geospace-delta-b-global/latest.png  </t>
  </si>
  <si>
    <t>png</t>
  </si>
  <si>
    <t xml:space="preserve">https://services.swpc.noaa.gov/images/animations/magnetosphere-cut-planes-density/ </t>
  </si>
  <si>
    <t>密度</t>
  </si>
  <si>
    <t xml:space="preserve">https://services.swpc.noaa.gov/images/animations/magnetosphere-cut-planes-velocity/ </t>
  </si>
  <si>
    <t>速度</t>
  </si>
  <si>
    <t xml:space="preserve">https://services.swpc.noaa.gov/images/animations/magnetosphere-cut-planes-pressure/ </t>
  </si>
  <si>
    <t>压强</t>
  </si>
  <si>
    <t xml:space="preserve">https://services.swpc.noaa.gov/images/animations/enlil/latest.jpg </t>
  </si>
  <si>
    <t>Png</t>
  </si>
  <si>
    <t>提前3天</t>
  </si>
  <si>
    <t xml:space="preserve">https://services.swpc.noaa.gov/images/animations/ovation-north/latest.jpg </t>
  </si>
  <si>
    <t>Jpg</t>
  </si>
  <si>
    <t xml:space="preserve">https://services.swpc.noaa.gov/images/animations/ovation-south/latest.jpg </t>
  </si>
  <si>
    <t xml:space="preserve">ftp://ftp.swpc.noaa.gov/pub/weekly/f10.gif </t>
  </si>
  <si>
    <t>Gif</t>
  </si>
  <si>
    <t xml:space="preserve">ftp://ftp.swpc.noaa.gov/pub/weekly/Ap.gif </t>
  </si>
  <si>
    <t xml:space="preserve">ftp://ftp.swpc.noaa.gov/pub/weekly/sunspot.gif </t>
  </si>
  <si>
    <t xml:space="preserve">http://spaceweather.gmu.edu/seeds/realtime/2019/05/c2_png/ </t>
  </si>
  <si>
    <r>
      <t>g</t>
    </r>
    <r>
      <rPr>
        <sz val="12"/>
        <rFont val="宋体"/>
        <family val="3"/>
        <charset val="134"/>
      </rPr>
      <t>if</t>
    </r>
  </si>
  <si>
    <t xml:space="preserve">http://spaceweather.gmu.edu/seeds/realtime/2019/05/det_png/ </t>
  </si>
  <si>
    <r>
      <t>p</t>
    </r>
    <r>
      <rPr>
        <sz val="12"/>
        <rFont val="宋体"/>
        <family val="3"/>
        <charset val="134"/>
      </rPr>
      <t>ng</t>
    </r>
  </si>
  <si>
    <t xml:space="preserve">http://solar.nro.nao.ac.jp/norh/html/10min/ </t>
  </si>
  <si>
    <t>html</t>
  </si>
  <si>
    <t>SDO卫星AIA成像仪数据</t>
  </si>
  <si>
    <t>（1）094波段太阳成像图</t>
  </si>
  <si>
    <t xml:space="preserve">https://sdo.gsfc.nasa.gov/assets/img/latest/latest_1024_0094.jpg   </t>
  </si>
  <si>
    <t>可选分辨率5096/2048/1024/512</t>
  </si>
  <si>
    <t>（2）131波段太阳成像图</t>
  </si>
  <si>
    <t xml:space="preserve">https://sdo.gsfc.nasa.gov/assets/img/latest/latest_1024_0131.jpg  </t>
  </si>
  <si>
    <t>（3）171波段太阳成像图</t>
  </si>
  <si>
    <t xml:space="preserve">https://sdo.gsfc.nasa.gov/assets/img/latest/latest_1024_0171.jpg  </t>
  </si>
  <si>
    <t>（4）193波段太阳成像图</t>
  </si>
  <si>
    <t xml:space="preserve">https://sdo.gsfc.nasa.gov/assets/img/latest/latest_1024_0193.jpg  </t>
  </si>
  <si>
    <t>（5）211波段太阳成像图</t>
  </si>
  <si>
    <t xml:space="preserve">https://sdo.gsfc.nasa.gov/assets/img/latest/latest_1024_0211.jpg  </t>
  </si>
  <si>
    <t>（6）304波段太阳成像图</t>
  </si>
  <si>
    <t xml:space="preserve">https://sdo.gsfc.nasa.gov/assets/img/latest/latest_1024_0304.jpg  </t>
  </si>
  <si>
    <t>（7）335波段太阳成像图</t>
  </si>
  <si>
    <t xml:space="preserve">https://sdo.gsfc.nasa.gov/assets/img/latest/latest_1024_0305.jpg </t>
  </si>
  <si>
    <t xml:space="preserve">https://sdo.gsfc.nasa.gov/assets/img/latest/latest_1024_1600.jpg  </t>
  </si>
  <si>
    <t>（9）1700波段太阳成像图</t>
  </si>
  <si>
    <t xml:space="preserve">https://sdo.gsfc.nasa.gov/assets/img/latest/latest_1024_1700.jpg  </t>
  </si>
  <si>
    <t>HMI日面磁图成像仪</t>
  </si>
  <si>
    <t xml:space="preserve">https://sdo.gsfc.nasa.gov/assets/img/latest/latest_1024_HMIB.jpg   </t>
  </si>
  <si>
    <t xml:space="preserve">https://sdo.gsfc.nasa.gov/assets/img/latest/latest_1024_HMIBC.jpg  </t>
  </si>
  <si>
    <t>（11）全日面成像图</t>
  </si>
  <si>
    <t xml:space="preserve">https://sdo.gsfc.nasa.gov/assets/img/latest/latest_1024_HMID.jpg  </t>
  </si>
  <si>
    <t xml:space="preserve">https://sdo.gsfc.nasa.gov/assets/img/latest/latest_1024_HMII.jpg  </t>
  </si>
  <si>
    <t xml:space="preserve">https://sdo.gsfc.nasa.gov/assets/img/latest/latest_1024_HMIIC.jpg  </t>
  </si>
  <si>
    <t xml:space="preserve">https://sdo.gsfc.nasa.gov/assets/img/latest/latest_1024_HMIIF.jpg  </t>
  </si>
  <si>
    <t>GONG H-Alpha望远镜观测数据</t>
  </si>
  <si>
    <t xml:space="preserve">https://gong2.nso.edu/archive/patch.pl?menutype=a </t>
  </si>
  <si>
    <t>Fits/</t>
  </si>
  <si>
    <t>频率远大于1次/日</t>
  </si>
  <si>
    <t>STEREO A IMPACT观测数据</t>
  </si>
  <si>
    <t xml:space="preserve">ftp://stereoftp.nascom.nasa.gov/pub/beacon/ahead/impact/2019/05/ </t>
  </si>
  <si>
    <t>STEREO A PLASTIC观测数据</t>
  </si>
  <si>
    <t xml:space="preserve">ftp://stereoftp.nascom.nasa.gov/pub/beacon/ahead/plastic/2019/05/  </t>
  </si>
  <si>
    <t xml:space="preserve">http://stereo-ssc.nascom.nasa.gov/beacon/euvi_195_heliographic.gif </t>
  </si>
  <si>
    <t>ftp://cdaweb.gsfc.nasa.gov/pub/data/gps/tec15min_igs/2019/</t>
  </si>
  <si>
    <t>最近更新2019/3/26</t>
  </si>
  <si>
    <t xml:space="preserve">ftp://cdaweb.gsfc.nasa.gov/pub/data/ </t>
  </si>
  <si>
    <t xml:space="preserve">http://www-app3.gfz-potsdam.de/kp_index/qlyymm.html  </t>
  </si>
  <si>
    <t>网址变更</t>
  </si>
  <si>
    <t>Tab/ps</t>
  </si>
  <si>
    <t xml:space="preserve">ftp://ftp.geolab.nrcan.gc.ca//data/daqs1_solar_flux/daily_flux_values/fluxtable.txt </t>
  </si>
  <si>
    <r>
      <t>t</t>
    </r>
    <r>
      <rPr>
        <sz val="12"/>
        <rFont val="宋体"/>
        <family val="3"/>
        <charset val="134"/>
      </rPr>
      <t>xt</t>
    </r>
  </si>
  <si>
    <t>3次/日</t>
  </si>
  <si>
    <t>17:00/20:00/23:00</t>
  </si>
  <si>
    <t>当日北京站地磁数据</t>
  </si>
  <si>
    <t xml:space="preserve">http://space.iggcas.ac.cn/GEOMAGNETISM/BMGEOMAGHOUR.png </t>
  </si>
  <si>
    <t>当日漠河地磁数据</t>
  </si>
  <si>
    <t>http://space.iggcas.ac.cn/GEOMAGNETISM/MHGEOMAGHOUR.png</t>
  </si>
  <si>
    <t>当日三亚地磁数据</t>
  </si>
  <si>
    <t>http://space.iggcas.ac.cn/GEOMAGNETISM/SYGEOMAGHOUR.png</t>
  </si>
  <si>
    <t>当日南极中山站地磁数据</t>
  </si>
  <si>
    <t>http://space.iggcas.ac.cn/GEOMAGNETISM/ZSGEOMAGHOUR.png</t>
  </si>
  <si>
    <t>前日北京地磁数据</t>
  </si>
  <si>
    <t>前日漠河地磁数据</t>
  </si>
  <si>
    <t>http://space.iggcas.ac.cn/GEOMAGNETISM/MHGEOMAGDAY.png</t>
  </si>
  <si>
    <t>前日三亚地磁数据</t>
  </si>
  <si>
    <t>http://space.iggcas.ac.cn/GEOMAGNETISM/SYGEOMAGDAY.png</t>
  </si>
  <si>
    <t>前日南极中山站地磁数据</t>
  </si>
  <si>
    <t>http://space.iggcas.ac.cn/GEOMAGNETISM/ZSGEOMAGDAY.png</t>
  </si>
  <si>
    <t>前日北京频高图</t>
  </si>
  <si>
    <t>前日漠河频高图</t>
  </si>
  <si>
    <t>http://space.iggcas.ac.cn/IonoImages/MHDPSLATEST.png</t>
  </si>
  <si>
    <t>前日三亚频高图</t>
  </si>
  <si>
    <t>http://space.iggcas.ac.cn/IonoImages/SYDPSLATEST.png</t>
  </si>
  <si>
    <t>前日武汉频高图</t>
  </si>
  <si>
    <t>http://space.iggcas.ac.cn/IonoImages/WHDPSLATEST.png</t>
  </si>
  <si>
    <t>实时AE指数下载（WDC）</t>
  </si>
  <si>
    <t xml:space="preserve">http://wdc.kugi.kyoto-u.ac.jp/ae_realtime/index.html </t>
  </si>
  <si>
    <t xml:space="preserve">http://wdc.kugi.kyoto-u.ac.jp/dst_realtime/presentmonth/index.html </t>
  </si>
  <si>
    <t xml:space="preserve">http://sidc.oma.be/silso/datafiles </t>
  </si>
  <si>
    <t>Txt/csv/png</t>
  </si>
  <si>
    <t>可选日/周/月平均</t>
  </si>
  <si>
    <t xml:space="preserve">ftp://ftp.ngdc.noaa.gov/STP/ionosonde/ </t>
  </si>
  <si>
    <t>4次/小时</t>
  </si>
  <si>
    <t>网址变更89个台站</t>
  </si>
  <si>
    <t>合计</t>
  </si>
  <si>
    <t>1269M</t>
  </si>
  <si>
    <t>序号</t>
  </si>
  <si>
    <t>数据种类</t>
  </si>
  <si>
    <t>实时网址</t>
  </si>
  <si>
    <t>日增量(个)</t>
  </si>
  <si>
    <t>大小（M）</t>
  </si>
  <si>
    <t>CDAWeb网站</t>
  </si>
  <si>
    <t>TIMED卫星数据大气成分数据</t>
  </si>
  <si>
    <t>saber 大气成分数据</t>
  </si>
  <si>
    <t>https://cdaweb.gsfc.nasa.gov/pub/data/timed/saber/level2b_v2_07_netCDF/YYYY/DOY/</t>
  </si>
  <si>
    <t>nc</t>
  </si>
  <si>
    <t>15次/1日</t>
  </si>
  <si>
    <t>saber 10通道红外辐射</t>
  </si>
  <si>
    <t>https://cdaweb.gsfc.nasa.gov/pub/data/timed/saber/level1b_v2_00_netCDF/YYYY/DOY/</t>
  </si>
  <si>
    <t>全球电离层图</t>
  </si>
  <si>
    <t>IGS全球电离层图</t>
  </si>
  <si>
    <t>https://cdaweb.gsfc.nasa.gov/pub/data/gps/tec15min_igs/YYYY/</t>
  </si>
  <si>
    <t>1次/1日</t>
  </si>
  <si>
    <t>DSCOVR卫星数据</t>
  </si>
  <si>
    <t>DSCOVR卫星太阳风速度密度</t>
  </si>
  <si>
    <t>https://cdaweb.gsfc.nasa.gov/pub/data/dscovr/h1/faraday_cup/YYYY/</t>
  </si>
  <si>
    <t>DSCOVR卫星磁场强度</t>
  </si>
  <si>
    <t>https://cdaweb.gsfc.nasa.gov/pub/data/dscovr/h0/mag/YYYY/</t>
  </si>
  <si>
    <t>德国GFZ Kp数据</t>
  </si>
  <si>
    <t>德国GFZ Kp数据表格文件</t>
  </si>
  <si>
    <t>tab</t>
  </si>
  <si>
    <t>1次/1月</t>
  </si>
  <si>
    <t>德国GFZ Kp数据网页文件</t>
  </si>
  <si>
    <t>http://www-app3.gfz-potsdam.de/kp_index/</t>
  </si>
  <si>
    <t>1次/3小时</t>
  </si>
  <si>
    <t>SOHO日冕仪观测数据</t>
  </si>
  <si>
    <t>STEREO A日冕仪观测数据</t>
  </si>
  <si>
    <t>http://spaceweather.gmu.edu/seeds/secchi/detection_cor2/a/YYYY/MM/c2_png/</t>
  </si>
  <si>
    <r>
      <t>p</t>
    </r>
    <r>
      <rPr>
        <sz val="12"/>
        <rFont val="宋体"/>
        <family val="3"/>
        <charset val="134"/>
      </rPr>
      <t>ng</t>
    </r>
  </si>
  <si>
    <t>IGGCAS网站</t>
  </si>
  <si>
    <t>地球磁场数据</t>
  </si>
  <si>
    <t>当日北京站地磁数据</t>
  </si>
  <si>
    <t>http://space.iggcas.ac.cn/GEOMAGNETISM/</t>
  </si>
  <si>
    <t>频高图</t>
  </si>
  <si>
    <t>当日北京频高图</t>
  </si>
  <si>
    <t>http://space.iggcas.ac.cn/IonoImages/</t>
  </si>
  <si>
    <t>当日漠河频高图</t>
  </si>
  <si>
    <t>当日三亚频高图</t>
  </si>
  <si>
    <t>当日武汉频高图</t>
  </si>
  <si>
    <t>电离层TEC现报</t>
  </si>
  <si>
    <t>http://space.iggcas.ac.cn/TEC/TECmapData/</t>
  </si>
  <si>
    <t>电离闪烁</t>
  </si>
  <si>
    <t>实时闪烁指数分布</t>
  </si>
  <si>
    <t>http://space.iggcas.ac.cn/Realscint/</t>
  </si>
  <si>
    <t>实时闪烁指数时间序列</t>
  </si>
  <si>
    <t>前日闪烁指数分布</t>
  </si>
  <si>
    <t>前日闪烁指数时间序列</t>
  </si>
  <si>
    <t>1次/1小时</t>
  </si>
  <si>
    <t>SDO卫星AIA成像仪FITS数据</t>
  </si>
  <si>
    <t>094波段太阳成像</t>
  </si>
  <si>
    <t>http://jsoc.stanford.edu/data/aia/synoptic/mostrecent/</t>
  </si>
  <si>
    <t>fits</t>
  </si>
  <si>
    <t>131波段太阳成像</t>
  </si>
  <si>
    <t>171波段太阳成像</t>
  </si>
  <si>
    <t>http://jsoc.stanford.edu/data/aia/synoptic/mostrecent/</t>
  </si>
  <si>
    <t>193波段太阳成像</t>
  </si>
  <si>
    <t>211波段太阳成像</t>
  </si>
  <si>
    <t>304波段太阳成像</t>
  </si>
  <si>
    <t>335波段太阳成像</t>
  </si>
  <si>
    <t>1600波段太阳成像</t>
  </si>
  <si>
    <t>1700波段太阳成像</t>
  </si>
  <si>
    <t>SDO卫星HMI像仪FITS数据</t>
  </si>
  <si>
    <t>太阳磁场成像</t>
  </si>
  <si>
    <t>实时AE指数</t>
  </si>
  <si>
    <t>http://wdc.kugi.kyoto-u.ac.jp/ae_realtime/YYYYMM/</t>
  </si>
  <si>
    <t>实时DST指数图片</t>
  </si>
  <si>
    <t>http://wdc.kugi.kyoto-u.ac.jp/dst_realtime/presentmonth/</t>
  </si>
  <si>
    <t>实时DST指数网页</t>
  </si>
  <si>
    <t>html/txt</t>
  </si>
  <si>
    <t>http://solar.nro.nao.ac.jp/norh/html/10min/YYYY/MM/DD/</t>
  </si>
  <si>
    <t>46次/1日</t>
  </si>
  <si>
    <t>F10.7数据</t>
  </si>
  <si>
    <t>Ngdc网站</t>
  </si>
  <si>
    <t>测高仪观测数据</t>
  </si>
  <si>
    <t>北京电离层参数SAO文件</t>
  </si>
  <si>
    <t>ftp://ftp.ngdc.noaa.gov/STP/ionosonde/mids11/BP440/individual/YYYY/DOY/scaled/</t>
  </si>
  <si>
    <t>SAO</t>
  </si>
  <si>
    <t>24次/1日</t>
  </si>
  <si>
    <t>GONGH-Alpha望远镜数据</t>
  </si>
  <si>
    <t>大熊湖H-Alpha望远镜观测数据</t>
  </si>
  <si>
    <t>ftp://gong2.nso.edu/HA/hag/YYYYMM/YYYYMMDD/</t>
  </si>
  <si>
    <t>利尔蒙斯H-Alpha望远镜观测数据</t>
  </si>
  <si>
    <t>ftp://gong2.nso.edu/HA/hag/YYYYMM/YYYYMMDD/</t>
  </si>
  <si>
    <t>SDO网站</t>
  </si>
  <si>
    <t>SDO卫星AIA成像仪数据</t>
  </si>
  <si>
    <t>094波段太阳成像图</t>
  </si>
  <si>
    <t>https://sdo.gsfc.nasa.gov/assets/img/latest/</t>
  </si>
  <si>
    <t>131波段太阳成像图</t>
  </si>
  <si>
    <t>https://sdo.gsfc.nasa.gov/assets/img/latest/</t>
  </si>
  <si>
    <t>193波段太阳成像图</t>
  </si>
  <si>
    <t>211波段太阳成像图</t>
  </si>
  <si>
    <t>335波段太阳成像图</t>
  </si>
  <si>
    <t>1600波段太阳成像图</t>
  </si>
  <si>
    <t>1700波段太阳成像图</t>
  </si>
  <si>
    <t>HMI日面磁图成像仪</t>
  </si>
  <si>
    <t>太阳磁场成像彩色图</t>
  </si>
  <si>
    <t>太阳磁场成像+势场源表面模型图</t>
  </si>
  <si>
    <t>全日面成像多普勒图</t>
  </si>
  <si>
    <t>全日面成像强度图</t>
  </si>
  <si>
    <t>全日面成像彩色强度图</t>
  </si>
  <si>
    <t>全日面成像平滑强度图</t>
  </si>
  <si>
    <t>SIDC网站</t>
  </si>
  <si>
    <t>太阳黑子数数据</t>
  </si>
  <si>
    <t>太阳黑子数时序图</t>
  </si>
  <si>
    <t>http://sidc.oma.be/images/</t>
  </si>
  <si>
    <t>https://sohowww.nascom.nasa.gov/data/realtime/EIT_171/1024/</t>
  </si>
  <si>
    <t>https://sohowww.nascom.nasa.gov/data/realtime/EIT_195/1024/</t>
  </si>
  <si>
    <t>https://sohowww.nascom.nasa.gov/data/realtime/EIT_284/1024/</t>
  </si>
  <si>
    <t>https://sohowww.nascom.nasa.gov/data/realtime/EIT_304/1024/</t>
  </si>
  <si>
    <t>HMI成像仪数据</t>
  </si>
  <si>
    <t>太阳快速浏图</t>
  </si>
  <si>
    <t>https://sohowww.nascom.nasa.gov/data/realtime/hmi_igr/1024/</t>
  </si>
  <si>
    <t>https://sohowww.nascom.nasa.gov/data/realtime/hmi_mag/1024/</t>
  </si>
  <si>
    <t>https://sohowww.nascom.nasa.gov/data/realtime/c2/1024/</t>
  </si>
  <si>
    <t>https://sohowww.nascom.nasa.gov/data/realtime/c3/1024/</t>
  </si>
  <si>
    <t>http://stereo-ssc.nascom.nasa.gov/beacon/</t>
  </si>
  <si>
    <t>https://stereoftp.nascom.nasa.gov/pub/beacon/ahead/impact/YYYY/MM/</t>
  </si>
  <si>
    <t>https://stereoftp.nascom.nasa.gov/pub/beacon/ahead/plastic/YYYY/MM/</t>
  </si>
  <si>
    <t>html</t>
  </si>
  <si>
    <t>当月空间天气警报信息</t>
  </si>
  <si>
    <t>上月空间天气警报信息</t>
  </si>
  <si>
    <t>ftp://ftp.swpc.noaa.gov/pub/forecasts/45DF/</t>
  </si>
  <si>
    <t>ftp://ftp.swpc.noaa.gov/pub/forecasts/RSGA/</t>
  </si>
  <si>
    <t>ftp://ftp.swpc.noaa.gov/pub/forecasts/SRS/</t>
  </si>
  <si>
    <t>ftp://ftp.swpc.noaa.gov/pub/forecasts/three_day/</t>
  </si>
  <si>
    <t>1次/12小时</t>
  </si>
  <si>
    <t>ftp://ftp.swpc.noaa.gov/pub/forecasts/discussion/</t>
  </si>
  <si>
    <t>每日高能粒子通量数据</t>
  </si>
  <si>
    <t>太阳黑子数及F107指数预报</t>
  </si>
  <si>
    <t>每日逐时地磁活动分析报告</t>
  </si>
  <si>
    <t>当日日面太阳活动区综述</t>
  </si>
  <si>
    <t>当日地磁活动数据</t>
  </si>
  <si>
    <t>当日高能粒子通量数据</t>
  </si>
  <si>
    <t>45天Ap指数预报</t>
  </si>
  <si>
    <t>27天空间天气展望</t>
  </si>
  <si>
    <t>当日空间天气事件警报</t>
  </si>
  <si>
    <t>未来三天空间天气预报</t>
  </si>
  <si>
    <t>一周空间天气概要及预报</t>
  </si>
  <si>
    <t>ACE太阳风速度、密度数据</t>
  </si>
  <si>
    <t>ftp://ftp.swpc.noaa.gov/pub/lists/ace/</t>
  </si>
  <si>
    <t>1次/1分钟</t>
  </si>
  <si>
    <t>ACE太阳风粒子微分通量数据</t>
  </si>
  <si>
    <t>ACE太阳风高能质子通量</t>
  </si>
  <si>
    <t>ACE行星际磁场强度</t>
  </si>
  <si>
    <t>GOES-14卫星地磁场强度</t>
  </si>
  <si>
    <t>ftp://ftp.swpc.noaa.gov/pub/lists/geomag/</t>
  </si>
  <si>
    <t>GOES-15卫星地磁场强度</t>
  </si>
  <si>
    <t>GOES-14高能粒子通量</t>
  </si>
  <si>
    <t>ftp://ftp.swpc.noaa.gov/pub/lists/particle/</t>
  </si>
  <si>
    <t>GOES-15高能粒子通量</t>
  </si>
  <si>
    <t>HP指数</t>
  </si>
  <si>
    <t>太阳射电流量</t>
  </si>
  <si>
    <t>ftp://ftp.swpc.noaa.gov/pub/lists/radio/</t>
  </si>
  <si>
    <t>GOES-14卫星每1分钟太阳X射线流量</t>
  </si>
  <si>
    <t>ftp://ftp.swpc.noaa.gov/pub/lists/xray/</t>
  </si>
  <si>
    <t>GOES-14卫星每5分钟太阳X射线流量</t>
  </si>
  <si>
    <t>GOES-15卫星每1分钟太阳X射线流量</t>
  </si>
  <si>
    <t>GOES-15卫星每5分钟太阳X射线流量</t>
  </si>
  <si>
    <t>Wing Kp 地磁活动指数</t>
  </si>
  <si>
    <t xml:space="preserve">ftp://ftp.swpc.noaa.gov/pub/lists/wingkp/ </t>
  </si>
  <si>
    <t>STEREO A卫星高能粒子通量</t>
  </si>
  <si>
    <t>ftp://ftp.swpc.noaa.gov/pub/lists/stereo/</t>
  </si>
  <si>
    <t>STEREO A卫星行星际磁场数据</t>
  </si>
  <si>
    <t>STEREO A卫星实时太阳风数据</t>
  </si>
  <si>
    <t>GOES卫星电子通量时间序列图</t>
  </si>
  <si>
    <t>ftp://ftp.swpc.noaa.gov/pub/plots/electron/</t>
  </si>
  <si>
    <t>GEOS卫星地磁强度时间序列图</t>
  </si>
  <si>
    <t>ftp://ftp.swpc.noaa.gov/pub/plots/goeshp/</t>
  </si>
  <si>
    <t>Kp和Ap指数时间序列图</t>
  </si>
  <si>
    <t>ftp://ftp.swpc.noaa.gov/pub/plots/kp/</t>
  </si>
  <si>
    <t>GOES 卫星质子通量时间序列图</t>
  </si>
  <si>
    <t>ftp://ftp.swpc.noaa.gov/pub/plots/proton/</t>
  </si>
  <si>
    <t>卫星环境要素时间序列图</t>
  </si>
  <si>
    <t>ftp://ftp.swpc.noaa.gov/pub/plots/satenv/</t>
  </si>
  <si>
    <t>GOES卫星太阳X射线流量时间序列图</t>
  </si>
  <si>
    <t>ftp://ftp.swpc.noaa.gov/pub/plots/xray/</t>
  </si>
  <si>
    <t>ACE太阳风速度密度数据时间序列图</t>
  </si>
  <si>
    <t>https://services.swpc.noaa.gov/images/</t>
  </si>
  <si>
    <t>ACE太阳风粒子微分通量时间序列图</t>
  </si>
  <si>
    <t>ACE太阳风高能质子通量时间序列图</t>
  </si>
  <si>
    <t>ACE行星际磁场强度时间序列图</t>
  </si>
  <si>
    <t>https://services.swpc.noaa.gov/images/</t>
  </si>
  <si>
    <t>极光预报图-北极</t>
  </si>
  <si>
    <t>极光预报图-南极</t>
  </si>
  <si>
    <t>Wing Kp指数预报图</t>
  </si>
  <si>
    <t>空间天气模型预报</t>
  </si>
  <si>
    <t>电离层D区吸收指数</t>
  </si>
  <si>
    <t>https://services.swpc.noaa.gov/images/animations/drap_global/</t>
  </si>
  <si>
    <t>1次/5分钟</t>
  </si>
  <si>
    <t>Global Geospace delta B</t>
  </si>
  <si>
    <t>https://services.swpc.noaa.gov/images/animations/geospace-delta-b-global/</t>
  </si>
  <si>
    <t>SPACE Model 磁层剖面图-密度</t>
  </si>
  <si>
    <t>https://services.swpc.noaa.gov/images/animations/magnetosphere-cut-planes-density/</t>
  </si>
  <si>
    <t>SPACE Model 磁层剖面图-速度</t>
  </si>
  <si>
    <t>https://services.swpc.noaa.gov/images/animations/magnetosphere-cut-planes-velocity/</t>
  </si>
  <si>
    <t>SPACE Model 磁层剖面图-压强</t>
  </si>
  <si>
    <t>https://services.swpc.noaa.gov/images/animations/magnetosphere-cut-planes-pressure/</t>
  </si>
  <si>
    <t>WSA-ENLIL模型预报</t>
  </si>
  <si>
    <t>https://services.swpc.noaa.gov/images/animations/enlil/</t>
  </si>
  <si>
    <t>OVATION-Prime Model北极极光预报</t>
  </si>
  <si>
    <t>https://services.swpc.noaa.gov/images/animations/ovation-north/</t>
  </si>
  <si>
    <t>OVATION-Prime Model南极极光预报</t>
  </si>
  <si>
    <t>https://services.swpc.noaa.gov/images/animations/ovation-south/</t>
  </si>
  <si>
    <t>太阳日面活动综合分析图</t>
  </si>
  <si>
    <t>太阳活动周F10.7指数</t>
  </si>
  <si>
    <t>太阳活动周AP指数</t>
  </si>
  <si>
    <t>太阳活动周太阳黑子数</t>
  </si>
  <si>
    <t>所属领域</t>
  </si>
  <si>
    <t>数据名称（中文）</t>
  </si>
  <si>
    <t>数据名称（英文）</t>
  </si>
  <si>
    <t>归档路径</t>
  </si>
  <si>
    <t>下载文件名</t>
  </si>
  <si>
    <t>归档文件名</t>
  </si>
  <si>
    <t>优先级</t>
  </si>
  <si>
    <t>电离层</t>
  </si>
  <si>
    <t>行星际</t>
  </si>
  <si>
    <t>CDAWeb DSCOVR卫星太阳风速度密度</t>
  </si>
  <si>
    <t>CDA_DSCOVR_SW</t>
  </si>
  <si>
    <t>CDA_DSCOVR_MAG</t>
  </si>
  <si>
    <t>磁层</t>
  </si>
  <si>
    <t>GMU网站</t>
  </si>
  <si>
    <t>太阳</t>
  </si>
  <si>
    <t>GMU_SOHO_COR2</t>
  </si>
  <si>
    <t>1次/12分钟</t>
  </si>
  <si>
    <t>GMU_STEA_COR2</t>
  </si>
  <si>
    <t>IGGCAS当日北京站地磁数据</t>
  </si>
  <si>
    <t>1次/1小时</t>
  </si>
  <si>
    <t>IGGCAS当日漠河地磁数据</t>
  </si>
  <si>
    <t>IGG_GEOMAGhour_MH</t>
  </si>
  <si>
    <t>MHGEOMAGHOUR.png</t>
  </si>
  <si>
    <t>IGGCAS当日三亚地磁数据</t>
  </si>
  <si>
    <t>IGG_GEOMAGhour_SY</t>
  </si>
  <si>
    <t>SYGEOMAGHOUR.png</t>
  </si>
  <si>
    <t>IGGCAS当日南极中山站地磁数据</t>
  </si>
  <si>
    <t>IGG_GEOMAGhour_ZS</t>
  </si>
  <si>
    <t>ZSGEOMAGHOUR.png</t>
  </si>
  <si>
    <t>IGGCAS前日北京地磁数据</t>
  </si>
  <si>
    <t>IGG_GEOMAGday_BM</t>
  </si>
  <si>
    <t>BMGEOMAGDAY.png</t>
  </si>
  <si>
    <t>IGGCAS前日漠河地磁数据</t>
  </si>
  <si>
    <t>IGG_GEOMAGday_MH</t>
  </si>
  <si>
    <t>MHGEOMAGDAY.png</t>
  </si>
  <si>
    <t>IGGCAS前日三亚地磁数据</t>
  </si>
  <si>
    <t>IGG_GEOMAGday_SY</t>
  </si>
  <si>
    <t>SYGEOMAGDAY.png</t>
  </si>
  <si>
    <t>前日南极中山站地磁数据</t>
  </si>
  <si>
    <t>IGGCAS前日南极中山站地磁数据</t>
  </si>
  <si>
    <t>IGG_GEOMAGday_ZS</t>
  </si>
  <si>
    <t>ZSGEOMAGDAY.png</t>
  </si>
  <si>
    <t>IGGCAS当日北京频高图</t>
  </si>
  <si>
    <t>IGG_DPS_BJ</t>
  </si>
  <si>
    <t>BJDPSLATEST.png</t>
  </si>
  <si>
    <t>IGGCAS当日漠河频高图</t>
  </si>
  <si>
    <t>IGG_DPS_MH</t>
  </si>
  <si>
    <t>MHDPSLATEST.png</t>
  </si>
  <si>
    <t>IGGCAS当日三亚频高图</t>
  </si>
  <si>
    <t>IGG_DPS_SY</t>
  </si>
  <si>
    <t>SYDPSLATEST.png</t>
  </si>
  <si>
    <t>IGGCAS当日武汉频高图</t>
  </si>
  <si>
    <t>IGG_DPS_WH</t>
  </si>
  <si>
    <t>WHDPSLATEST.png</t>
  </si>
  <si>
    <t>IGGCAS中国区域电离层TEC现报</t>
  </si>
  <si>
    <t>IGG_TEC_MAP</t>
  </si>
  <si>
    <t>TECMAPHOUR.jpg</t>
  </si>
  <si>
    <t>jpg</t>
  </si>
  <si>
    <t>IGGCAS实时中国中低纬闪烁指数分布</t>
  </si>
  <si>
    <t>IGG_SCINT_mapREAL</t>
  </si>
  <si>
    <t>png</t>
  </si>
  <si>
    <t>IGGCAS实时中国中低纬闪烁指数时间序列</t>
  </si>
  <si>
    <t>IGG_SCINT_REAL</t>
  </si>
  <si>
    <t>whsySCINTREAL.png</t>
  </si>
  <si>
    <t>IGGCAS前日中国中低纬闪烁指数分布</t>
  </si>
  <si>
    <t>IGG_SCINT_mapDay</t>
  </si>
  <si>
    <t>whsymapDAY.png</t>
  </si>
  <si>
    <t>IGGCAS前日中国中低纬闪烁指数时间序列</t>
  </si>
  <si>
    <t>IGG_SCINT_day</t>
  </si>
  <si>
    <t>JSOC_AIA_0094</t>
  </si>
  <si>
    <t>JSOC_AIA_0131</t>
  </si>
  <si>
    <t>AIAsynoptic0131.fits</t>
  </si>
  <si>
    <t>JSOC_AIA_0171</t>
  </si>
  <si>
    <t>AIAsynoptic0171.fits</t>
  </si>
  <si>
    <t>JSOC_AIA_0193</t>
  </si>
  <si>
    <t>AIAsynoptic0193.fits</t>
  </si>
  <si>
    <t>JSOC_AIA_0211</t>
  </si>
  <si>
    <t>AIAsynoptic0211.fits</t>
  </si>
  <si>
    <t>JSOC_AIA_0304</t>
  </si>
  <si>
    <t>AIAsynoptic0304.fits</t>
  </si>
  <si>
    <t>JSOC_AIA_1600</t>
  </si>
  <si>
    <t>AIAsynoptic1600.fits</t>
  </si>
  <si>
    <t>JSOC_AIA_1700</t>
  </si>
  <si>
    <t>AIAsynoptic1700.fits</t>
  </si>
  <si>
    <t>SDO卫星HMI成像仪FITS数据</t>
  </si>
  <si>
    <t>JSOC_HMI_12m</t>
  </si>
  <si>
    <t>KYOTO网站</t>
  </si>
  <si>
    <t>KYOTO实时AE指数</t>
  </si>
  <si>
    <t>KYOTO_AE_png</t>
  </si>
  <si>
    <t>KYOTO实时DST指数图片</t>
  </si>
  <si>
    <t>KYOTO_Dst_png</t>
  </si>
  <si>
    <t>KYOTO实时DST指数网页</t>
  </si>
  <si>
    <t>KYOTO_Dst_web</t>
  </si>
  <si>
    <t>NAOJ_Nobeyam_rad</t>
  </si>
  <si>
    <t>F10.7数据</t>
  </si>
  <si>
    <t>NRCAN_F107_txt</t>
  </si>
  <si>
    <t>Ngdc北京电离层参数SAO文件</t>
  </si>
  <si>
    <t>NGDC_BP440_SAO</t>
  </si>
  <si>
    <t>NSO网站</t>
  </si>
  <si>
    <t>NSO GONG大熊湖 H-Alpha望远镜观测数据</t>
  </si>
  <si>
    <t>NSO_GONG_HABH</t>
  </si>
  <si>
    <t>YYYYMMDDhhmmssBh.jpg</t>
  </si>
  <si>
    <t>NSO GONG利尔蒙斯 H-Alpha望远镜观测数据</t>
  </si>
  <si>
    <t>NSO_GONG_HALH</t>
  </si>
  <si>
    <t>YYYYMMDDhhmmssLh.jpg</t>
  </si>
  <si>
    <t>SDO卫星AIA成像仪094波段太阳成像图</t>
  </si>
  <si>
    <t>SDO_AIA_0094</t>
  </si>
  <si>
    <t>1次/15分钟</t>
  </si>
  <si>
    <t>SDO卫星AIA成像仪131波段太阳成像图</t>
  </si>
  <si>
    <t>SDO_AIA_0131</t>
  </si>
  <si>
    <t>https://sdo.gsfc.nasa.gov/assets/img/latest/</t>
  </si>
  <si>
    <t>171波段太阳成像图</t>
  </si>
  <si>
    <t>SDO卫星AIA成像仪171波段太阳成像图</t>
  </si>
  <si>
    <t>SDO_AIA_0171</t>
  </si>
  <si>
    <t>SDO卫星AIA成像仪193波段太阳成像图</t>
  </si>
  <si>
    <t>SDO_AIA_0193</t>
  </si>
  <si>
    <t>SDO卫星AIA成像仪211波段太阳成像图</t>
  </si>
  <si>
    <t>SDO_AIA_0211</t>
  </si>
  <si>
    <t>304波段太阳成像图</t>
  </si>
  <si>
    <t>SDO卫星AIA成像仪304波段太阳成像图</t>
  </si>
  <si>
    <t>SDO_AIA_0304</t>
  </si>
  <si>
    <t>SDO卫星AIA成像仪335波段太阳成像图</t>
  </si>
  <si>
    <t>SDO_AIA_0305</t>
  </si>
  <si>
    <t>SDO卫星AIA成像仪1600波段太阳成像图</t>
  </si>
  <si>
    <t>SDO_AIA_1600</t>
  </si>
  <si>
    <t>SDO卫星AIA成像仪1700波段太阳成像图</t>
  </si>
  <si>
    <t>SDO_AIA_1700</t>
  </si>
  <si>
    <t>SDO卫星HMI成像仪太阳磁场成像图</t>
  </si>
  <si>
    <t>SDO_HMI_HMIB</t>
  </si>
  <si>
    <t>SDO卫星HMI成像仪太阳磁场成像彩色图</t>
  </si>
  <si>
    <t>SDO_HMI_HMIBC</t>
  </si>
  <si>
    <t>SDO卫星HMI成像仪太阳磁场成像+PFSS模型图</t>
  </si>
  <si>
    <t>SDO_HMI_HMIBP</t>
  </si>
  <si>
    <t>SDO卫星HMI成像仪全日面成像多普勒图</t>
  </si>
  <si>
    <t>SDO_HMI_HMID</t>
  </si>
  <si>
    <t>SDO卫星HMI成像仪全日面成像强度图</t>
  </si>
  <si>
    <t>SDO_HMI_HMII</t>
  </si>
  <si>
    <t>SDO卫星HMI成像仪全日面成像彩色强度图</t>
  </si>
  <si>
    <t>SDO_HMI_HMIIC</t>
  </si>
  <si>
    <t>SDO卫星HMI成像仪全日面成像平滑强度图</t>
  </si>
  <si>
    <t>SDO_HMI_HMIIF</t>
  </si>
  <si>
    <t>太阳黑子数数据</t>
  </si>
  <si>
    <t>SIDC太阳黑子数数据</t>
  </si>
  <si>
    <t>SIDC_SN_dat</t>
  </si>
  <si>
    <t>SN_d_tot_V2.0.txt</t>
  </si>
  <si>
    <t>SIDC太阳黑子数时序图</t>
  </si>
  <si>
    <t>SIDC_SN_png</t>
  </si>
  <si>
    <t>wolfjmms.png</t>
  </si>
  <si>
    <t>SOHO网站</t>
  </si>
  <si>
    <t>EIT成像仪数据</t>
  </si>
  <si>
    <t>SOHO卫星EIT 171波段太阳成像图</t>
  </si>
  <si>
    <t>SOHO_EIT_171</t>
  </si>
  <si>
    <t>latest.jpg</t>
  </si>
  <si>
    <t>SOHO卫星EIT 195波段太阳成像图</t>
  </si>
  <si>
    <t>SOHO_EIT_195</t>
  </si>
  <si>
    <t>SOHO卫星EIT 284波段太阳成像图</t>
  </si>
  <si>
    <t>SOHO_EIT_284</t>
  </si>
  <si>
    <t>SOHO卫星EIT 304波段太阳成像图</t>
  </si>
  <si>
    <t>SOHO_EIT_304</t>
  </si>
  <si>
    <t>SDO卫星HMI成像仪太阳快速浏图</t>
  </si>
  <si>
    <t>SOHO_HMI_igr</t>
  </si>
  <si>
    <t>SOHO_HMI_mag</t>
  </si>
  <si>
    <t>LASCO日冕成像仪数据</t>
  </si>
  <si>
    <t>SOHO_LASCO_C2</t>
  </si>
  <si>
    <t>SOHO_LASCO_C3</t>
  </si>
  <si>
    <t>STEREO卫星日面展开图</t>
  </si>
  <si>
    <t>STE_ahead_EUVI</t>
  </si>
  <si>
    <t>STE_ahead_IMPACT</t>
  </si>
  <si>
    <t>STE_ahead_PLASTIC</t>
  </si>
  <si>
    <t>1次/1日</t>
  </si>
  <si>
    <t>综合</t>
  </si>
  <si>
    <t>SWPC_alert_warn</t>
  </si>
  <si>
    <t>warnings_timeline.html</t>
  </si>
  <si>
    <t>SWPC_alert_curr</t>
  </si>
  <si>
    <t>current_month.html</t>
  </si>
  <si>
    <t>SWPC_alert_prev</t>
  </si>
  <si>
    <t>SWPC_fore_45DF</t>
  </si>
  <si>
    <t>SWPC_fore_RSGA</t>
  </si>
  <si>
    <t>MMDDRSGA.txt</t>
  </si>
  <si>
    <t>SWPC_fore_SRS</t>
  </si>
  <si>
    <t>MMDDSRS.txt</t>
  </si>
  <si>
    <t>SWPC_fore_3days</t>
  </si>
  <si>
    <t>MMDDhhmmthree_day_forecast.txt</t>
  </si>
  <si>
    <t>SWPC_fore_dis</t>
  </si>
  <si>
    <t>MMDDhhmmforecast_discussion.txt</t>
  </si>
  <si>
    <t>SWPC_ind_DGD</t>
  </si>
  <si>
    <t>DGD.txt</t>
  </si>
  <si>
    <t>SWPC_ind_DPD</t>
  </si>
  <si>
    <t>SWPC_ind_DSD</t>
  </si>
  <si>
    <t>SWPC_ind_QDGD</t>
  </si>
  <si>
    <t>SWPC_ind_QDPD</t>
  </si>
  <si>
    <t>SWPC_ind_QDSD</t>
  </si>
  <si>
    <t>SWPC 太阳黑子数及F107指数预报</t>
  </si>
  <si>
    <t>SWPC_latest_Pre</t>
  </si>
  <si>
    <t>SWPC_latest_Mahr</t>
  </si>
  <si>
    <t>SWPC_latest_DSD</t>
  </si>
  <si>
    <t>SWPC 当日地磁活动数据</t>
  </si>
  <si>
    <t>SWPC_latest_DGD</t>
  </si>
  <si>
    <t>SWPC_latest_DPD</t>
  </si>
  <si>
    <t>SWPC_latest_45DF</t>
  </si>
  <si>
    <t>SWPC_latest_27DO</t>
  </si>
  <si>
    <t>SWPC_latest_dayevt</t>
  </si>
  <si>
    <t>dayevt.txt</t>
  </si>
  <si>
    <t>SWPC_latest_3days</t>
  </si>
  <si>
    <t>SWPC一周空间天气概要及预报</t>
  </si>
  <si>
    <t>SWPC_latest_WKHF</t>
  </si>
  <si>
    <t>SWPC_ace_sw1m</t>
  </si>
  <si>
    <t>SWPC ACE太阳风粒子微分通量数据</t>
  </si>
  <si>
    <t>SWPC_ace_ep5m</t>
  </si>
  <si>
    <t>SWPC_ace_sis5m</t>
  </si>
  <si>
    <t>SWPC ACE行星际磁场强度</t>
  </si>
  <si>
    <t>SWPC_ace_mag1m</t>
  </si>
  <si>
    <t>SWPC GOES-14卫星地磁场强度</t>
  </si>
  <si>
    <t>SWPC_Gp_mag1m</t>
  </si>
  <si>
    <t>YYYYMMDD_Gp_mag_1m.txt</t>
  </si>
  <si>
    <t>SWPC GOES-15卫星地磁场强度</t>
  </si>
  <si>
    <t>SWPC_Gs_mag1m</t>
  </si>
  <si>
    <t>SWPC GOES-14高能粒子通量</t>
  </si>
  <si>
    <t>SWPC_Gp_part5m</t>
  </si>
  <si>
    <t>YYYYMMDD_Gp_part_5m.txt</t>
  </si>
  <si>
    <t>SWPC GOES-15高能粒子通量</t>
  </si>
  <si>
    <t>SWPC_Gs_part5m</t>
  </si>
  <si>
    <t>SWPC_Aurora_hpi</t>
  </si>
  <si>
    <t>SWPC 太阳射电流量</t>
  </si>
  <si>
    <t>SWPC_Solar_rad</t>
  </si>
  <si>
    <t>rad.txt</t>
  </si>
  <si>
    <t>SWPC GOES-14卫星每1分钟太阳X射线流量</t>
  </si>
  <si>
    <t>SWPC_Gp_XR1m</t>
  </si>
  <si>
    <t>YYYYMMDD_Gp_xr_1m.txt</t>
  </si>
  <si>
    <t>SWPC GOES-14卫星每5分钟太阳X射线流量</t>
  </si>
  <si>
    <t>SWPC_Gp_XR5m</t>
  </si>
  <si>
    <t>ftp://ftp.swpc.noaa.gov/pub/lists/xray/</t>
  </si>
  <si>
    <t>YYYYMMDD_Gp_xr_5m.txt</t>
  </si>
  <si>
    <t>SWPC GOES-15卫星每1分钟太阳X射线流量</t>
  </si>
  <si>
    <t>SWPC_Gs_XR1m</t>
  </si>
  <si>
    <t>SWPC GOES-15卫星每5分钟太阳X射线流量</t>
  </si>
  <si>
    <t>SWPC_Gs_XR5m</t>
  </si>
  <si>
    <t>YYYYMMDD_Gs_xr_5m.txt</t>
  </si>
  <si>
    <t>最近更新2018/6/21</t>
  </si>
  <si>
    <t>SWPC STEREO A卫星高能粒子通量</t>
  </si>
  <si>
    <t>SWPC_STEA_het</t>
  </si>
  <si>
    <t>SWPC STEREO A卫星行星际磁场数据</t>
  </si>
  <si>
    <t>SWPC_STEA_mag</t>
  </si>
  <si>
    <t>SWPC STEREO A卫星实时太阳风数据</t>
  </si>
  <si>
    <t>SWPC_STEA_plastic</t>
  </si>
  <si>
    <t>SWPC GOES卫星电子通量时间序列图</t>
  </si>
  <si>
    <t>SWPC_plots_ele</t>
  </si>
  <si>
    <t>YYYYMMDD_electron.gif</t>
  </si>
  <si>
    <t>SWPC GEOS卫星地磁强度时间序列图</t>
  </si>
  <si>
    <t>SWPC_plots_goeshp</t>
  </si>
  <si>
    <t>YYYYMMDD_goeshp.gif</t>
  </si>
  <si>
    <t>SWPC Kp和Ap指数时间序列图</t>
  </si>
  <si>
    <t>SWPC_plots_kp</t>
  </si>
  <si>
    <t>YYYYMMDD_kp.gif</t>
  </si>
  <si>
    <t>SWPC GOES卫星质子通量时间序列图</t>
  </si>
  <si>
    <t>SWPC_plots_proton</t>
  </si>
  <si>
    <t>YYYYMMDD_proton.gif</t>
  </si>
  <si>
    <t>SWPC_plots_satenv</t>
  </si>
  <si>
    <t>YYYYMMDD_satenv.gif</t>
  </si>
  <si>
    <t>SWPC GOES卫星太阳X射线流量时间序列图</t>
  </si>
  <si>
    <t>SWPC_plots_xray</t>
  </si>
  <si>
    <t>SWPC_ACE_sw</t>
  </si>
  <si>
    <t>SWPC_ACE_ep</t>
  </si>
  <si>
    <t>SWPC ACE太阳风高能质子通量时间序列图</t>
  </si>
  <si>
    <t>SWPC_ACE_sis</t>
  </si>
  <si>
    <t>SWPC ACE行星际磁场强度时间序列图</t>
  </si>
  <si>
    <t>SWPC_ACE_mag</t>
  </si>
  <si>
    <t>SWPC 北极极光预报图</t>
  </si>
  <si>
    <t>SWPC_aurora_north</t>
  </si>
  <si>
    <t>SWPC 南极极光预报图</t>
  </si>
  <si>
    <t>SWPC_aurora_south</t>
  </si>
  <si>
    <t>SWPC 电离层吸收指数</t>
  </si>
  <si>
    <t>SWPC_D_Absorption</t>
  </si>
  <si>
    <t>latest.png</t>
  </si>
  <si>
    <t>SWPC_Geospace_delB</t>
  </si>
  <si>
    <t>SWPC_SPACE_den</t>
  </si>
  <si>
    <t>SWPC_SPACE_vel</t>
  </si>
  <si>
    <t>SWPC_SPACE_pres</t>
  </si>
  <si>
    <t>SWPC_WSA_ENLIL</t>
  </si>
  <si>
    <t>SWPC OVATION-Prime Model北极极光预报</t>
  </si>
  <si>
    <t>SWPC_OVATION_north</t>
  </si>
  <si>
    <t>SWPC OVATION-Prime Model南极极光预报</t>
  </si>
  <si>
    <t>SWPC_OVATION_south</t>
  </si>
  <si>
    <t>日面太阳活动综合分析图</t>
  </si>
  <si>
    <t>SWPC_synoptic_maps</t>
  </si>
  <si>
    <t>SWPC_weekly_F10</t>
  </si>
  <si>
    <t>f10.gif</t>
  </si>
  <si>
    <t>Ap.gif</t>
  </si>
  <si>
    <t>sunspot.gif</t>
  </si>
  <si>
    <t>取消链接</t>
  </si>
  <si>
    <t>原文件名含有日期</t>
  </si>
  <si>
    <t>图片</t>
  </si>
  <si>
    <t>文本</t>
  </si>
  <si>
    <t>太阳活动</t>
  </si>
  <si>
    <r>
      <t>SOHO</t>
    </r>
    <r>
      <rPr>
        <sz val="10.5"/>
        <rFont val="宋体"/>
        <family val="3"/>
        <charset val="134"/>
      </rPr>
      <t>卫星太阳成像图</t>
    </r>
  </si>
  <si>
    <r>
      <t>STEREO</t>
    </r>
    <r>
      <rPr>
        <sz val="10.5"/>
        <rFont val="宋体"/>
        <family val="3"/>
        <charset val="134"/>
      </rPr>
      <t>卫星太阳成像图</t>
    </r>
  </si>
  <si>
    <r>
      <t>SDO</t>
    </r>
    <r>
      <rPr>
        <sz val="10.5"/>
        <rFont val="宋体"/>
        <family val="3"/>
        <charset val="134"/>
      </rPr>
      <t>卫星太阳成像图</t>
    </r>
  </si>
  <si>
    <t>地基太阳光学成像图</t>
  </si>
  <si>
    <t>太阳光球磁图</t>
  </si>
  <si>
    <r>
      <rPr>
        <sz val="10.5"/>
        <rFont val="宋体"/>
        <family val="3"/>
        <charset val="134"/>
      </rPr>
      <t>太阳</t>
    </r>
    <r>
      <rPr>
        <sz val="10.5"/>
        <rFont val="Times New Roman"/>
        <family val="1"/>
      </rPr>
      <t>X</t>
    </r>
    <r>
      <rPr>
        <sz val="10.5"/>
        <rFont val="宋体"/>
        <family val="3"/>
        <charset val="134"/>
      </rPr>
      <t>射线流量数据</t>
    </r>
  </si>
  <si>
    <t>行星际活动</t>
  </si>
  <si>
    <r>
      <t>ACE</t>
    </r>
    <r>
      <rPr>
        <sz val="10.5"/>
        <rFont val="宋体"/>
        <family val="3"/>
        <charset val="134"/>
      </rPr>
      <t>卫星</t>
    </r>
  </si>
  <si>
    <t>SWPC ACE太阳风速度、密度数据时间序列图</t>
  </si>
  <si>
    <t>SWPC ACE太阳风粒子微分通量数据时间序列图</t>
  </si>
  <si>
    <r>
      <t>DSCOVR</t>
    </r>
    <r>
      <rPr>
        <sz val="10.5"/>
        <rFont val="宋体"/>
        <family val="3"/>
        <charset val="134"/>
      </rPr>
      <t>卫星</t>
    </r>
  </si>
  <si>
    <r>
      <t>STEREO</t>
    </r>
    <r>
      <rPr>
        <sz val="10.5"/>
        <rFont val="宋体"/>
        <family val="3"/>
        <charset val="134"/>
      </rPr>
      <t>卫星</t>
    </r>
  </si>
  <si>
    <t>磁层活动</t>
  </si>
  <si>
    <t>GOES卫星</t>
  </si>
  <si>
    <t>Kp/Ap指数</t>
  </si>
  <si>
    <t>Dst指数</t>
  </si>
  <si>
    <t>KYOTO实时DST指数</t>
  </si>
  <si>
    <t>电离层活动</t>
  </si>
  <si>
    <t>电离层TEC数据</t>
  </si>
  <si>
    <t>CDAWeb IGS全球电离层图</t>
  </si>
  <si>
    <t>中国地区电离层TEC地图</t>
  </si>
  <si>
    <t>电离层闪烁指数数据</t>
  </si>
  <si>
    <t>电离层D区吸收指数</t>
  </si>
  <si>
    <t>中高层大气活动</t>
  </si>
  <si>
    <t>极光活动图像</t>
  </si>
  <si>
    <r>
      <t>TIMED</t>
    </r>
    <r>
      <rPr>
        <sz val="10.5"/>
        <rFont val="宋体"/>
        <family val="3"/>
        <charset val="134"/>
      </rPr>
      <t>卫星</t>
    </r>
  </si>
  <si>
    <t>CDAWeb TIMED卫星数据大气成分数据level2b</t>
  </si>
  <si>
    <t>CDAWeb TIMED卫星数据大气成分数据level2a</t>
  </si>
  <si>
    <t>CDAWeb TIMED卫星数据大气成分数据level1b</t>
  </si>
  <si>
    <t>空间天气参数</t>
  </si>
  <si>
    <t>太阳风</t>
  </si>
  <si>
    <t>SWPC ACE太阳风速度、密度数据</t>
  </si>
  <si>
    <t>行星际磁场</t>
  </si>
  <si>
    <t>太阳X流量</t>
  </si>
  <si>
    <t>太阳射电流量数据</t>
  </si>
  <si>
    <t>耀斑等级</t>
  </si>
  <si>
    <t>SWPC 当日日面太阳活动区综述</t>
  </si>
  <si>
    <t>高能粒子</t>
  </si>
  <si>
    <t>Kp/Ap指数</t>
  </si>
  <si>
    <t>电离层TEC</t>
  </si>
  <si>
    <t>JSOC网站</t>
    <phoneticPr fontId="137" type="noConversion"/>
  </si>
  <si>
    <t>http://wdc.kugi.kyoto-u.ac.jp/dst_realtime/presentmonth/</t>
    <phoneticPr fontId="137" type="noConversion"/>
  </si>
  <si>
    <t>ftp://ftp.swpc.noaa.gov/pub/forecasts/SRS/</t>
    <phoneticPr fontId="137" type="noConversion"/>
  </si>
  <si>
    <t>ftp://ftp.swpc.noaa.gov/pub/lists/xray/</t>
    <phoneticPr fontId="137" type="noConversion"/>
  </si>
  <si>
    <t>ftp://ftp.swpc.noaa.gov/pub/lists/particle/</t>
    <phoneticPr fontId="137" type="noConversion"/>
  </si>
  <si>
    <t>ftp://ftp.swpc.noaa.gov/pub/plots/electron/</t>
    <phoneticPr fontId="137" type="noConversion"/>
  </si>
  <si>
    <t>SDO卫星HMI成像仪太阳磁场成像图</t>
    <phoneticPr fontId="137" type="noConversion"/>
  </si>
  <si>
    <t>1次/1日</t>
    <phoneticPr fontId="137" type="noConversion"/>
  </si>
  <si>
    <t>综合</t>
    <phoneticPr fontId="137" type="noConversion"/>
  </si>
  <si>
    <t>Cells.Hyperlinks.Delete</t>
    <phoneticPr fontId="137" type="noConversion"/>
  </si>
  <si>
    <t>GOES-14卫星每1分钟太阳X射线流量</t>
    <phoneticPr fontId="137" type="noConversion"/>
  </si>
  <si>
    <t>GOES-16卫星每1分钟太阳X射线流量</t>
    <phoneticPr fontId="137" type="noConversion"/>
  </si>
  <si>
    <t>停止更新</t>
    <phoneticPr fontId="137" type="noConversion"/>
  </si>
  <si>
    <t>https://services.swpc.noaa.gov/json/goes/primary/</t>
    <phoneticPr fontId="137" type="noConversion"/>
  </si>
  <si>
    <t>json</t>
    <phoneticPr fontId="137" type="noConversion"/>
  </si>
  <si>
    <t>GOES-16卫星每1分钟磁场数据</t>
    <phoneticPr fontId="137" type="noConversion"/>
  </si>
  <si>
    <t>行星际</t>
    <phoneticPr fontId="137" type="noConversion"/>
  </si>
  <si>
    <t>中高层大气</t>
    <phoneticPr fontId="137" type="noConversion"/>
  </si>
  <si>
    <t>磁层</t>
    <phoneticPr fontId="137" type="noConversion"/>
  </si>
  <si>
    <t>GOES-14卫星地磁场强度</t>
    <phoneticPr fontId="137" type="noConversion"/>
  </si>
  <si>
    <t>GOES-16卫星每5分钟高能质子通量数据</t>
    <phoneticPr fontId="137" type="noConversion"/>
  </si>
  <si>
    <t>GOES-16卫星每5分钟高能电子通量数据</t>
    <phoneticPr fontId="137" type="noConversion"/>
  </si>
  <si>
    <t>GOES-16卫星每5分钟高能质子微分通量</t>
    <phoneticPr fontId="137" type="noConversion"/>
  </si>
  <si>
    <t>GOES-16卫星每5分钟高能电子微分通量</t>
    <phoneticPr fontId="137" type="noConversion"/>
  </si>
  <si>
    <t>1次/12分钟</t>
    <phoneticPr fontId="137" type="noConversion"/>
  </si>
  <si>
    <t>大熊湖H-Alpha望远镜观测数据</t>
    <phoneticPr fontId="137" type="noConversion"/>
  </si>
  <si>
    <t>失败任务重做</t>
    <phoneticPr fontId="137" type="noConversion"/>
  </si>
  <si>
    <t>网站更新状态</t>
    <phoneticPr fontId="137" type="noConversion"/>
  </si>
  <si>
    <t>Ngdc网站</t>
    <phoneticPr fontId="137" type="noConversion"/>
  </si>
  <si>
    <t>2019年mids11</t>
    <phoneticPr fontId="137" type="noConversion"/>
  </si>
  <si>
    <t>NRCAN网站</t>
    <phoneticPr fontId="137" type="noConversion"/>
  </si>
  <si>
    <t>ftp://gong2.nso.edu/HA/hag/YYYYMM/YYYYMMDD/</t>
    <phoneticPr fontId="137" type="noConversion"/>
  </si>
  <si>
    <t>ftp://ftp.swpc.noaa.gov/pub/alerts/</t>
    <phoneticPr fontId="137" type="noConversion"/>
  </si>
  <si>
    <t>ftp://ftp.swpc.noaa.gov/pub/forecasts/45DF/</t>
    <phoneticPr fontId="137" type="noConversion"/>
  </si>
  <si>
    <t>ftp://ftp.swpc.noaa.gov/pub/forecasts/RSGA/</t>
    <phoneticPr fontId="137" type="noConversion"/>
  </si>
  <si>
    <t>ftp://ftp.swpc.noaa.gov/pub/forecasts/three_day/</t>
    <phoneticPr fontId="137" type="noConversion"/>
  </si>
  <si>
    <t>ftp://ftp.swpc.noaa.gov/pub/forecasts/discussion/</t>
    <phoneticPr fontId="137" type="noConversion"/>
  </si>
  <si>
    <t>ftp://ftp.swpc.noaa.gov/pub/indices/</t>
    <phoneticPr fontId="137" type="noConversion"/>
  </si>
  <si>
    <t>ftp://ftp.swpc.noaa.gov/pub/latest/</t>
    <phoneticPr fontId="137" type="noConversion"/>
  </si>
  <si>
    <t>ftp://ftp.swpc.noaa.gov/pub/lists/stereo/</t>
    <phoneticPr fontId="137" type="noConversion"/>
  </si>
  <si>
    <t>ftp://ftp.swpc.noaa.gov/pub/lists/radio/</t>
    <phoneticPr fontId="137" type="noConversion"/>
  </si>
  <si>
    <t>ftp://ftp.swpc.noaa.gov/pub/plots/kp/</t>
    <phoneticPr fontId="137" type="noConversion"/>
  </si>
  <si>
    <t>https://services.swpc.noaa.gov/images/</t>
    <phoneticPr fontId="137" type="noConversion"/>
  </si>
  <si>
    <t>https://services.swpc.noaa.gov/images/animations/geospace-delta-b-global/</t>
    <phoneticPr fontId="137" type="noConversion"/>
  </si>
  <si>
    <t>https://services.swpc.noaa.gov/images/animations/magnetosphere-cut-planes-density/</t>
    <phoneticPr fontId="137" type="noConversion"/>
  </si>
  <si>
    <t>https://services.swpc.noaa.gov/images/animations/magnetosphere-cut-planes-velocity/</t>
    <phoneticPr fontId="137" type="noConversion"/>
  </si>
  <si>
    <t>https://services.swpc.noaa.gov/images/animations/magnetosphere-cut-planes-pressure/</t>
    <phoneticPr fontId="137" type="noConversion"/>
  </si>
  <si>
    <t>https://services.swpc.noaa.gov/images/animations/enlil/</t>
    <phoneticPr fontId="137" type="noConversion"/>
  </si>
  <si>
    <t>https://services.swpc.noaa.gov/images/animations/ovation-north/</t>
    <phoneticPr fontId="137" type="noConversion"/>
  </si>
  <si>
    <t>https://services.swpc.noaa.gov/images/animations/ovation-south/</t>
    <phoneticPr fontId="137" type="noConversion"/>
  </si>
  <si>
    <t>ftp://ftp.swpc.noaa.gov/pub/weekly/</t>
    <phoneticPr fontId="137" type="noConversion"/>
  </si>
  <si>
    <t>ftp://ftp.swpc.noaa.gov/pub/lists/ace/</t>
    <phoneticPr fontId="137" type="noConversion"/>
  </si>
  <si>
    <t>html</t>
    <phoneticPr fontId="137" type="noConversion"/>
  </si>
  <si>
    <t>https://sohowww.nascom.nasa.gov/data/realtime/hmi_igr/1024/</t>
    <phoneticPr fontId="137" type="noConversion"/>
  </si>
  <si>
    <t>TIMED卫星数据大气成分数据</t>
    <phoneticPr fontId="137" type="noConversion"/>
  </si>
  <si>
    <t>1次/1小时</t>
    <phoneticPr fontId="137" type="noConversion"/>
  </si>
  <si>
    <t>每日下载一次</t>
    <phoneticPr fontId="137" type="noConversion"/>
  </si>
  <si>
    <t>优先下载</t>
    <phoneticPr fontId="137" type="noConversion"/>
  </si>
  <si>
    <t>1次/日</t>
    <phoneticPr fontId="137" type="noConversion"/>
  </si>
  <si>
    <t>1次/1分钟1次/5分钟1次/15分钟</t>
    <phoneticPr fontId="137" type="noConversion"/>
  </si>
  <si>
    <t>日收集个数</t>
    <phoneticPr fontId="137" type="noConversion"/>
  </si>
  <si>
    <t>日存储个数</t>
    <phoneticPr fontId="137" type="noConversion"/>
  </si>
  <si>
    <t>失败任务需要重做</t>
    <phoneticPr fontId="137" type="noConversion"/>
  </si>
  <si>
    <t>SABER_L1B_YYYYDOY_XXXXX_02.0_YYYYMMDD_hhmmss.nc.gz</t>
    <phoneticPr fontId="137" type="noConversion"/>
  </si>
  <si>
    <r>
      <t>gps_tec15min_igs_YYYYMMDD_v01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.cdf</t>
    </r>
    <phoneticPr fontId="137" type="noConversion"/>
  </si>
  <si>
    <r>
      <t>dscovr_h1_fc_YYYYMMDD_v12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.cdf</t>
    </r>
    <phoneticPr fontId="137" type="noConversion"/>
  </si>
  <si>
    <r>
      <t>dscovr_h0_mag_YYYYMMDD_v01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.cdf</t>
    </r>
    <phoneticPr fontId="137" type="noConversion"/>
  </si>
  <si>
    <r>
      <t>kpYYMM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.tab</t>
    </r>
    <phoneticPr fontId="137" type="noConversion"/>
  </si>
  <si>
    <r>
      <t>YYYYMMDD_hhmmss_d4c2A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.jpg</t>
    </r>
    <phoneticPr fontId="137" type="noConversion"/>
  </si>
  <si>
    <r>
      <t>MHGEOMAGHOUR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</si>
  <si>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SYGEOMAGHOUR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</si>
  <si>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ZSGEOMAGHOUR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</si>
  <si>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BMGEOMAGDAY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</si>
  <si>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MHGEOMAGDAY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</si>
  <si>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SYGEOMAGDAY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</si>
  <si>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ZSGEOMAGDAY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</si>
  <si>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BJDPSLATEST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</si>
  <si>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MHDPSLATEST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</si>
  <si>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SYDPSLATEST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</si>
  <si>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WHDPSLATEST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</si>
  <si>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TECMAPHOUR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.jpg</t>
    </r>
    <phoneticPr fontId="137" type="noConversion"/>
  </si>
  <si>
    <r>
      <t>whsymapREAL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</si>
  <si>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whsySCINTREAL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</si>
  <si>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whsymapDAY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</si>
  <si>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whsySCINTDAY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</si>
  <si>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AIAsynoptic0094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.fits</t>
    </r>
    <phoneticPr fontId="137" type="noConversion"/>
  </si>
  <si>
    <r>
      <t>AIAsynoptic0131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.fits</t>
    </r>
    <phoneticPr fontId="137" type="noConversion"/>
  </si>
  <si>
    <r>
      <t>AIAsynoptic0171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.fits</t>
    </r>
    <phoneticPr fontId="137" type="noConversion"/>
  </si>
  <si>
    <r>
      <t>AIAsynoptic0193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.fits</t>
    </r>
    <phoneticPr fontId="137" type="noConversion"/>
  </si>
  <si>
    <r>
      <t>AIAsynoptic0211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.fits</t>
    </r>
    <phoneticPr fontId="137" type="noConversion"/>
  </si>
  <si>
    <r>
      <t>AIAsynoptic0304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.fits</t>
    </r>
    <phoneticPr fontId="137" type="noConversion"/>
  </si>
  <si>
    <r>
      <t>AIAsynoptic0335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.fits</t>
    </r>
    <phoneticPr fontId="137" type="noConversion"/>
  </si>
  <si>
    <r>
      <t>AIAsynoptic1600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.fits</t>
    </r>
    <phoneticPr fontId="137" type="noConversion"/>
  </si>
  <si>
    <r>
      <t>AIAsynoptic1700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.fits</t>
    </r>
    <phoneticPr fontId="137" type="noConversion"/>
  </si>
  <si>
    <r>
      <t>rtae_YYYYMMDD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</si>
  <si>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dstYYMM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</si>
  <si>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t>index_YYYYMMDD_hhmmss.html</t>
    <phoneticPr fontId="137" type="noConversion"/>
  </si>
  <si>
    <r>
      <t>ifaYYMMDD_hhmmss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</si>
  <si>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YYYYMMDDhhmmssBh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.jpg</t>
    </r>
    <phoneticPr fontId="137" type="noConversion"/>
  </si>
  <si>
    <r>
      <t>YYYYMMDDhhmmssLh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.jpg</t>
    </r>
    <phoneticPr fontId="137" type="noConversion"/>
  </si>
  <si>
    <r>
      <t>SN_d_tot_V2.0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</si>
  <si>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t>wolfjmms_YYYYMMDD_hhmmss.png</t>
    <phoneticPr fontId="137" type="noConversion"/>
  </si>
  <si>
    <r>
      <t>latest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.jpg</t>
    </r>
    <phoneticPr fontId="137" type="noConversion"/>
  </si>
  <si>
    <r>
      <t>STA_LB_IMPACT_YYYYMMDD_V02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.cdf</t>
    </r>
    <phoneticPr fontId="137" type="noConversion"/>
  </si>
  <si>
    <r>
      <t>STA_LB_PLASTIC_YYYYMMDD_V12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.cdf</t>
    </r>
    <phoneticPr fontId="137" type="noConversion"/>
  </si>
  <si>
    <r>
      <t>warnings_timeline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.html</t>
    </r>
    <phoneticPr fontId="137" type="noConversion"/>
  </si>
  <si>
    <r>
      <t>current_month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.html</t>
    </r>
    <phoneticPr fontId="137" type="noConversion"/>
  </si>
  <si>
    <r>
      <t>MMDD45DF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</si>
  <si>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MMDDRSGA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</si>
  <si>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MMDDSRS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</si>
  <si>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MMDDhhmmthree_day_forecast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</si>
  <si>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MMDDhhmmforecast_discussion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</si>
  <si>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DGD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</si>
  <si>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dayevt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</si>
  <si>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YYYYMMDD_Gp_mag_1m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</si>
  <si>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YYYYMMDD_Gs_mag_1m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</si>
  <si>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YYYYMMDD_Gp_part_5m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</si>
  <si>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YYYYMMDD_Gs_part_5m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</si>
  <si>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swpc_aurora_power_YYYYMMDD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</si>
  <si>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rad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</si>
  <si>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YYYYMMDD_Gp_xr_1m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</si>
  <si>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YYYYMMDD_Gp_xr_5m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</si>
  <si>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YYYYMMDD_Gs_xr_1m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</si>
  <si>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YYYYMMDD_Gs_xr_5m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.txt</t>
    </r>
    <phoneticPr fontId="137" type="noConversion"/>
  </si>
  <si>
    <r>
      <t>YYYYMMDD_electron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</si>
  <si>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r>
      <t>YYYYMMDD_goeshp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</si>
  <si>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r>
      <t>YYYYMMDD_kp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</si>
  <si>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r>
      <t>YYYYMMDD_proton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</si>
  <si>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r>
      <t>YYYYMMDD_satenv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</si>
  <si>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r>
      <t>YYYYMMDD_xray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</si>
  <si>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r>
      <t>planetary-k-index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</si>
  <si>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r>
      <t>latest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</si>
  <si>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YYYYMMDD_hhmm_NLXXX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.jpg</t>
    </r>
    <phoneticPr fontId="137" type="noConversion"/>
  </si>
  <si>
    <r>
      <t>f10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</si>
  <si>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r>
      <t>Ap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</si>
  <si>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r>
      <t>sunspot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</si>
  <si>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t>qlyymm_YYYYMMDD_hhmmss.html</t>
    <phoneticPr fontId="137" type="noConversion"/>
  </si>
  <si>
    <t>原文件名+YYYYMMDD_hhmmss.后缀</t>
    <phoneticPr fontId="137" type="noConversion"/>
  </si>
  <si>
    <t>ftp://ftp.swpc.noaa.gov/pub/plots/goeshp/</t>
    <phoneticPr fontId="137" type="noConversion"/>
  </si>
  <si>
    <t>http://space.iggcas.ac.cn/GEOMAGNETISM/</t>
    <phoneticPr fontId="137" type="noConversion"/>
  </si>
  <si>
    <t>太阳活动周观测数据</t>
    <phoneticPr fontId="137" type="noConversion"/>
  </si>
  <si>
    <t>太阳活动周太阳黑子数</t>
    <phoneticPr fontId="137" type="noConversion"/>
  </si>
  <si>
    <t>太阳活动周AP指数</t>
    <phoneticPr fontId="137" type="noConversion"/>
  </si>
  <si>
    <t>太阳活动周F10.7指数</t>
    <phoneticPr fontId="137" type="noConversion"/>
  </si>
  <si>
    <t>/iono/CDAWeb/GPS/TEC/YYYYMM/YYYYMMDD</t>
  </si>
  <si>
    <t>/planet/CDAWeb/dscovr/faraday/YYYYMM/YYYYMMDD</t>
  </si>
  <si>
    <t>/planet/CDAWeb/dscovr/mag/YYYYMM/YYYYMMDD</t>
  </si>
  <si>
    <t>/geomag/GFZ/kp/tab/YYYYMM/YYYYMMDD</t>
  </si>
  <si>
    <t>/geomag/GFZ/kp/html/YYYYMM/YYYYMMDD</t>
  </si>
  <si>
    <t>/solar/GMU/SOHO/COR2/YYYYMM/YYYYMMDD</t>
  </si>
  <si>
    <t>/solar/GMU/STEREO/COR2/YYYYMM/YYYYMMDD</t>
  </si>
  <si>
    <t>/geomag/IGGCAS/GEOMAGHOUR/BMGEOMAGHOUR/YYYYMM/YYYYMMDD</t>
  </si>
  <si>
    <t>/geomag/IGGCAS/GEOMAGHOUR/MHGEOMAGHOUR/YYYYMM/YYYYMMDD</t>
  </si>
  <si>
    <t>/geomag/IGGCAS/GEOMAGHOUR/SYGEOMAGHOUR/YYYYMM/YYYYMMDD</t>
  </si>
  <si>
    <t>/geomag/IGGCAS/GEOMAGHOUR/ZSGEOMAGHOUR/YYYYMM/YYYYMMDD</t>
  </si>
  <si>
    <t>/geomag/IGGCAS/GEOMAGDAY/BMGEOMAGDAY/YYYYMM/YYYYMMDD</t>
  </si>
  <si>
    <t>/geomag/IGGCAS/GEOMAGDAY/MHGEOMAGDAY/YYYYMM/YYYYMMDD</t>
  </si>
  <si>
    <t>/geomag/IGGCAS/GEOMAGDAY/SYGEOMAGDAY/YYYYMM/YYYYMMDD</t>
  </si>
  <si>
    <t>/geomag/IGGCAS/GEOMAGDAY/ZSGEOMAGDAY/YYYYMM/YYYYMMDD</t>
  </si>
  <si>
    <t>/iono/IGGCAS/GEOMAGDAY/BJDPSLATEST/YYYYMM/YYYYMMDD</t>
  </si>
  <si>
    <t>/iono/IGGCAS/GEOMAGDAY/MHDPSLATEST/YYYYMM/YYYYMMDD</t>
  </si>
  <si>
    <t>/iono/IGGCAS/GEOMAGDAY/SYDPSLATEST/YYYYMM/YYYYMMDD</t>
  </si>
  <si>
    <t>/iono/IGGCAS/GEOMAGDAY/WHDPSLATEST/YYYYMM/YYYYMMDD</t>
  </si>
  <si>
    <t>/iono/IGGCAS/TEC/TECMAPHOUR/YYYYMM/YYYYMMDD</t>
  </si>
  <si>
    <t>/iono/IGGCAS/SCINT/whsymapREAL/YYYYMM/YYYYMMDD</t>
  </si>
  <si>
    <t>/iono/IGGCAS/SCINT/whsySCINTREAL/YYYYMM/YYYYMMDD</t>
  </si>
  <si>
    <t>/iono/IGGCAS/SCINT/whsySCINTDAY/YYYYMM/YYYYMMDD</t>
  </si>
  <si>
    <t>/solar/JSOC/AIA/0094/YYYYMM/YYYYMMDD</t>
  </si>
  <si>
    <t>/solar/JSOC/AIA/0131/YYYYMM/YYYYMMDD</t>
  </si>
  <si>
    <t>/solar/JSOC/AIA/0171/YYYYMM/YYYYMMDD</t>
  </si>
  <si>
    <t>/solar/JSOC/AIA/0193/YYYYMM/YYYYMMDD</t>
  </si>
  <si>
    <t>/solar/JSOC/AIA/0211/YYYYMM/YYYYMMDD</t>
  </si>
  <si>
    <t>/solar/JSOC/AIA/0304/YYYYMM/YYYYMMDD</t>
  </si>
  <si>
    <t>/solar/JSOC/AIA/1600/YYYYMM/YYYYMMDD</t>
  </si>
  <si>
    <t>/solar/JSOC/AIA/1700/YYYYMM/YYYYMMDD</t>
  </si>
  <si>
    <t>/solar/JSOC/HMI/12M/YYYYMM/YYYYMMDD</t>
  </si>
  <si>
    <t>/geomag/KYOTO/AE/png/YYYYMM/YYYYMMDD</t>
  </si>
  <si>
    <t>/geomag/KYOTO/Dst/png/YYYYMM/YYYYMMDD</t>
  </si>
  <si>
    <t>/geomag/KYOTO/Dst/html/YYYYMM/YYYYMMDD</t>
  </si>
  <si>
    <t>/solar/NAOJ/Nobeyama/10min/YYYYMM/YYYYMMDD</t>
  </si>
  <si>
    <t>/solar/NRCAN/solar_flux/daily_flux/YYYYMM/YYYYMMDD</t>
  </si>
  <si>
    <t>/solar/NSO/GONG/HABh/YYYYMM/YYYYMMDD</t>
  </si>
  <si>
    <t>/solar/NSO/GONG/HALh/YYYYMM/YYYYMMDD</t>
  </si>
  <si>
    <t>/solar/SDO/AIA/0094/YYYYMM/YYYYMMDD</t>
  </si>
  <si>
    <t>/solar/SDO/AIA/0131/YYYYMM/YYYYMMDD</t>
  </si>
  <si>
    <t>/solar/SDO/AIA/0171/YYYYMM/YYYYMMDD</t>
  </si>
  <si>
    <t>/solar/SDO/AIA/0193/YYYYMM/YYYYMMDD</t>
  </si>
  <si>
    <t>/solar/SDO/AIA/0211/YYYYMM/YYYYMMDD</t>
  </si>
  <si>
    <t>/solar/SDO/AIA/0304/YYYYMM/YYYYMMDD</t>
  </si>
  <si>
    <t>/solar/SDO/AIA/1600/YYYYMM/YYYYMMDD</t>
  </si>
  <si>
    <t>/solar/SDO/AIA/1700/YYYYMM/YYYYMMDD</t>
  </si>
  <si>
    <t>/solar/SDO/HMI/HMIB/YYYYMM/YYYYMMDD</t>
  </si>
  <si>
    <t>/solar/SDO/HMI/HMIBC/YYYYMM/YYYYMMDD</t>
  </si>
  <si>
    <t>/solar/SDO/HMI/HMIBpfss/YYYYMM/YYYYMMDD</t>
  </si>
  <si>
    <t>/solar/SDO/HMI/HMID/YYYYMM/YYYYMMDD</t>
  </si>
  <si>
    <t>/solar/SDO/HMI/HMII/YYYYMM/YYYYMMDD</t>
  </si>
  <si>
    <t>/solar/SDO/HMI/HMIIC/YYYYMM/YYYYMMDD</t>
  </si>
  <si>
    <t>/solar/SDO/HMI/HMIIF/YYYYMM/YYYYMMDD</t>
  </si>
  <si>
    <t>/solar/SIDC/sunspot/txt/YYYYMM/YYYYMMDD</t>
  </si>
  <si>
    <t>/solar/SIDC/sunspot/png/YYYYMM/YYYYMMDD</t>
  </si>
  <si>
    <t>/solar/SOHO/EIT/171/YYYYMM/YYYYMMDD</t>
  </si>
  <si>
    <t>/solar/SOHO/EIT/195/YYYYMM/YYYYMMDD</t>
  </si>
  <si>
    <t>/solar/SOHO/EIT/284/YYYYMM/YYYYMMDD</t>
  </si>
  <si>
    <t>/solar/SOHO/EIT/304/YYYYMM/YYYYMMDD</t>
  </si>
  <si>
    <t>/solar/SOHO/hmi/igr/YYYYMM/YYYYMMDD</t>
  </si>
  <si>
    <t>/solar/SOHO/hmi/mag/YYYYMM/YYYYMMDD</t>
  </si>
  <si>
    <t>/solar/SOHO/LASCO/c2/YYYYMM/YYYYMMDD</t>
  </si>
  <si>
    <t>/solar/SOHO/LASCO/c3/YYYYMM/YYYYMMDD</t>
  </si>
  <si>
    <t>/solar/STEREO/EUVI/195/YYYYMM/YYYYMMDD</t>
  </si>
  <si>
    <t>/planet/STEREO/ahead/impact/YYYYMM/YYYYMMDD</t>
  </si>
  <si>
    <t>/planet/STEREO/ahead/plastic/YYYYMM/YYYYMMDD</t>
  </si>
  <si>
    <t>/hybrid/SWPC/alerts/warnings/YYYYMM/YYYYMMDD</t>
  </si>
  <si>
    <t>/hybrid/SWPC/alerts/current/YYYYMM/YYYYMMDD</t>
  </si>
  <si>
    <t>/hybrid/SWPC/alerts/previous/YYYYMM/YYYYMMDD</t>
  </si>
  <si>
    <t>/hybrid/SWPC/forecasts/45DF/YYYYMM/YYYYMMDD</t>
  </si>
  <si>
    <t>/hybrid/SWPC/forecasts/RSGA/YYYYMM/YYYYMMDD</t>
  </si>
  <si>
    <t>/hybrid/SWPC/forecasts/SRS/YYYYMM/YYYYMMDD</t>
  </si>
  <si>
    <t>/hybrid/SWPC/forecasts/three_day/YYYYMM/YYYYMMDD</t>
  </si>
  <si>
    <t>/hybrid/SWPC/forecasts/discussion/YYYYMM/YYYYMMDD</t>
  </si>
  <si>
    <t>/hybrid/SWPC/indices/DGD/YYYYMM/YYYYMMDD</t>
  </si>
  <si>
    <t>/hybrid/SWPC/indices/DPD/YYYYMM/YYYYMMDD</t>
  </si>
  <si>
    <t>/hybrid/SWPC/indices/DSD/YYYYMM/YYYYMMDD</t>
  </si>
  <si>
    <t>/hybrid/SWPC/indices/quar_DGD/YYYYMM/YYYYMMDD</t>
  </si>
  <si>
    <t>/hybrid/SWPC/indices/quar_DPD/YYYYMM/YYYYMMDD</t>
  </si>
  <si>
    <t>/hybrid/SWPC/indices/quar_DSD/YYYYMM/YYYYMMDD</t>
  </si>
  <si>
    <t>/hybrid/SWPC/latest/Predict/YYYYMM/YYYYMMDD</t>
  </si>
  <si>
    <t>/hybrid/SWPC/latest/Mahr/YYYYMM/YYYYMMDD</t>
  </si>
  <si>
    <t>/hybrid/SWPC/latest/DSD/YYYYMM/YYYYMMDD</t>
  </si>
  <si>
    <t>/hybrid/SWPC/latest/45DF/YYYYMM/YYYYMMDD</t>
  </si>
  <si>
    <t>/hybrid/SWPC/latest/27DO/YYYYMM/YYYYMMDD</t>
  </si>
  <si>
    <t>/hybrid/SWPC/latest/dayevt/YYYYMM/YYYYMMDD</t>
  </si>
  <si>
    <t>/hybrid/SWPC/latest/3days/YYYYMM/YYYYMMDD</t>
  </si>
  <si>
    <t>/hybrid/SWPC/latest/WKHF/YYYYMM/YYYYMMDD</t>
  </si>
  <si>
    <t>/hybrid/SWPC/lists/ace_swepam_1m/YYYYMM/YYYYMMDD</t>
  </si>
  <si>
    <t>/hybrid/SWPC/lists/ace_epam_5m/YYYYMM/YYYYMMDD</t>
  </si>
  <si>
    <t>/hybrid/SWPC/lists/ace_sis_5m/YYYYMM/YYYYMMDD</t>
  </si>
  <si>
    <t>/hybrid/SWPC/lists/ace_mag_1m/YYYYMM/YYYYMMDD</t>
  </si>
  <si>
    <t>/hybrid/SWPC/lists/Gp_mag_1m/YYYYMM/YYYYMMDD</t>
  </si>
  <si>
    <t>/hybrid/SWPC/lists/Gs_mag_1m/YYYYMM/YYYYMMDD</t>
  </si>
  <si>
    <t>/hybrid/SWPC/lists/Gp_part_5m/YYYYMM/YYYYMMDD</t>
  </si>
  <si>
    <t>/hybrid/SWPC/lists/Gs_part_5m/YYYYMM/YYYYMMDD</t>
  </si>
  <si>
    <t>/hybrid/SWPC/lists/hpi/YYYYMM/YYYYMMDD</t>
  </si>
  <si>
    <t>/hybrid/SWPC/lists/radio/YYYYMM/YYYYMMDD</t>
  </si>
  <si>
    <t>/hybrid/SWPC/lists/Gp_xr_1m/YYYYMM/YYYYMMDD</t>
  </si>
  <si>
    <t>/hybrid/SWPC/lists/Gp_xr_5m/YYYYMM/YYYYMMDD</t>
  </si>
  <si>
    <t>/hybrid/SWPC/lists/Gs_xr_1m/YYYYMM/YYYYMMDD</t>
  </si>
  <si>
    <t>/hybrid/SWPC/lists/Gs_xr_5m/YYYYMM/YYYYMMDD</t>
  </si>
  <si>
    <t>/hybrid/SWPC/lists/wingkp/YYYYMM/YYYYMMDD</t>
  </si>
  <si>
    <t>/hybrid/SWPC/lists/sta_het/YYYYMM/YYYYMMDD</t>
  </si>
  <si>
    <t>/hybrid/SWPC/lists/sta_mag/YYYYMM/YYYYMMDD</t>
  </si>
  <si>
    <t>/hybrid/SWPC/lists/sta_plastic/YYYYMM/YYYYMMDD</t>
  </si>
  <si>
    <t>/hybrid/SWPC/plots/electron/YYYYMM/YYYYMMDD</t>
  </si>
  <si>
    <t>/hybrid/SWPC/plots/goeshp/YYYYMM/YYYYMMDD</t>
  </si>
  <si>
    <t>/hybrid/SWPC/plots/kp/YYYYMM/YYYYMMDD</t>
  </si>
  <si>
    <t>/hybrid/SWPC/plots/proton/YYYYMM/YYYYMMDD</t>
  </si>
  <si>
    <t>/hybrid/SWPC/plots/satenv/YYYYMM/YYYYMMDD</t>
  </si>
  <si>
    <t>/hybrid/SWPC/plots/xray/YYYYMM/YYYYMMDD</t>
  </si>
  <si>
    <t>/hybrid/SWPC/images/ace_swepam/YYYYMM/YYYYMMDD</t>
  </si>
  <si>
    <t>/hybrid/SWPC/images/ace_epam/YYYYMM/YYYYMMDD</t>
  </si>
  <si>
    <t>/hybrid/SWPC/images/ace_sis/YYYYMM/YYYYMMDD</t>
  </si>
  <si>
    <t>/hybrid/SWPC/images/ace_mag/YYYYMM/YYYYMMDD</t>
  </si>
  <si>
    <t>/hybrid/SWPC/images/aurora_forecast_north/YYYYMM/YYYYMMDD</t>
  </si>
  <si>
    <t>/hybrid/SWPC/images/aurora_forecast_southern/YYYYMM/YYYYMMDD</t>
  </si>
  <si>
    <t>/hybrid/SWPC/images/kp/YYYYMM/YYYYMMDD</t>
  </si>
  <si>
    <t>/hybrid/SWPC/animations/drap_global/YYYYMM/YYYYMMDD</t>
  </si>
  <si>
    <t>/hybrid/SWPC/animations/geospace_deltaB/YYYYMM/YYYYMMDD</t>
  </si>
  <si>
    <t>/hybrid/SWPC/animations/magnetosphere_density/YYYYMM/YYYYMMDD</t>
  </si>
  <si>
    <t>/hybrid/SWPC/animations/magnetosphere_velocity/YYYYMM/YYYYMMDD</t>
  </si>
  <si>
    <t>/hybrid/SWPC/animations/magnetosphere_pressure/YYYYMM/YYYYMMDD</t>
  </si>
  <si>
    <t>/hybrid/SWPC/animations/wsa_enlil/YYYYMM/YYYYMMDD</t>
  </si>
  <si>
    <t>/hybrid/SWPC/animations/ovation_north/YYYYMM/YYYYMMDD</t>
  </si>
  <si>
    <t>/hybrid/SWPC/animations/ovation_south/YYYYMM/YYYYMMDD</t>
  </si>
  <si>
    <t>/hybrid/SWPC/synoptic/maps/YYYYMM/YYYYMMDD</t>
  </si>
  <si>
    <t>/hybrid/SWPC/weekly/F107/YYYYMM/YYYYMMDD</t>
  </si>
  <si>
    <t>/hybrid/SWPC/weekly/Ap/YYYYMM/YYYYMMDD</t>
  </si>
  <si>
    <t>/hybrid/SWPC/latest/DGD/YYYYMM/YYYYMMDD</t>
    <phoneticPr fontId="137" type="noConversion"/>
  </si>
  <si>
    <t>/hybrid/SWPC/latest/DPD/YYYYMM/YYYYMMDD</t>
    <phoneticPr fontId="137" type="noConversion"/>
  </si>
  <si>
    <t>ftp://ftp.swpc.noaa.gov/pub/plots/xray/</t>
    <phoneticPr fontId="137" type="noConversion"/>
  </si>
  <si>
    <t>http://wdc.kugi.kyoto-u.ac.jp/ae_realtime/YYYYMM/</t>
    <phoneticPr fontId="137" type="noConversion"/>
  </si>
  <si>
    <t>ftp://ftp.geolab.nrcan.gc.ca/data/daqs1_solar_flux/daily_flux_values/</t>
    <phoneticPr fontId="137" type="noConversion"/>
  </si>
  <si>
    <t>ftp://ftp.ngdc.noaa.gov/STP/ionosonde/mids11/BP440/individual/YYYY/DOY/scaled/</t>
    <phoneticPr fontId="137" type="noConversion"/>
  </si>
  <si>
    <t>CDAWeb网站</t>
    <phoneticPr fontId="137" type="noConversion"/>
  </si>
  <si>
    <t>CDA_GPS_TEC</t>
    <phoneticPr fontId="137" type="noConversion"/>
  </si>
  <si>
    <t>ftp://ftp.gfz-potsdam.de/pub/home/obs/kp-ap/tab/</t>
    <phoneticPr fontId="137" type="noConversion"/>
  </si>
  <si>
    <t>SOHO日冕仪观测数据</t>
    <phoneticPr fontId="137" type="noConversion"/>
  </si>
  <si>
    <t>url是否含日期</t>
    <phoneticPr fontId="137" type="noConversion"/>
  </si>
  <si>
    <t>url包含日期</t>
    <phoneticPr fontId="137" type="noConversion"/>
  </si>
  <si>
    <t>要素提取标识</t>
    <phoneticPr fontId="137" type="noConversion"/>
  </si>
  <si>
    <t>物理要素入库</t>
    <phoneticPr fontId="137" type="noConversion"/>
  </si>
  <si>
    <t>https://cdaweb.gsfc.nasa.gov/pub/data/dscovr/h0/mag/YYYY/</t>
    <phoneticPr fontId="137" type="noConversion"/>
  </si>
  <si>
    <t>序号</t>
    <phoneticPr fontId="137" type="noConversion"/>
  </si>
  <si>
    <t>GFZ网站</t>
    <phoneticPr fontId="137" type="noConversion"/>
  </si>
  <si>
    <t>大气成分数据</t>
    <phoneticPr fontId="137" type="noConversion"/>
  </si>
  <si>
    <r>
      <t>YYYYMMDD_hhmm_c2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</si>
  <si>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t>http://spaceweather.gmu.edu/seeds/realtime/YYYY/MM/c2_png/</t>
    <phoneticPr fontId="137" type="noConversion"/>
  </si>
  <si>
    <t>http://spaceweather.gmu.edu/seeds/secchi/detection_cor2/a/YYYY/MM/c2_png/</t>
    <phoneticPr fontId="137" type="noConversion"/>
  </si>
  <si>
    <t>https://sdo.gsfc.nasa.gov/assets/img/latest/</t>
    <phoneticPr fontId="137" type="noConversion"/>
  </si>
  <si>
    <t>当日北京站地磁数据</t>
    <phoneticPr fontId="137" type="noConversion"/>
  </si>
  <si>
    <t>IGG_GEOMAGhour_BM</t>
    <phoneticPr fontId="137" type="noConversion"/>
  </si>
  <si>
    <t>http://jsoc.stanford.edu/data/aia/synoptic/mostrecent/</t>
    <phoneticPr fontId="137" type="noConversion"/>
  </si>
  <si>
    <t>rtae_YYYYMMDD.png</t>
  </si>
  <si>
    <t>fluxtable.txt</t>
  </si>
  <si>
    <t>euvi_195_heliographic.gif</t>
  </si>
  <si>
    <t>previous_month.html</t>
  </si>
  <si>
    <t>DPD.txt</t>
  </si>
  <si>
    <t>DSD.txt</t>
  </si>
  <si>
    <t>quar_DGD.txt</t>
  </si>
  <si>
    <t>quar_DPD.txt</t>
  </si>
  <si>
    <t>quar_DSD.txt</t>
  </si>
  <si>
    <t>45DF.txt</t>
  </si>
  <si>
    <t>27DO.txt</t>
  </si>
  <si>
    <t>three_day_forecast.txt</t>
  </si>
  <si>
    <t>WKHF.txt</t>
  </si>
  <si>
    <t>YYYYMMDD_ace_epam_5m.txt</t>
  </si>
  <si>
    <t>YYYYMMDD_ace_mag_1m.txt</t>
  </si>
  <si>
    <t>YYYYMMDD_Gs_mag_1m.txt</t>
  </si>
  <si>
    <t>YYYYMMDD_Gs_part_5m.txt</t>
  </si>
  <si>
    <t>YYYYMMDD_Gs_xr_1m.txt</t>
  </si>
  <si>
    <t>wingkp_list.txt</t>
  </si>
  <si>
    <t>sta_het_5m.txt</t>
  </si>
  <si>
    <t>sta_mag_1m.txt</t>
  </si>
  <si>
    <t>sta_plastic_1m.txt</t>
  </si>
  <si>
    <t>YYYYMMDD_xray.gif</t>
  </si>
  <si>
    <t>aurora-forecast-northern-hemisphere.jpg</t>
  </si>
  <si>
    <t>aurora-forecast-southern-hemisphere.jpg</t>
  </si>
  <si>
    <t>YYYYMMDD_ace_sis_5m.txt</t>
    <phoneticPr fontId="137" type="noConversion"/>
  </si>
  <si>
    <t>BMGEOMAGHOUR_YYYYMMDD_hhmmss.png</t>
  </si>
  <si>
    <t>fluxtable_YYYYMMDD_hhmmss.txt</t>
  </si>
  <si>
    <t>euvi_195_heliographic_YYYYMMDD_hhmmss.gif</t>
  </si>
  <si>
    <t>SWPC当前空间天气警报信息</t>
  </si>
  <si>
    <t>SWPC当月空间天气警报信息</t>
  </si>
  <si>
    <t>SWPC上月空间天气警报信息</t>
  </si>
  <si>
    <t>previous_month_YYYYMMDD_hhmmss.html</t>
  </si>
  <si>
    <t>45天Ap和F10.7cm预报</t>
  </si>
  <si>
    <t>SWPC地磁活动现报与预报</t>
  </si>
  <si>
    <t>SWPC太阳日面活动区综述</t>
  </si>
  <si>
    <t>SWPC空间天气未来三天预报</t>
  </si>
  <si>
    <t>SWPC空间天气讨论</t>
  </si>
  <si>
    <t>SWPC每日地磁指数数据</t>
  </si>
  <si>
    <t>SWPC每日高能粒子通量数据</t>
  </si>
  <si>
    <t>DPD_YYYYMMDD_hhmmss.txt</t>
  </si>
  <si>
    <t>SWPC每日太阳活动区信息数据</t>
  </si>
  <si>
    <t>DSD_YYYYMMDD_hhmmss.txt</t>
  </si>
  <si>
    <t>SWPC季度地磁指数数据</t>
  </si>
  <si>
    <t>quar_DGD_YYYYMMDD_hhmmss.txt</t>
  </si>
  <si>
    <t>SWPC季度高能粒子通量数据</t>
  </si>
  <si>
    <t>quar_DPD_YYYYMMDD_hhmmss.txt</t>
  </si>
  <si>
    <t>SWPC季度太阳活动区信息数据</t>
  </si>
  <si>
    <t>quar_DSD_YYYYMMDD_hhmmss.txt</t>
  </si>
  <si>
    <t>SWPC太阳黑子数及F107指数预报</t>
  </si>
  <si>
    <t>Predict_YYYYMMDD_hhmmss.txt</t>
  </si>
  <si>
    <t>SWPC每日逐时地磁活动分析报告</t>
  </si>
  <si>
    <t>MAhr_YYYYMMDD_hhmmss.txt</t>
  </si>
  <si>
    <t>SWPC当日日面太阳活动区综述</t>
  </si>
  <si>
    <t>SWPC当日地磁活动数据</t>
  </si>
  <si>
    <t>DGD_YYYYMMDD_hhmmss.txt</t>
  </si>
  <si>
    <t>SWPC当日高能粒子通量数据</t>
  </si>
  <si>
    <t>SWPC45天Ap指数预报</t>
  </si>
  <si>
    <t>45DF_YYYYMMDD_hhmmss.txt</t>
  </si>
  <si>
    <t>SWPC27天空间天气展望</t>
  </si>
  <si>
    <t>27DO_YYYYMMDD_hhmmss.txt</t>
  </si>
  <si>
    <t>SWPC当日空间天气事件警报</t>
  </si>
  <si>
    <t>SWPC未来三天空间天气预报</t>
  </si>
  <si>
    <t>three_day_forecast_YYYYMMDD_hhmmss.txt</t>
  </si>
  <si>
    <t>WKHF_YYYYMMDD_hhmmss.txt</t>
  </si>
  <si>
    <t>YYYYMMDD_ace_swepam_1m_YYYYMMDD_hhmmss.txt</t>
  </si>
  <si>
    <t>YYYYMMDD_ace_epam_5m_YYYYMMDD_hhmmss.txt</t>
  </si>
  <si>
    <t>YYYYMMDD_ace_sis_5m_YYYYMMDD_hhmmss.txt</t>
  </si>
  <si>
    <t>YYYYMMDD_ace_mag_1m_YYYYMMDD_hhmmss.txt</t>
  </si>
  <si>
    <t>ftp://ftp.swpc.noaa.gov/pub/lists/hpi/</t>
  </si>
  <si>
    <t>SWPC太阳射电流量</t>
  </si>
  <si>
    <t>WingKp地磁活动指数</t>
  </si>
  <si>
    <t>ftp://ftp.swpc.noaa.gov/pub/lists/wingkp/</t>
  </si>
  <si>
    <t>wingkp_list_YYYYMMDD_hhmmss.txt</t>
  </si>
  <si>
    <t>sta_het_5m_YYYYMMDD_hhmmss.txt</t>
  </si>
  <si>
    <t>sta_mag_1m_YYYYMMDD_hhmmss.txt</t>
  </si>
  <si>
    <t>sta_plastic_1m_YYYYMMDD_hhmmss.txt</t>
  </si>
  <si>
    <t>GOES卫星质子通量时间序列图</t>
  </si>
  <si>
    <t>SWPC卫星环境要素时间序列图</t>
  </si>
  <si>
    <t>SWPC北极极光预报图</t>
  </si>
  <si>
    <t>aurora-forecast-northern-hemisphere_YYYYMMDD_hhmmss.jpg</t>
  </si>
  <si>
    <t>SWPC南极极光预报图</t>
  </si>
  <si>
    <t>aurora-forecast-southern-hemisphere_YYYYMMDD_hhmmss.jpg</t>
  </si>
  <si>
    <t>SWPC电离层吸收指数</t>
  </si>
  <si>
    <t>OVATION-PrimeModel北极极光预报</t>
  </si>
  <si>
    <t>OVATION-PrimeModel南极极光预报</t>
  </si>
  <si>
    <t>SWPC太阳日面活动综合分析图</t>
  </si>
  <si>
    <t>SWPC太阳活动周F10.7指数</t>
  </si>
  <si>
    <t>SWPC太阳活动周AP指数</t>
  </si>
  <si>
    <t>SWPC太阳活动周太阳黑子数</t>
  </si>
  <si>
    <t>正则匹配规则（regular_expression）</t>
    <phoneticPr fontId="137" type="noConversion"/>
  </si>
  <si>
    <t>https://cdaweb.gsfc.nasa.gov/pub/data/gps/tec15min_igs/YYYY/</t>
    <phoneticPr fontId="137" type="noConversion"/>
  </si>
  <si>
    <t>gps_tec15min_igs_YYYYMMDD_v01.cdf</t>
    <phoneticPr fontId="137" type="noConversion"/>
  </si>
  <si>
    <t>dscovr_h1_fc_YYYYMMDD_v12.cdf</t>
    <phoneticPr fontId="137" type="noConversion"/>
  </si>
  <si>
    <t>YYYYMMDD_hhmm_c2.gif</t>
    <phoneticPr fontId="137" type="noConversion"/>
  </si>
  <si>
    <t>SABER_L1B_YYYYDOY_XXXXX_02.0.nc.gz</t>
    <phoneticPr fontId="137" type="noConversion"/>
  </si>
  <si>
    <t>BMGEOMAGHOUR.png</t>
    <phoneticPr fontId="137" type="noConversion"/>
  </si>
  <si>
    <t>latest.jpg</t>
    <phoneticPr fontId="137" type="noConversion"/>
  </si>
  <si>
    <t>YYYYMMDD_ace_swepam_1m.txt</t>
    <phoneticPr fontId="137" type="noConversion"/>
  </si>
  <si>
    <t>dscovr_h0_mag_YYYYMMDD_v01.cdf</t>
    <phoneticPr fontId="137" type="noConversion"/>
  </si>
  <si>
    <t>kpYYMM.tab</t>
    <phoneticPr fontId="137" type="noConversion"/>
  </si>
  <si>
    <t>YYYYMMDD_hhmmss_d4c2A.jpg</t>
    <phoneticPr fontId="137" type="noConversion"/>
  </si>
  <si>
    <t>ifaYYMMDD_hhmmss.png</t>
    <phoneticPr fontId="137" type="noConversion"/>
  </si>
  <si>
    <t>http://solar.nro.nao.ac.jp/norh/html/10min/YYYY/MM/DD/</t>
    <phoneticPr fontId="137" type="noConversion"/>
  </si>
  <si>
    <t>https://cdaweb.gsfc.nasa.gov/pub/data/timed/saber/level1b_v2_00_netCDF/YYYY/DOY/</t>
    <phoneticPr fontId="137" type="noConversion"/>
  </si>
  <si>
    <t>1次/1日</t>
    <phoneticPr fontId="137" type="noConversion"/>
  </si>
  <si>
    <t>调度延时m</t>
    <phoneticPr fontId="137" type="noConversion"/>
  </si>
  <si>
    <t>调度间隔m</t>
    <phoneticPr fontId="137" type="noConversion"/>
  </si>
  <si>
    <t>1次/1小时</t>
    <phoneticPr fontId="137" type="noConversion"/>
  </si>
  <si>
    <t>/atoms/CDAWeb/Timed/saber_L1B_nc/YYYYMM/YYYYMMDD</t>
    <phoneticPr fontId="137" type="noConversion"/>
  </si>
  <si>
    <t>CDA_TIMED_SL2a</t>
    <phoneticPr fontId="137" type="noConversion"/>
  </si>
  <si>
    <t>https://cdaweb.gsfc.nasa.gov/pub/data/timed/saber/level2a_v2_07_netCDF/YYYY/DOY/</t>
    <phoneticPr fontId="137" type="noConversion"/>
  </si>
  <si>
    <t>SABER_L2A_YYYYDOY_XXXXX_02.07.nc.gz</t>
    <phoneticPr fontId="137" type="noConversion"/>
  </si>
  <si>
    <t>SABER_L2A_YYYYDOY_XXXXX_02.07_YYYYMMDD_hhmmss.nc.gz</t>
    <phoneticPr fontId="137" type="noConversion"/>
  </si>
  <si>
    <t>/atoms/CDAWeb/Timed/saber_L2A_nc/YYYYMM/YYYYMMDD</t>
  </si>
  <si>
    <t>gz</t>
    <phoneticPr fontId="137" type="noConversion"/>
  </si>
  <si>
    <t>CDAWeb TIMED卫星数据大气成分数据</t>
    <phoneticPr fontId="137" type="noConversion"/>
  </si>
  <si>
    <t>CDAWeb TIMED卫星数据10通道红外辐射</t>
    <phoneticPr fontId="137" type="noConversion"/>
  </si>
  <si>
    <t>CDAWeb IGS全球电离层图</t>
    <phoneticPr fontId="137" type="noConversion"/>
  </si>
  <si>
    <t>CDAWeb DSCOVR卫星太阳风速度密度</t>
    <phoneticPr fontId="137" type="noConversion"/>
  </si>
  <si>
    <t>GFZ Kp指数表格文件</t>
    <phoneticPr fontId="137" type="noConversion"/>
  </si>
  <si>
    <t>GFZ Kp指数网页文件</t>
    <phoneticPr fontId="137" type="noConversion"/>
  </si>
  <si>
    <t>GMU SOHO日冕仪观测数据</t>
    <phoneticPr fontId="137" type="noConversion"/>
  </si>
  <si>
    <t>GMU STEREOA日冕仪观测数据</t>
    <phoneticPr fontId="137" type="noConversion"/>
  </si>
  <si>
    <t>NAOJ Nobeyama太阳射电观测数据</t>
    <phoneticPr fontId="137" type="noConversion"/>
  </si>
  <si>
    <t>SWPC Global Geospace deltaB</t>
    <phoneticPr fontId="137" type="noConversion"/>
  </si>
  <si>
    <t>SWPC SPACE Model磁层密度剖面图</t>
    <phoneticPr fontId="137" type="noConversion"/>
  </si>
  <si>
    <t>SWPC SPACE Model磁层速度剖面图</t>
    <phoneticPr fontId="137" type="noConversion"/>
  </si>
  <si>
    <t>SWPC SPACE Model磁层压强剖面图</t>
    <phoneticPr fontId="137" type="noConversion"/>
  </si>
  <si>
    <t>SWPC WSA-ENLIL模型预报</t>
    <phoneticPr fontId="137" type="noConversion"/>
  </si>
  <si>
    <t>SWPC OVATION-Prime Model北极极光预报</t>
    <phoneticPr fontId="137" type="noConversion"/>
  </si>
  <si>
    <t>SWPC OVATION-Prime Model南极极光预报</t>
    <phoneticPr fontId="137" type="noConversion"/>
  </si>
  <si>
    <t>DSCOVR卫星太阳风速度密度</t>
    <phoneticPr fontId="137" type="noConversion"/>
  </si>
  <si>
    <t>saber大气成分数据</t>
    <phoneticPr fontId="137" type="noConversion"/>
  </si>
  <si>
    <t>全球电离层图</t>
    <phoneticPr fontId="137" type="noConversion"/>
  </si>
  <si>
    <t>http://wdc.kugi.kyoto-u.ac.jp/dst_realtime/presentmonth/</t>
    <phoneticPr fontId="137" type="noConversion"/>
  </si>
  <si>
    <t>http://jsoc.stanford.edu/data/aia/synoptic/mostrecent/</t>
    <phoneticPr fontId="137" type="noConversion"/>
  </si>
  <si>
    <t>http://jsoc.stanford.edu/data/hmi/fits/YYYY/MM/DD/</t>
    <phoneticPr fontId="137" type="noConversion"/>
  </si>
  <si>
    <t>http://jsoc.stanford.edu/data/hmi/fits/YYYY/MM/DD/</t>
    <phoneticPr fontId="137" type="noConversion"/>
  </si>
  <si>
    <t>hmi.M_720s.YYYYMMDD_hhmmss_TAI.fits</t>
    <phoneticPr fontId="137" type="noConversion"/>
  </si>
  <si>
    <r>
      <t>hmi.M_720s.YYYYMMDD_hhmmss_TAI</t>
    </r>
    <r>
      <rPr>
        <sz val="11"/>
        <color rgb="FF000000"/>
        <rFont val="宋体"/>
        <family val="3"/>
        <charset val="134"/>
      </rPr>
      <t>_YYYYMMDD_hhmmss</t>
    </r>
    <r>
      <rPr>
        <sz val="11"/>
        <color rgb="FF000000"/>
        <rFont val="宋体"/>
        <family val="3"/>
        <charset val="134"/>
      </rPr>
      <t>.fits</t>
    </r>
    <phoneticPr fontId="137" type="noConversion"/>
  </si>
  <si>
    <r>
      <t>BP440_YYYYDOY</t>
    </r>
    <r>
      <rPr>
        <sz val="11"/>
        <color rgb="FF000000"/>
        <rFont val="宋体"/>
        <family val="3"/>
        <charset val="134"/>
      </rPr>
      <t>hhmm</t>
    </r>
    <r>
      <rPr>
        <sz val="11"/>
        <color rgb="FF000000"/>
        <rFont val="宋体"/>
        <family val="3"/>
        <charset val="134"/>
      </rPr>
      <t>ss</t>
    </r>
    <r>
      <rPr>
        <sz val="11"/>
        <color rgb="FF000000"/>
        <rFont val="宋体"/>
        <family val="3"/>
        <charset val="134"/>
      </rPr>
      <t>.SAO</t>
    </r>
    <phoneticPr fontId="137" type="noConversion"/>
  </si>
  <si>
    <t>SABER_L2A_YYYYDOY_*_02.07.nc.gz</t>
    <phoneticPr fontId="137" type="noConversion"/>
  </si>
  <si>
    <t>SABER_L1B_YYYYDOY_*_02.0.nc.gz</t>
    <phoneticPr fontId="137" type="noConversion"/>
  </si>
  <si>
    <t>YYYYMMDD_hh*_c2.gif</t>
    <phoneticPr fontId="137" type="noConversion"/>
  </si>
  <si>
    <t>YYYYMMDD_hh*_d4c2A.jpg</t>
    <phoneticPr fontId="137" type="noConversion"/>
  </si>
  <si>
    <r>
      <t>ifaYYMMDD_*</t>
    </r>
    <r>
      <rPr>
        <sz val="11"/>
        <color rgb="FF000000"/>
        <rFont val="宋体"/>
        <family val="3"/>
        <charset val="134"/>
      </rPr>
      <t>.png</t>
    </r>
    <phoneticPr fontId="137" type="noConversion"/>
  </si>
  <si>
    <r>
      <t>BP440_YYYYDOYhh*</t>
    </r>
    <r>
      <rPr>
        <sz val="11"/>
        <color rgb="FF000000"/>
        <rFont val="宋体"/>
        <family val="3"/>
        <charset val="134"/>
      </rPr>
      <t>.SAO</t>
    </r>
    <phoneticPr fontId="137" type="noConversion"/>
  </si>
  <si>
    <r>
      <t>YYYYMMDDhhmm*</t>
    </r>
    <r>
      <rPr>
        <sz val="11"/>
        <color rgb="FF000000"/>
        <rFont val="宋体"/>
        <family val="3"/>
        <charset val="134"/>
      </rPr>
      <t>Bh.jpg</t>
    </r>
    <phoneticPr fontId="137" type="noConversion"/>
  </si>
  <si>
    <t>YYYYMMDDhhmm*Lh.jpg</t>
    <phoneticPr fontId="137" type="noConversion"/>
  </si>
  <si>
    <t>MMDD*three_day_forecast.txt</t>
    <phoneticPr fontId="137" type="noConversion"/>
  </si>
  <si>
    <r>
      <t>MMDD*</t>
    </r>
    <r>
      <rPr>
        <sz val="11"/>
        <color rgb="FF000000"/>
        <rFont val="宋体"/>
        <family val="3"/>
        <charset val="134"/>
      </rPr>
      <t>forecast_discussion.txt</t>
    </r>
    <phoneticPr fontId="137" type="noConversion"/>
  </si>
  <si>
    <t>YYYYMMDD_*_NL*.jpg</t>
    <phoneticPr fontId="137" type="noConversion"/>
  </si>
  <si>
    <t>停止更新</t>
    <phoneticPr fontId="137" type="noConversion"/>
  </si>
  <si>
    <t>http://www-app3.gfz-potsdam.de/kp_index/</t>
    <phoneticPr fontId="137" type="noConversion"/>
  </si>
  <si>
    <t>DST指数数据</t>
    <phoneticPr fontId="137" type="noConversion"/>
  </si>
  <si>
    <t>index.html</t>
    <phoneticPr fontId="137" type="noConversion"/>
  </si>
  <si>
    <t>dstYYMM.png</t>
    <phoneticPr fontId="137" type="noConversion"/>
  </si>
  <si>
    <t>NAOJ网站</t>
    <phoneticPr fontId="137" type="noConversion"/>
  </si>
  <si>
    <t>/iono/IGGCAS/SCINT/whsymapDAY/YYYYMM/YYYYMMDD</t>
    <phoneticPr fontId="137" type="noConversion"/>
  </si>
  <si>
    <t>/iono/NGDC/BP440/scaled/YYYYMM/YYYYMMDD</t>
    <phoneticPr fontId="137" type="noConversion"/>
  </si>
  <si>
    <t>1次/1日</t>
    <phoneticPr fontId="137" type="noConversion"/>
  </si>
  <si>
    <t>Nobeyama太阳射电观测数据</t>
    <phoneticPr fontId="137" type="noConversion"/>
  </si>
  <si>
    <t>测高仪观测数据</t>
    <phoneticPr fontId="137" type="noConversion"/>
  </si>
  <si>
    <t>GONGH-Alpha望远镜数据</t>
    <phoneticPr fontId="137" type="noConversion"/>
  </si>
  <si>
    <t>https://sohowww.nascom.nasa.gov/data/realtime/eit_171/1024/</t>
    <phoneticPr fontId="137" type="noConversion"/>
  </si>
  <si>
    <t>https://sohowww.nascom.nasa.gov/data/realtime/eit_195/1024/</t>
    <phoneticPr fontId="137" type="noConversion"/>
  </si>
  <si>
    <t>https://sohowww.nascom.nasa.gov/data/realtime/eit_284/1024/</t>
    <phoneticPr fontId="137" type="noConversion"/>
  </si>
  <si>
    <t>https://sohowww.nascom.nasa.gov/data/realtime/eit_304/1024/</t>
    <phoneticPr fontId="137" type="noConversion"/>
  </si>
  <si>
    <t>德国GFZ Kp数据</t>
    <phoneticPr fontId="137" type="noConversion"/>
  </si>
  <si>
    <t>AIAsynoptic0094.fits</t>
    <phoneticPr fontId="137" type="noConversion"/>
  </si>
  <si>
    <t>JSOC网站</t>
    <phoneticPr fontId="137" type="noConversion"/>
  </si>
  <si>
    <t>swpc_aurora_power_YYYYMMDD.txt</t>
    <phoneticPr fontId="137" type="noConversion"/>
  </si>
  <si>
    <t>https://cdaweb.gsfc.nasa.gov/pub/data/dscovr/h1/faraday_cup/YYYY/</t>
    <phoneticPr fontId="137" type="noConversion"/>
  </si>
  <si>
    <t>http://space.iggcas.ac.cn/Realscint/</t>
    <phoneticPr fontId="137" type="noConversion"/>
  </si>
  <si>
    <t>whsySCINTDAY.png</t>
    <phoneticPr fontId="137" type="noConversion"/>
  </si>
  <si>
    <t>whsymapREAL.png</t>
    <phoneticPr fontId="137" type="noConversion"/>
  </si>
  <si>
    <t>hmi.M_720s*.YYYYMMDD_hh*_TAI.fits</t>
    <phoneticPr fontId="137" type="noConversion"/>
  </si>
  <si>
    <t>/solar/SDO/AIA/0335/YYYYMM/YYYYMMDD</t>
    <phoneticPr fontId="137" type="noConversion"/>
  </si>
  <si>
    <t>http://sidc.oma.be/silso/datafiles/</t>
    <phoneticPr fontId="137" type="noConversion"/>
  </si>
  <si>
    <t>http://sidc.oma.be/images/</t>
    <phoneticPr fontId="137" type="noConversion"/>
  </si>
  <si>
    <t>https://stereoftp.nascom.nasa.gov/pub/beacon/ahead/impact/YYYY/MM/</t>
    <phoneticPr fontId="137" type="noConversion"/>
  </si>
  <si>
    <t>https://stereoftp.nascom.nasa.gov/pub/beacon/ahead/plastic/YYYY/MM/</t>
    <phoneticPr fontId="137" type="noConversion"/>
  </si>
  <si>
    <t>ftp://ftp.swpc.noaa.gov/pub/alerts/</t>
    <phoneticPr fontId="137" type="noConversion"/>
  </si>
  <si>
    <t>MMDD45DF.txt</t>
    <phoneticPr fontId="137" type="noConversion"/>
  </si>
  <si>
    <t>planetary-k-index.gif</t>
    <phoneticPr fontId="137" type="noConversion"/>
  </si>
  <si>
    <t>latest.png</t>
    <phoneticPr fontId="137" type="noConversion"/>
  </si>
  <si>
    <t>MAhr.txt</t>
    <phoneticPr fontId="137" type="noConversion"/>
  </si>
  <si>
    <t>1次/1日</t>
    <phoneticPr fontId="137" type="noConversion"/>
  </si>
  <si>
    <t>延时下载</t>
    <phoneticPr fontId="137" type="noConversion"/>
  </si>
  <si>
    <t>SWPC ACE行星际磁场强度时间序列图</t>
    <phoneticPr fontId="137" type="noConversion"/>
  </si>
  <si>
    <t>SWPC ACE太阳风高能质子通量时间序列图</t>
    <phoneticPr fontId="137" type="noConversion"/>
  </si>
  <si>
    <t>SWPC ACE太阳风粒子微分通量时间序列图</t>
    <phoneticPr fontId="137" type="noConversion"/>
  </si>
  <si>
    <t>SWPC ACE太阳风速度密度数据时间序列图</t>
    <phoneticPr fontId="137" type="noConversion"/>
  </si>
  <si>
    <t>SWPC Kp和Ap指数时间序列图</t>
    <phoneticPr fontId="137" type="noConversion"/>
  </si>
  <si>
    <t>SWPC ACE太阳风速度密度数据</t>
    <phoneticPr fontId="137" type="noConversion"/>
  </si>
  <si>
    <t>SWPC ACE太阳风粒子微分通量数据</t>
    <phoneticPr fontId="137" type="noConversion"/>
  </si>
  <si>
    <t>SWPC ACE太阳风高能质子通量</t>
    <phoneticPr fontId="137" type="noConversion"/>
  </si>
  <si>
    <t>SWPC ACE行星际磁场强度</t>
    <phoneticPr fontId="137" type="noConversion"/>
  </si>
  <si>
    <t>SWPC HP指数</t>
    <phoneticPr fontId="137" type="noConversion"/>
  </si>
  <si>
    <t>SWPC Wing Kp指数预报图</t>
    <phoneticPr fontId="137" type="noConversion"/>
  </si>
  <si>
    <t>Wing Kp指数预报图</t>
    <phoneticPr fontId="137" type="noConversion"/>
  </si>
  <si>
    <t>SWPC_Wing_Kpgif</t>
    <phoneticPr fontId="137" type="noConversion"/>
  </si>
  <si>
    <t>SWPC_Wing_Kptxt</t>
    <phoneticPr fontId="137" type="noConversion"/>
  </si>
  <si>
    <t>SWPC Wing Kp地磁活动指数</t>
    <phoneticPr fontId="137" type="noConversion"/>
  </si>
  <si>
    <t>http://spaceweather.gmu.edu/seeds/realtime/YYYY/MM/c2_png/</t>
    <phoneticPr fontId="137" type="noConversion"/>
  </si>
  <si>
    <t>IGGCAS网站</t>
    <phoneticPr fontId="137" type="noConversion"/>
  </si>
  <si>
    <t>http://space.iggcas.ac.cn/GEOMAGNETISM/</t>
    <phoneticPr fontId="137" type="noConversion"/>
  </si>
  <si>
    <t>qlyymm.html</t>
    <phoneticPr fontId="137" type="noConversion"/>
  </si>
  <si>
    <t>DGD.txt</t>
    <phoneticPr fontId="137" type="noConversion"/>
  </si>
  <si>
    <t>jpg</t>
    <phoneticPr fontId="137" type="noConversion"/>
  </si>
  <si>
    <t>日冕仪观测数据</t>
    <phoneticPr fontId="137" type="noConversion"/>
  </si>
  <si>
    <t>地球磁场数据</t>
    <phoneticPr fontId="137" type="noConversion"/>
  </si>
  <si>
    <t>频高图</t>
    <phoneticPr fontId="137" type="noConversion"/>
  </si>
  <si>
    <t>AIAsynoptic0335.fits</t>
    <phoneticPr fontId="137" type="noConversion"/>
  </si>
  <si>
    <t>/solar/JSOC/AIA/0335/YYYYMM/YYYYMMDD</t>
    <phoneticPr fontId="137" type="noConversion"/>
  </si>
  <si>
    <t>JSOC_AIA_0335</t>
    <phoneticPr fontId="137" type="noConversion"/>
  </si>
  <si>
    <t>dscovr_h0_mag_YYYYMMDD_v*.cdf</t>
    <phoneticPr fontId="137" type="noConversion"/>
  </si>
  <si>
    <t>dscovr_h1_fc_YYYYMMDD_v*.cdf</t>
    <phoneticPr fontId="137" type="noConversion"/>
  </si>
  <si>
    <t>1次/3小时</t>
    <phoneticPr fontId="137" type="noConversion"/>
  </si>
  <si>
    <t>1次/5分钟</t>
    <phoneticPr fontId="137" type="noConversion"/>
  </si>
  <si>
    <t>大小（M）</t>
    <phoneticPr fontId="137" type="noConversion"/>
  </si>
  <si>
    <t>SDO卫星AIA成像仪094波段太阳成像</t>
    <phoneticPr fontId="137" type="noConversion"/>
  </si>
  <si>
    <t>SDO卫星AIA成像仪131波段太阳成像</t>
    <phoneticPr fontId="137" type="noConversion"/>
  </si>
  <si>
    <t>SDO卫星AIA成像仪171波段太阳成像</t>
    <phoneticPr fontId="137" type="noConversion"/>
  </si>
  <si>
    <t>SDO卫星AIA成像仪193波段太阳成像</t>
    <phoneticPr fontId="137" type="noConversion"/>
  </si>
  <si>
    <t>SDO卫星AIA成像仪211波段太阳成像</t>
    <phoneticPr fontId="137" type="noConversion"/>
  </si>
  <si>
    <t>SDO卫星AIA成像仪304波段太阳成像</t>
    <phoneticPr fontId="137" type="noConversion"/>
  </si>
  <si>
    <t>SDO卫星AIA成像仪335波段太阳成像</t>
    <phoneticPr fontId="137" type="noConversion"/>
  </si>
  <si>
    <t>SDO卫星AIA成像仪1600波段太阳成像</t>
    <phoneticPr fontId="137" type="noConversion"/>
  </si>
  <si>
    <t>SDO卫星AIA成像仪1700波段太阳成像</t>
    <phoneticPr fontId="137" type="noConversion"/>
  </si>
  <si>
    <t>SDO卫星HMI成像仪太阳磁场成像</t>
    <phoneticPr fontId="137" type="noConversion"/>
  </si>
  <si>
    <t>ftp://ftp.geolab.nrcan.gc.ca/data/daqs1_solar_flux/daily_flux_values/</t>
    <phoneticPr fontId="137" type="noConversion"/>
  </si>
  <si>
    <t>http://sidc.oma.be/silso/datafiles/</t>
    <phoneticPr fontId="137" type="noConversion"/>
  </si>
  <si>
    <t>SDO卫星HMI成像仪太阳磁场成像+PFSS图</t>
    <phoneticPr fontId="137" type="noConversion"/>
  </si>
  <si>
    <t>DSCOVR卫星磁场强度</t>
    <phoneticPr fontId="137" type="noConversion"/>
  </si>
  <si>
    <t>CDAWeb DSCOVR卫星磁场强度</t>
    <phoneticPr fontId="137" type="noConversion"/>
  </si>
  <si>
    <r>
      <t>ace-swepam-3</t>
    </r>
    <r>
      <rPr>
        <sz val="11"/>
        <color rgb="FF000000"/>
        <rFont val="宋体"/>
        <family val="3"/>
        <charset val="134"/>
      </rPr>
      <t>-</t>
    </r>
    <r>
      <rPr>
        <sz val="11"/>
        <color rgb="FF000000"/>
        <rFont val="宋体"/>
        <family val="3"/>
        <charset val="134"/>
      </rPr>
      <t>da</t>
    </r>
    <r>
      <rPr>
        <sz val="11"/>
        <color rgb="FF000000"/>
        <rFont val="宋体"/>
        <family val="3"/>
        <charset val="134"/>
      </rPr>
      <t>y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</si>
  <si>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t>ace-epam-3-day.gif</t>
    <phoneticPr fontId="137" type="noConversion"/>
  </si>
  <si>
    <r>
      <t>ace-sis</t>
    </r>
    <r>
      <rPr>
        <sz val="11"/>
        <color rgb="FF000000"/>
        <rFont val="宋体"/>
        <family val="3"/>
        <charset val="134"/>
      </rPr>
      <t>-3-day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</si>
  <si>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r>
      <t>ace-mag</t>
    </r>
    <r>
      <rPr>
        <sz val="11"/>
        <color rgb="FF000000"/>
        <rFont val="宋体"/>
        <family val="3"/>
        <charset val="134"/>
      </rPr>
      <t>-3-day</t>
    </r>
    <r>
      <rPr>
        <sz val="11"/>
        <color rgb="FF000000"/>
        <rFont val="宋体"/>
        <family val="3"/>
        <charset val="134"/>
      </rPr>
      <t>.gif</t>
    </r>
    <phoneticPr fontId="137" type="noConversion"/>
  </si>
  <si>
    <t>ace-epam-3-day_YYYYMMDD_hhmmss.gif</t>
    <phoneticPr fontId="137" type="noConversion"/>
  </si>
  <si>
    <t>ace-swepam-3-day_YYYYMMDD_hhmmss.gif</t>
    <phoneticPr fontId="137" type="noConversion"/>
  </si>
  <si>
    <t>ace-sis-3-day_YYYYMMDD_hhmmss.gif</t>
    <phoneticPr fontId="137" type="noConversion"/>
  </si>
  <si>
    <t>ace-mag-3-day_YYYYMMDD_hhmmss.gif</t>
    <phoneticPr fontId="137" type="noConversion"/>
  </si>
  <si>
    <t>CDAWeb DSCOVR卫星行星际磁场</t>
    <phoneticPr fontId="137" type="noConversion"/>
  </si>
  <si>
    <t>GOES卫星太阳X射线流量时间序列图</t>
    <phoneticPr fontId="137" type="noConversion"/>
  </si>
  <si>
    <t>ACE太阳风速度密度数据时间序列图</t>
    <phoneticPr fontId="137" type="noConversion"/>
  </si>
  <si>
    <t>ACE太阳风粒子微分通量时间序列图</t>
    <phoneticPr fontId="137" type="noConversion"/>
  </si>
  <si>
    <t>NRCAN F10.7数据</t>
    <phoneticPr fontId="137" type="noConversion"/>
  </si>
  <si>
    <t>数据种类</t>
    <phoneticPr fontId="137" type="noConversion"/>
  </si>
  <si>
    <t>下载站点</t>
    <phoneticPr fontId="137" type="noConversion"/>
  </si>
  <si>
    <t>IGS全球电离层图</t>
    <phoneticPr fontId="137" type="noConversion"/>
  </si>
  <si>
    <t>1次/12小时</t>
    <phoneticPr fontId="137" type="noConversion"/>
  </si>
  <si>
    <t>DSCOVR卫星数据</t>
    <phoneticPr fontId="137" type="noConversion"/>
  </si>
  <si>
    <t>行星际</t>
    <phoneticPr fontId="137" type="noConversion"/>
  </si>
  <si>
    <t>Ngdc DSCOVR卫星太阳风速度密度</t>
    <phoneticPr fontId="137" type="noConversion"/>
  </si>
  <si>
    <t>Ngdc DSCOVR卫星磁场强度</t>
    <phoneticPr fontId="137" type="noConversion"/>
  </si>
  <si>
    <t>Ngdc_DSCOVR_SW</t>
    <phoneticPr fontId="137" type="noConversion"/>
  </si>
  <si>
    <t>Ngdc_DSCOVR_MAG</t>
    <phoneticPr fontId="137" type="noConversion"/>
  </si>
  <si>
    <t>https://www.ngdc.noaa.gov/dscovr/data/YYYY/MM/</t>
    <phoneticPr fontId="137" type="noConversion"/>
  </si>
  <si>
    <t>oe_fc1_dscovr_sYYYYMMDD000000_eYYYYMMDD235959_pYYYYMMDDhhmmss_pub.nc.gz</t>
    <phoneticPr fontId="137" type="noConversion"/>
  </si>
  <si>
    <t>oe_fc1_dscovr_sYYYYMMDD000000_eYYYYMMDD235959_p*_pub.nc.gz</t>
    <phoneticPr fontId="137" type="noConversion"/>
  </si>
  <si>
    <t>oe_m1m_dscovr_sYYYYMMDD000000_eYYYYMMDD235959_pYYYYMMDDhhmmss_pub.nc.gz</t>
    <phoneticPr fontId="137" type="noConversion"/>
  </si>
  <si>
    <t>oe_m1m_dscovr_sYYYYMMDD000000_eYYYYMMDD235959_p*_pub.nc.gz</t>
    <phoneticPr fontId="137" type="noConversion"/>
  </si>
  <si>
    <r>
      <t>/planet/NGDC</t>
    </r>
    <r>
      <rPr>
        <sz val="11"/>
        <color rgb="FF000000"/>
        <rFont val="宋体"/>
        <family val="3"/>
        <charset val="134"/>
      </rPr>
      <t>/dscovr/</t>
    </r>
    <r>
      <rPr>
        <sz val="11"/>
        <color rgb="FF000000"/>
        <rFont val="宋体"/>
        <family val="3"/>
        <charset val="134"/>
      </rPr>
      <t>fc1</t>
    </r>
    <r>
      <rPr>
        <sz val="11"/>
        <color rgb="FF000000"/>
        <rFont val="宋体"/>
        <family val="3"/>
        <charset val="134"/>
      </rPr>
      <t>/YYYYMM/YYYYMMDD</t>
    </r>
    <phoneticPr fontId="137" type="noConversion"/>
  </si>
  <si>
    <r>
      <t>/planet/NGDC</t>
    </r>
    <r>
      <rPr>
        <sz val="11"/>
        <color rgb="FF000000"/>
        <rFont val="宋体"/>
        <family val="3"/>
        <charset val="134"/>
      </rPr>
      <t>/dscovr/</t>
    </r>
    <r>
      <rPr>
        <sz val="11"/>
        <color rgb="FF000000"/>
        <rFont val="宋体"/>
        <family val="3"/>
        <charset val="134"/>
      </rPr>
      <t>m1m</t>
    </r>
    <r>
      <rPr>
        <sz val="11"/>
        <color rgb="FF000000"/>
        <rFont val="宋体"/>
        <family val="3"/>
        <charset val="134"/>
      </rPr>
      <t>/YYYYMM/YYYYMMDD</t>
    </r>
    <phoneticPr fontId="137" type="noConversion"/>
  </si>
  <si>
    <t>BP440_YYYYDOYhhmmss_YYYYMMDD_hhmmss.SAO</t>
    <phoneticPr fontId="137" type="noConversion"/>
  </si>
  <si>
    <t>oe_fc1_dscovr_sYYYYMMDD000000_eYYYYMMDD235959_p*_pub.nc_YYYYMMDD_hhmmss.gz</t>
    <phoneticPr fontId="137" type="noConversion"/>
  </si>
  <si>
    <t>oe_m1m_dscovr_sYYYYMMDD000000_eYYYYMMDD235959_p*_pub.nc_YYYYMMDD_hhmmss.gz</t>
    <phoneticPr fontId="137" type="noConversion"/>
  </si>
  <si>
    <t>gz</t>
    <phoneticPr fontId="137" type="noConversion"/>
  </si>
  <si>
    <t>SWPC GOES-14卫星地磁场强度</t>
    <phoneticPr fontId="137" type="noConversion"/>
  </si>
  <si>
    <t>SWPC GOES-15卫星地磁场强度</t>
    <phoneticPr fontId="137" type="noConversion"/>
  </si>
  <si>
    <t>SWPC GOES-14高能粒子通量</t>
    <phoneticPr fontId="137" type="noConversion"/>
  </si>
  <si>
    <t>SWPC GOES-15高能粒子通量</t>
    <phoneticPr fontId="137" type="noConversion"/>
  </si>
  <si>
    <t>SWPC GOES-14卫星每1分钟太阳X射线流量</t>
    <phoneticPr fontId="137" type="noConversion"/>
  </si>
  <si>
    <t>SWPC GOES-14卫星每5分钟太阳X射线流量</t>
    <phoneticPr fontId="137" type="noConversion"/>
  </si>
  <si>
    <t>SWPC GOES-15卫星每1分钟太阳X射线流量</t>
    <phoneticPr fontId="137" type="noConversion"/>
  </si>
  <si>
    <t>SWPC GOES-15卫星每5分钟太阳X射线流量</t>
    <phoneticPr fontId="137" type="noConversion"/>
  </si>
  <si>
    <t>SWPC GOES卫星电子通量时间序列图</t>
    <phoneticPr fontId="137" type="noConversion"/>
  </si>
  <si>
    <t>SWPC GEOS卫星地磁强度时间序列图</t>
    <phoneticPr fontId="137" type="noConversion"/>
  </si>
  <si>
    <t>SWPC GOES卫星质子通量时间序列图</t>
    <phoneticPr fontId="137" type="noConversion"/>
  </si>
  <si>
    <t>SWPC GOES卫星太阳X射线流量时间序列图</t>
    <phoneticPr fontId="137" type="noConversion"/>
  </si>
  <si>
    <t>SOHO LASCO日冕成像仪C2观测数据</t>
    <phoneticPr fontId="137" type="noConversion"/>
  </si>
  <si>
    <t>SOHO LASCO日冕成像仪C3观测数据</t>
    <phoneticPr fontId="137" type="noConversion"/>
  </si>
  <si>
    <t>STEREO A IMPACT观测数据</t>
    <phoneticPr fontId="137" type="noConversion"/>
  </si>
  <si>
    <t>STEREO A PLASTIC观测数据</t>
    <phoneticPr fontId="137" type="noConversion"/>
  </si>
  <si>
    <t>SWPC 45天Ap和F10.7cm预报</t>
    <phoneticPr fontId="137" type="noConversion"/>
  </si>
  <si>
    <t>SWPC STEREO A卫星高能粒子通量</t>
    <phoneticPr fontId="137" type="noConversion"/>
  </si>
  <si>
    <t>SWPC STEREO A卫星行星际磁场数据</t>
    <phoneticPr fontId="137" type="noConversion"/>
  </si>
  <si>
    <t>SWPC STEREO A卫星实时太阳风数据</t>
    <phoneticPr fontId="137" type="noConversion"/>
  </si>
  <si>
    <t>saber 10通道红外辐射</t>
    <phoneticPr fontId="137" type="noConversion"/>
  </si>
  <si>
    <t>德国GFZ Kp数据表格文件</t>
    <phoneticPr fontId="137" type="noConversion"/>
  </si>
  <si>
    <t>德国GFZ Kp数据网页文件</t>
    <phoneticPr fontId="137" type="noConversion"/>
  </si>
  <si>
    <t>STEREO A日冕仪观测数据</t>
    <phoneticPr fontId="137" type="noConversion"/>
  </si>
  <si>
    <t>STEREO AIMPACT观测数据</t>
    <phoneticPr fontId="137" type="noConversion"/>
  </si>
  <si>
    <t>STEREOA PLASTIC观测数据</t>
    <phoneticPr fontId="137" type="noConversion"/>
  </si>
  <si>
    <t>STEREO A卫星高能粒子通量</t>
    <phoneticPr fontId="137" type="noConversion"/>
  </si>
  <si>
    <t>STEREO A卫星行星际磁场数据</t>
    <phoneticPr fontId="137" type="noConversion"/>
  </si>
  <si>
    <t>STEREO A卫星实时太阳风数据</t>
    <phoneticPr fontId="137" type="noConversion"/>
  </si>
  <si>
    <t>Global Geospace delta B</t>
    <phoneticPr fontId="137" type="noConversion"/>
  </si>
  <si>
    <t>SPACE Model磁层剖面图-密度</t>
    <phoneticPr fontId="137" type="noConversion"/>
  </si>
  <si>
    <t>SPACE Model磁层剖面图-速度</t>
    <phoneticPr fontId="137" type="noConversion"/>
  </si>
  <si>
    <t>SPACE Model磁层剖面图-压强</t>
    <phoneticPr fontId="137" type="noConversion"/>
  </si>
  <si>
    <t>LASCO C3观测数据</t>
    <phoneticPr fontId="137" type="noConversion"/>
  </si>
  <si>
    <t>LASCO C2观测数据</t>
    <phoneticPr fontId="137" type="noConversion"/>
  </si>
  <si>
    <t>STEREO卫星数据</t>
    <phoneticPr fontId="137" type="noConversion"/>
  </si>
  <si>
    <t>DSCOVR卫星nc格式数据</t>
    <phoneticPr fontId="137" type="noConversion"/>
  </si>
  <si>
    <t>CDA_TIMED_SL1b</t>
    <phoneticPr fontId="137" type="noConversion"/>
  </si>
  <si>
    <t>GFZ_Kp_tab</t>
    <phoneticPr fontId="137" type="noConversion"/>
  </si>
  <si>
    <t>GFZ_Kp_web</t>
    <phoneticPr fontId="137" type="noConversion"/>
  </si>
  <si>
    <t>HP指数</t>
    <phoneticPr fontId="137" type="noConversion"/>
  </si>
  <si>
    <t>https://services.swpc.noaa.gov/images/animations/d-rap/global/d-rap/</t>
    <phoneticPr fontId="137" type="noConversion"/>
  </si>
  <si>
    <t>latest.png</t>
    <phoneticPr fontId="137" type="noConversion"/>
  </si>
  <si>
    <t>NORAD网站</t>
    <phoneticPr fontId="137" type="noConversion"/>
  </si>
  <si>
    <t>北斗TLE数据</t>
    <phoneticPr fontId="137" type="noConversion"/>
  </si>
  <si>
    <t>TLE数据</t>
    <phoneticPr fontId="137" type="noConversion"/>
  </si>
  <si>
    <t>综合</t>
    <phoneticPr fontId="137" type="noConversion"/>
  </si>
  <si>
    <t>磁层</t>
    <phoneticPr fontId="137" type="noConversion"/>
  </si>
  <si>
    <t>NORAD 北斗TLE数据</t>
    <phoneticPr fontId="137" type="noConversion"/>
  </si>
  <si>
    <t>https://celestrak.com/NORAD/elements/</t>
    <phoneticPr fontId="137" type="noConversion"/>
  </si>
  <si>
    <t>beidou.txt</t>
    <phoneticPr fontId="137" type="noConversion"/>
  </si>
  <si>
    <t>/hybrid/SWPC/weekly/sunspot/YYYYMM/YYYYMMDD</t>
    <phoneticPr fontId="137" type="noConversion"/>
  </si>
  <si>
    <t>beidou_YYYYMMDD_hhmmss.txt</t>
    <phoneticPr fontId="137" type="noConversion"/>
  </si>
  <si>
    <t>txt</t>
    <phoneticPr fontId="137" type="noConversion"/>
  </si>
  <si>
    <t>1次/1小时</t>
    <phoneticPr fontId="137" type="noConversion"/>
  </si>
  <si>
    <t>/hybrid/NORAD/TLE/beidou/YYYYMM/YYYYMMDD</t>
    <phoneticPr fontId="137" type="noConversion"/>
  </si>
  <si>
    <t>SWPC_weekly_sunspot</t>
    <phoneticPr fontId="137" type="noConversion"/>
  </si>
  <si>
    <t>NORAD_TLE_BD</t>
    <phoneticPr fontId="137" type="noConversion"/>
  </si>
  <si>
    <t>SOHO卫星EIT 171波段太阳成像图</t>
    <phoneticPr fontId="137" type="noConversion"/>
  </si>
  <si>
    <t>SOHO卫星EIT 195波段太阳成像图</t>
    <phoneticPr fontId="137" type="noConversion"/>
  </si>
  <si>
    <t>SOHO卫星EIT 284波段太阳成像图</t>
    <phoneticPr fontId="137" type="noConversion"/>
  </si>
  <si>
    <t>SOHO卫星EIT 304波段太阳成像图</t>
    <phoneticPr fontId="137" type="noConversion"/>
  </si>
  <si>
    <t>NSO GONG大熊湖H-Alpha望远镜观测数据</t>
    <phoneticPr fontId="137" type="noConversion"/>
  </si>
  <si>
    <t>NSO GONG利尔蒙斯H-Alpha望远镜观测数据</t>
    <phoneticPr fontId="137" type="noConversion"/>
  </si>
  <si>
    <t>STEREO卫星日面展开图</t>
    <phoneticPr fontId="137" type="noConversion"/>
  </si>
  <si>
    <t>电离层TEC现报</t>
    <phoneticPr fontId="137" type="noConversion"/>
  </si>
  <si>
    <t>SWPC网站</t>
    <phoneticPr fontId="137" type="noConversion"/>
  </si>
  <si>
    <t>空间天气文本数据</t>
    <phoneticPr fontId="137" type="noConversion"/>
  </si>
  <si>
    <t>synoptic-map.jpg</t>
    <phoneticPr fontId="137" type="noConversion"/>
  </si>
  <si>
    <t>2次/1日</t>
    <phoneticPr fontId="137" type="noConversion"/>
  </si>
  <si>
    <t>SWPC_weekly_Ap</t>
    <phoneticPr fontId="137" type="noConversion"/>
  </si>
  <si>
    <t>（11）极光预报图</t>
    <phoneticPr fontId="137" type="noConversion"/>
  </si>
  <si>
    <t>1次/日</t>
    <phoneticPr fontId="137" type="noConversion"/>
  </si>
  <si>
    <t>更新至2020/7/23</t>
    <phoneticPr fontId="137" type="noConversion"/>
  </si>
  <si>
    <t>更新至2020/7/17</t>
    <phoneticPr fontId="137" type="noConversion"/>
  </si>
  <si>
    <t>更新至2019/6/27</t>
    <phoneticPr fontId="137" type="noConversion"/>
  </si>
  <si>
    <t>更新至2019/6/15</t>
    <phoneticPr fontId="137" type="noConversion"/>
  </si>
  <si>
    <t>延时30天下载</t>
    <phoneticPr fontId="137" type="noConversion"/>
  </si>
  <si>
    <t>延时30天下载</t>
    <phoneticPr fontId="137" type="noConversion"/>
  </si>
  <si>
    <t>更新至2020/3/21</t>
    <phoneticPr fontId="137" type="noConversion"/>
  </si>
  <si>
    <t>无法访问此网站</t>
    <phoneticPr fontId="137" type="noConversion"/>
  </si>
  <si>
    <t>STA_LB_IMPACT_YYYYMMDD_V02.cdf</t>
    <phoneticPr fontId="137" type="noConversion"/>
  </si>
  <si>
    <t>STA_LB_PLASTIC_YYYYMMDD_V12.cdf</t>
    <phoneticPr fontId="137" type="noConversion"/>
  </si>
  <si>
    <t>STA_LB_IMPACT_YYYYMMDD_V*.cdf</t>
    <phoneticPr fontId="137" type="noConversion"/>
  </si>
  <si>
    <t>STA_LB_PLASTIC_YYYYMMDD_V*.cdf</t>
    <phoneticPr fontId="137" type="noConversion"/>
  </si>
  <si>
    <t>版本号在不断更新</t>
    <phoneticPr fontId="137" type="noConversion"/>
  </si>
  <si>
    <t>Predict.txt</t>
    <phoneticPr fontId="137" type="noConversion"/>
  </si>
  <si>
    <t>（1）太阳黑子数及F107指数预报</t>
    <phoneticPr fontId="137" type="noConversion"/>
  </si>
  <si>
    <t>2020年停止更新</t>
  </si>
  <si>
    <t>2020年停止更新</t>
    <phoneticPr fontId="137" type="noConversion"/>
  </si>
  <si>
    <t>（1）171波段太阳成像图</t>
    <phoneticPr fontId="144" type="noConversion"/>
  </si>
  <si>
    <t>（2）195波段太阳成像图</t>
    <phoneticPr fontId="144" type="noConversion"/>
  </si>
  <si>
    <t>（6）LASCO C2观测数据</t>
    <phoneticPr fontId="144" type="noConversion"/>
  </si>
  <si>
    <t>当日北京、漠河、三亚、南极中山站地磁数据</t>
    <phoneticPr fontId="144" type="noConversion"/>
  </si>
  <si>
    <t>前日北京、漠河、三亚、南极中山站地磁数据</t>
    <phoneticPr fontId="144" type="noConversion"/>
  </si>
  <si>
    <t>序号</t>
    <phoneticPr fontId="144" type="noConversion"/>
  </si>
  <si>
    <t>下载序号</t>
    <phoneticPr fontId="144" type="noConversion"/>
  </si>
  <si>
    <t>18、19、20、21</t>
    <phoneticPr fontId="144" type="noConversion"/>
  </si>
  <si>
    <t>69、70</t>
    <phoneticPr fontId="144" type="noConversion"/>
  </si>
  <si>
    <t>38、39</t>
    <phoneticPr fontId="144" type="noConversion"/>
  </si>
  <si>
    <t>63、64</t>
    <phoneticPr fontId="144" type="noConversion"/>
  </si>
  <si>
    <t>10、11、12、13</t>
    <phoneticPr fontId="144" type="noConversion"/>
  </si>
  <si>
    <t>14、15、16、17</t>
    <phoneticPr fontId="144" type="noConversion"/>
  </si>
  <si>
    <t>1、2</t>
    <phoneticPr fontId="144" type="noConversion"/>
  </si>
  <si>
    <t>6、7</t>
    <phoneticPr fontId="144" type="noConversion"/>
  </si>
  <si>
    <t>45、46</t>
    <phoneticPr fontId="144" type="noConversion"/>
  </si>
  <si>
    <t>56、57、58</t>
    <phoneticPr fontId="144" type="noConversion"/>
  </si>
  <si>
    <t>59、60、61、62</t>
    <phoneticPr fontId="144" type="noConversion"/>
  </si>
  <si>
    <t>76、77</t>
    <phoneticPr fontId="144" type="noConversion"/>
  </si>
  <si>
    <t>104、105</t>
    <phoneticPr fontId="144" type="noConversion"/>
  </si>
  <si>
    <t>106、107</t>
    <phoneticPr fontId="144" type="noConversion"/>
  </si>
  <si>
    <t>110、111、112、113</t>
    <phoneticPr fontId="144" type="noConversion"/>
  </si>
  <si>
    <t>120、121、122、123</t>
    <phoneticPr fontId="144" type="noConversion"/>
  </si>
  <si>
    <t>134、135</t>
    <phoneticPr fontId="144" type="noConversion"/>
  </si>
  <si>
    <t>日面太阳活动综合分析图</t>
    <phoneticPr fontId="137" type="noConversion"/>
  </si>
  <si>
    <t>139、140、141</t>
    <phoneticPr fontId="144" type="noConversion"/>
  </si>
  <si>
    <t>144、145</t>
    <phoneticPr fontId="144" type="noConversion"/>
  </si>
  <si>
    <t>共计</t>
    <phoneticPr fontId="144" type="noConversion"/>
  </si>
  <si>
    <t>22、23、24、25、26</t>
    <phoneticPr fontId="144" type="noConversion"/>
  </si>
  <si>
    <t>新增种类</t>
    <phoneticPr fontId="144" type="noConversion"/>
  </si>
  <si>
    <t>NORAD网站</t>
    <phoneticPr fontId="144" type="noConversion"/>
  </si>
  <si>
    <t>TLE数据</t>
    <phoneticPr fontId="144" type="noConversion"/>
  </si>
  <si>
    <t>北斗卫星TLE数据</t>
    <phoneticPr fontId="144" type="noConversion"/>
  </si>
  <si>
    <t>/</t>
    <phoneticPr fontId="144" type="noConversion"/>
  </si>
  <si>
    <t>SWPC_GOES_XR1m</t>
    <phoneticPr fontId="137" type="noConversion"/>
  </si>
  <si>
    <t>SWPC_GOES_mag1m</t>
    <phoneticPr fontId="137" type="noConversion"/>
  </si>
  <si>
    <t>SWPC_GOES_DP5m</t>
    <phoneticPr fontId="137" type="noConversion"/>
  </si>
  <si>
    <t>SWPC_GOES_DE5m</t>
    <phoneticPr fontId="137" type="noConversion"/>
  </si>
  <si>
    <t>SWPC_GOES_IP5m</t>
    <phoneticPr fontId="137" type="noConversion"/>
  </si>
  <si>
    <t>SWPC_GOES_IE5m</t>
    <phoneticPr fontId="137" type="noConversion"/>
  </si>
  <si>
    <t>SWPC GOES-16卫星每1分钟太阳X射线流量</t>
    <phoneticPr fontId="137" type="noConversion"/>
  </si>
  <si>
    <t>SWPC GOES-16卫星每1分钟磁场数据</t>
    <phoneticPr fontId="137" type="noConversion"/>
  </si>
  <si>
    <t>SWPC GOES-16每5分钟高能质子微分通量</t>
    <phoneticPr fontId="137" type="noConversion"/>
  </si>
  <si>
    <t>SWPC GOES-16每5分钟高能电子微分通量</t>
    <phoneticPr fontId="137" type="noConversion"/>
  </si>
  <si>
    <t>SWPC GOES-16每5分钟高能质子通量数据</t>
    <phoneticPr fontId="137" type="noConversion"/>
  </si>
  <si>
    <t>SWPC GOES-16每5分钟高能电子通量数据</t>
    <phoneticPr fontId="137" type="noConversion"/>
  </si>
  <si>
    <t>/hybrid/SWPC/json/goes_diff_proto/YYYYMM/YYYYMMDD</t>
    <phoneticPr fontId="137" type="noConversion"/>
  </si>
  <si>
    <t>/hybrid/SWPC/json/goes_xray/YYYYMM/YYYYMMDD</t>
    <phoneticPr fontId="137" type="noConversion"/>
  </si>
  <si>
    <t>/hybrid/SWPC/json/goes_mag/YYYYMM/YYYYMMDD</t>
    <phoneticPr fontId="137" type="noConversion"/>
  </si>
  <si>
    <t>/hybrid/SWPC/json/goes_diff_eletron/YYYYMM/YYYYMMDD</t>
    <phoneticPr fontId="137" type="noConversion"/>
  </si>
  <si>
    <t>/hybrid/SWPC/json/goes_int_proton/YYYYMM/YYYYMMDD</t>
    <phoneticPr fontId="137" type="noConversion"/>
  </si>
  <si>
    <t>/hybrid/SWPC/json/goes_int_eletron/YYYYMM/YYYYMMDD</t>
    <phoneticPr fontId="137" type="noConversion"/>
  </si>
  <si>
    <t>当日日面太阳活动区综述</t>
    <phoneticPr fontId="137" type="noConversion"/>
  </si>
  <si>
    <t>日面太阳活动区综述</t>
    <phoneticPr fontId="137" type="noConversion"/>
  </si>
  <si>
    <t>每日太阳活动区信息数据</t>
    <phoneticPr fontId="137" type="noConversion"/>
  </si>
  <si>
    <t>季度太阳活动区信息数据</t>
    <phoneticPr fontId="137" type="noConversion"/>
  </si>
  <si>
    <t>xrays-1-day.json</t>
    <phoneticPr fontId="137" type="noConversion"/>
  </si>
  <si>
    <t>magnetometers-1-day.json</t>
    <phoneticPr fontId="137" type="noConversion"/>
  </si>
  <si>
    <t>differential-protons-1-day.json</t>
    <phoneticPr fontId="137" type="noConversion"/>
  </si>
  <si>
    <t>differential-electrons-1-day.json</t>
    <phoneticPr fontId="137" type="noConversion"/>
  </si>
  <si>
    <t>integral-protons-1-day.json</t>
    <phoneticPr fontId="137" type="noConversion"/>
  </si>
  <si>
    <t>integral-electrons-1-day.json</t>
    <phoneticPr fontId="137" type="noConversion"/>
  </si>
  <si>
    <t>xrays-1-day_YYYYMMDD_hhmmss.json</t>
    <phoneticPr fontId="137" type="noConversion"/>
  </si>
  <si>
    <t>magnetometers-1-day_YYYYMMDD_hhmmss.json</t>
    <phoneticPr fontId="137" type="noConversion"/>
  </si>
  <si>
    <t>differential-protons-1-day_YYYYMMDD_hhmmss.json</t>
    <phoneticPr fontId="137" type="noConversion"/>
  </si>
  <si>
    <t>differential-electrons-1-day_YYYYMMDD_hhmmss.json</t>
    <phoneticPr fontId="137" type="noConversion"/>
  </si>
  <si>
    <t>integral-protons-1-day_YYYYMMDD_hhmmss.json</t>
    <phoneticPr fontId="137" type="noConversion"/>
  </si>
  <si>
    <t>integral-electrons-1-day_YYYYMMDD_hhmmss.json</t>
    <phoneticPr fontId="137" type="noConversion"/>
  </si>
  <si>
    <t>latest_512_0094.jpg</t>
    <phoneticPr fontId="137" type="noConversion"/>
  </si>
  <si>
    <t>latest_512_0131.jpg</t>
    <phoneticPr fontId="137" type="noConversion"/>
  </si>
  <si>
    <t>latest_512_0171.jpg</t>
    <phoneticPr fontId="137" type="noConversion"/>
  </si>
  <si>
    <t>latest_512_0193.jpg</t>
    <phoneticPr fontId="137" type="noConversion"/>
  </si>
  <si>
    <t>latest_512_0211.jpg</t>
    <phoneticPr fontId="137" type="noConversion"/>
  </si>
  <si>
    <t>latest_512_0304.jpg</t>
    <phoneticPr fontId="137" type="noConversion"/>
  </si>
  <si>
    <t>latest_512_0335.jpg</t>
    <phoneticPr fontId="137" type="noConversion"/>
  </si>
  <si>
    <t>latest_512_1600.jpg</t>
    <phoneticPr fontId="137" type="noConversion"/>
  </si>
  <si>
    <t>latest_512_1700.jpg</t>
    <phoneticPr fontId="137" type="noConversion"/>
  </si>
  <si>
    <t>latest_512_HMIB.jpg</t>
    <phoneticPr fontId="137" type="noConversion"/>
  </si>
  <si>
    <t>latest_512_HMIBC.jpg</t>
    <phoneticPr fontId="137" type="noConversion"/>
  </si>
  <si>
    <t>latest_512_HMIBpfss.jpg</t>
    <phoneticPr fontId="137" type="noConversion"/>
  </si>
  <si>
    <t>latest_512_HMID.jpg</t>
    <phoneticPr fontId="137" type="noConversion"/>
  </si>
  <si>
    <t>latest_512_HMII.jpg</t>
    <phoneticPr fontId="137" type="noConversion"/>
  </si>
  <si>
    <t>latest_512_HMIIC.jpg</t>
    <phoneticPr fontId="137" type="noConversion"/>
  </si>
  <si>
    <t>latest_512_HMIIF.jpg</t>
    <phoneticPr fontId="137" type="noConversion"/>
  </si>
  <si>
    <t>latest_512_0094_YYYYMMDD_hhmmss.jpg</t>
    <phoneticPr fontId="137" type="noConversion"/>
  </si>
  <si>
    <t>latest_512_0131_YYYYMMDD_hhmmss.jpg</t>
    <phoneticPr fontId="137" type="noConversion"/>
  </si>
  <si>
    <t>latest_512_0171_YYYYMMDD_hhmmss.jpg</t>
    <phoneticPr fontId="137" type="noConversion"/>
  </si>
  <si>
    <t>latest_512_0193_YYYYMMDD_hhmmss.jpg</t>
    <phoneticPr fontId="137" type="noConversion"/>
  </si>
  <si>
    <t>latest_512_0211_YYYYMMDD_hhmmss.jpg</t>
    <phoneticPr fontId="137" type="noConversion"/>
  </si>
  <si>
    <t>latest_512_0304_YYYYMMDD_hhmmss.jpg</t>
    <phoneticPr fontId="137" type="noConversion"/>
  </si>
  <si>
    <t>latest_512_0335_YYYYMMDD_hhmmss.jpg</t>
    <phoneticPr fontId="137" type="noConversion"/>
  </si>
  <si>
    <t>latest_512_1600_YYYYMMDD_hhmmss.jpg</t>
    <phoneticPr fontId="137" type="noConversion"/>
  </si>
  <si>
    <t>latest_512_1700_YYYYMMDD_hhmmss.jpg</t>
    <phoneticPr fontId="137" type="noConversion"/>
  </si>
  <si>
    <t>latest_512_HMIB_YYYYMMDD_hhmmss.jpg</t>
    <phoneticPr fontId="137" type="noConversion"/>
  </si>
  <si>
    <t>latest_512_HMIBC_YYYYMMDD_hhmmss.jpg</t>
    <phoneticPr fontId="137" type="noConversion"/>
  </si>
  <si>
    <t>latest_512_HMIBpfss_YYYYMMDD_hhmmss.jpg</t>
    <phoneticPr fontId="137" type="noConversion"/>
  </si>
  <si>
    <t>latest_512_HMID_YYYYMMDD_hhmmss.jpg</t>
    <phoneticPr fontId="137" type="noConversion"/>
  </si>
  <si>
    <t>latest_512_HMII_YYYYMMDD_hhmmss.jpg</t>
    <phoneticPr fontId="137" type="noConversion"/>
  </si>
  <si>
    <t>latest_512_HMIIC_YYYYMMDD_hhmmss.jpg</t>
    <phoneticPr fontId="137" type="noConversion"/>
  </si>
  <si>
    <t>latest_512_HMIIF_YYYYMMDD_hhmmss.jpg</t>
    <phoneticPr fontId="1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</si>
</sst>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/mm/yyyy"/>
    <numFmt numFmtId="177" formatCode="0.000_ "/>
    <numFmt numFmtId="178" formatCode="0_ "/>
  </numFmts>
  <fonts count="145" x14ac:knownFonts="1">
    <font>
      <sz val="11"/>
      <color rgb="FF000000"/>
      <name val="宋体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u/>
      <sz val="11"/>
      <color rgb="FF0563C1"/>
      <name val="宋体"/>
      <family val="3"/>
      <charset val="134"/>
    </font>
    <font>
      <sz val="12"/>
      <color rgb="FF000000"/>
      <name val="宋体"/>
      <family val="3"/>
      <charset val="134"/>
    </font>
    <font>
      <u/>
      <sz val="10.5"/>
      <color rgb="FF0563C1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0.5"/>
      <color rgb="FF000000"/>
      <name val="Times New Roman"/>
      <family val="1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u/>
      <sz val="11"/>
      <color rgb="FF0563C1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0.5"/>
      <color rgb="FFFF0000"/>
      <name val="宋体"/>
      <family val="3"/>
      <charset val="134"/>
    </font>
    <font>
      <sz val="9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56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horizontal="left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3" fillId="0" borderId="7" xfId="1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left" vertical="center" wrapText="1"/>
    </xf>
    <xf numFmtId="0" fontId="0" fillId="2" borderId="8" xfId="0" applyFill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>
      <alignment vertical="center"/>
    </xf>
    <xf numFmtId="0" fontId="0" fillId="0" borderId="0" xfId="0" applyAlignment="1">
      <alignment horizontal="center" wrapText="1"/>
    </xf>
    <xf numFmtId="0" fontId="2" fillId="3" borderId="9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0" fillId="9" borderId="14" xfId="0" applyFill="1" applyBorder="1">
      <alignment vertical="center"/>
    </xf>
    <xf numFmtId="0" fontId="2" fillId="7" borderId="12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7" fontId="1" fillId="4" borderId="11" xfId="0" applyNumberFormat="1" applyFont="1" applyFill="1" applyBorder="1" applyAlignment="1">
      <alignment horizontal="right" vertical="center" wrapText="1"/>
    </xf>
    <xf numFmtId="177" fontId="2" fillId="0" borderId="5" xfId="0" applyNumberFormat="1" applyFont="1" applyBorder="1" applyAlignment="1">
      <alignment horizontal="right" vertical="center" wrapText="1"/>
    </xf>
    <xf numFmtId="177" fontId="2" fillId="0" borderId="0" xfId="0" applyNumberFormat="1" applyFont="1" applyAlignment="1">
      <alignment horizontal="right" vertical="center" wrapText="1"/>
    </xf>
    <xf numFmtId="177" fontId="0" fillId="0" borderId="0" xfId="0" applyNumberFormat="1" applyAlignment="1">
      <alignment horizontal="right" wrapText="1"/>
    </xf>
    <xf numFmtId="0" fontId="1" fillId="4" borderId="11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wrapText="1"/>
    </xf>
    <xf numFmtId="177" fontId="1" fillId="0" borderId="5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8" fillId="0" borderId="5" xfId="1" applyFont="1" applyBorder="1" applyAlignment="1">
      <alignment horizontal="justify" vertical="center" wrapText="1"/>
    </xf>
    <xf numFmtId="0" fontId="9" fillId="0" borderId="5" xfId="1" applyFont="1" applyBorder="1" applyAlignment="1">
      <alignment horizontal="justify" vertical="center" wrapText="1"/>
    </xf>
    <xf numFmtId="0" fontId="10" fillId="0" borderId="5" xfId="1" applyFont="1" applyBorder="1" applyAlignment="1">
      <alignment horizontal="justify" vertical="center" wrapText="1"/>
    </xf>
    <xf numFmtId="0" fontId="11" fillId="0" borderId="5" xfId="1" applyFont="1" applyBorder="1" applyAlignment="1">
      <alignment horizontal="justify" vertical="center" wrapText="1"/>
    </xf>
    <xf numFmtId="0" fontId="12" fillId="0" borderId="5" xfId="1" applyFont="1" applyBorder="1" applyAlignment="1">
      <alignment horizontal="justify" vertical="center" wrapText="1"/>
    </xf>
    <xf numFmtId="0" fontId="13" fillId="0" borderId="5" xfId="1" applyFont="1" applyBorder="1" applyAlignment="1">
      <alignment horizontal="justify" vertical="center" wrapText="1"/>
    </xf>
    <xf numFmtId="0" fontId="14" fillId="0" borderId="5" xfId="1" applyFont="1" applyBorder="1" applyAlignment="1">
      <alignment horizontal="justify" vertical="center" wrapText="1"/>
    </xf>
    <xf numFmtId="0" fontId="15" fillId="0" borderId="5" xfId="1" applyFont="1" applyBorder="1" applyAlignment="1">
      <alignment horizontal="justify" vertical="center" wrapText="1"/>
    </xf>
    <xf numFmtId="0" fontId="16" fillId="0" borderId="5" xfId="1" applyFont="1" applyBorder="1" applyAlignment="1">
      <alignment horizontal="justify" vertical="center" wrapText="1"/>
    </xf>
    <xf numFmtId="0" fontId="17" fillId="0" borderId="5" xfId="1" applyFont="1" applyBorder="1" applyAlignment="1">
      <alignment horizontal="justify" vertical="center" wrapText="1"/>
    </xf>
    <xf numFmtId="0" fontId="18" fillId="0" borderId="5" xfId="1" applyFont="1" applyBorder="1" applyAlignment="1">
      <alignment horizontal="justify" vertical="center" wrapText="1"/>
    </xf>
    <xf numFmtId="0" fontId="19" fillId="0" borderId="5" xfId="1" applyFont="1" applyBorder="1" applyAlignment="1">
      <alignment horizontal="justify" vertical="center" wrapText="1"/>
    </xf>
    <xf numFmtId="0" fontId="20" fillId="0" borderId="5" xfId="1" applyFont="1" applyBorder="1" applyAlignment="1">
      <alignment horizontal="justify" vertical="center" wrapText="1"/>
    </xf>
    <xf numFmtId="0" fontId="21" fillId="0" borderId="5" xfId="1" applyFont="1" applyBorder="1" applyAlignment="1">
      <alignment horizontal="justify" vertical="center" wrapText="1"/>
    </xf>
    <xf numFmtId="0" fontId="22" fillId="0" borderId="5" xfId="1" applyFont="1" applyBorder="1" applyAlignment="1">
      <alignment horizontal="justify" vertical="center" wrapText="1"/>
    </xf>
    <xf numFmtId="0" fontId="23" fillId="0" borderId="5" xfId="1" applyFont="1" applyBorder="1" applyAlignment="1">
      <alignment horizontal="justify" vertical="center" wrapText="1"/>
    </xf>
    <xf numFmtId="0" fontId="24" fillId="0" borderId="5" xfId="1" applyFont="1" applyBorder="1" applyAlignment="1">
      <alignment horizontal="justify" vertical="center" wrapText="1"/>
    </xf>
    <xf numFmtId="0" fontId="25" fillId="0" borderId="5" xfId="1" applyFont="1" applyBorder="1" applyAlignment="1">
      <alignment horizontal="justify" vertical="center" wrapText="1"/>
    </xf>
    <xf numFmtId="0" fontId="26" fillId="0" borderId="5" xfId="1" applyFont="1" applyBorder="1" applyAlignment="1">
      <alignment horizontal="justify" vertical="center" wrapText="1"/>
    </xf>
    <xf numFmtId="0" fontId="27" fillId="0" borderId="5" xfId="1" applyFont="1" applyBorder="1" applyAlignment="1">
      <alignment horizontal="justify" vertical="center" wrapText="1"/>
    </xf>
    <xf numFmtId="0" fontId="28" fillId="0" borderId="5" xfId="1" applyFont="1" applyBorder="1" applyAlignment="1">
      <alignment horizontal="justify" vertical="center" wrapText="1"/>
    </xf>
    <xf numFmtId="0" fontId="29" fillId="0" borderId="5" xfId="1" applyFont="1" applyBorder="1" applyAlignment="1">
      <alignment horizontal="justify" vertical="center" wrapText="1"/>
    </xf>
    <xf numFmtId="0" fontId="30" fillId="0" borderId="5" xfId="1" applyFont="1" applyBorder="1" applyAlignment="1">
      <alignment horizontal="justify" vertical="center" wrapText="1"/>
    </xf>
    <xf numFmtId="0" fontId="31" fillId="0" borderId="5" xfId="1" applyFont="1" applyBorder="1" applyAlignment="1">
      <alignment horizontal="justify" vertical="center" wrapText="1"/>
    </xf>
    <xf numFmtId="0" fontId="32" fillId="0" borderId="5" xfId="1" applyFont="1" applyBorder="1" applyAlignment="1">
      <alignment horizontal="justify" vertical="center" wrapText="1"/>
    </xf>
    <xf numFmtId="0" fontId="33" fillId="0" borderId="5" xfId="1" applyFont="1" applyBorder="1" applyAlignment="1">
      <alignment horizontal="justify" vertical="center" wrapText="1"/>
    </xf>
    <xf numFmtId="0" fontId="34" fillId="0" borderId="5" xfId="1" applyFont="1" applyBorder="1" applyAlignment="1">
      <alignment horizontal="justify" vertical="center" wrapText="1"/>
    </xf>
    <xf numFmtId="0" fontId="35" fillId="0" borderId="5" xfId="1" applyFont="1" applyBorder="1" applyAlignment="1">
      <alignment horizontal="justify" vertical="center" wrapText="1"/>
    </xf>
    <xf numFmtId="0" fontId="36" fillId="0" borderId="5" xfId="1" applyFont="1" applyBorder="1" applyAlignment="1">
      <alignment horizontal="justify" vertical="center" wrapText="1"/>
    </xf>
    <xf numFmtId="0" fontId="37" fillId="0" borderId="5" xfId="1" applyFont="1" applyBorder="1" applyAlignment="1">
      <alignment horizontal="justify" vertical="center" wrapText="1"/>
    </xf>
    <xf numFmtId="0" fontId="38" fillId="0" borderId="5" xfId="1" applyFont="1" applyBorder="1" applyAlignment="1">
      <alignment horizontal="justify" vertical="center" wrapText="1"/>
    </xf>
    <xf numFmtId="0" fontId="39" fillId="0" borderId="5" xfId="1" applyFont="1" applyBorder="1" applyAlignment="1">
      <alignment horizontal="justify" vertical="center" wrapText="1"/>
    </xf>
    <xf numFmtId="0" fontId="40" fillId="0" borderId="5" xfId="1" applyFont="1" applyBorder="1" applyAlignment="1">
      <alignment horizontal="justify" vertical="center" wrapText="1"/>
    </xf>
    <xf numFmtId="0" fontId="41" fillId="0" borderId="5" xfId="1" applyFont="1" applyBorder="1" applyAlignment="1">
      <alignment horizontal="justify" vertical="center" wrapText="1"/>
    </xf>
    <xf numFmtId="0" fontId="42" fillId="0" borderId="5" xfId="1" applyFont="1" applyBorder="1" applyAlignment="1">
      <alignment horizontal="justify" vertical="center" wrapText="1"/>
    </xf>
    <xf numFmtId="0" fontId="43" fillId="0" borderId="5" xfId="1" applyFont="1" applyBorder="1" applyAlignment="1">
      <alignment horizontal="justify" vertical="center" wrapText="1"/>
    </xf>
    <xf numFmtId="0" fontId="44" fillId="0" borderId="5" xfId="1" applyFont="1" applyBorder="1" applyAlignment="1">
      <alignment horizontal="justify" vertical="center" wrapText="1"/>
    </xf>
    <xf numFmtId="0" fontId="45" fillId="0" borderId="5" xfId="1" applyFont="1" applyBorder="1" applyAlignment="1">
      <alignment horizontal="justify" vertical="center" wrapText="1"/>
    </xf>
    <xf numFmtId="0" fontId="46" fillId="0" borderId="5" xfId="1" applyFont="1" applyBorder="1" applyAlignment="1">
      <alignment horizontal="justify" vertical="center" wrapText="1"/>
    </xf>
    <xf numFmtId="0" fontId="47" fillId="0" borderId="5" xfId="1" applyFont="1" applyBorder="1" applyAlignment="1">
      <alignment horizontal="justify" vertical="center" wrapText="1"/>
    </xf>
    <xf numFmtId="0" fontId="48" fillId="0" borderId="5" xfId="1" applyFont="1" applyBorder="1" applyAlignment="1">
      <alignment horizontal="justify" vertical="center" wrapText="1"/>
    </xf>
    <xf numFmtId="0" fontId="49" fillId="0" borderId="5" xfId="1" applyFont="1" applyBorder="1" applyAlignment="1">
      <alignment horizontal="justify" vertical="center" wrapText="1"/>
    </xf>
    <xf numFmtId="0" fontId="50" fillId="0" borderId="5" xfId="1" applyFont="1" applyBorder="1" applyAlignment="1">
      <alignment horizontal="justify" vertical="center" wrapText="1"/>
    </xf>
    <xf numFmtId="0" fontId="51" fillId="0" borderId="5" xfId="1" applyFont="1" applyBorder="1" applyAlignment="1">
      <alignment horizontal="justify" vertical="center" wrapText="1"/>
    </xf>
    <xf numFmtId="0" fontId="52" fillId="0" borderId="5" xfId="1" applyFont="1" applyBorder="1" applyAlignment="1">
      <alignment horizontal="justify" vertical="center" wrapText="1"/>
    </xf>
    <xf numFmtId="0" fontId="53" fillId="0" borderId="5" xfId="1" applyFont="1" applyBorder="1" applyAlignment="1">
      <alignment horizontal="justify" vertical="center" wrapText="1"/>
    </xf>
    <xf numFmtId="0" fontId="54" fillId="0" borderId="5" xfId="1" applyFont="1" applyBorder="1" applyAlignment="1">
      <alignment horizontal="justify" vertical="center" wrapText="1"/>
    </xf>
    <xf numFmtId="0" fontId="55" fillId="0" borderId="5" xfId="1" applyFont="1" applyBorder="1" applyAlignment="1">
      <alignment horizontal="justify" vertical="center" wrapText="1"/>
    </xf>
    <xf numFmtId="0" fontId="56" fillId="0" borderId="5" xfId="1" applyFont="1" applyBorder="1" applyAlignment="1">
      <alignment horizontal="justify" vertical="center" wrapText="1"/>
    </xf>
    <xf numFmtId="0" fontId="57" fillId="0" borderId="5" xfId="1" applyFont="1" applyBorder="1" applyAlignment="1">
      <alignment horizontal="justify" vertical="center" wrapText="1"/>
    </xf>
    <xf numFmtId="0" fontId="58" fillId="0" borderId="5" xfId="1" applyFont="1" applyBorder="1" applyAlignment="1">
      <alignment horizontal="justify" vertical="center" wrapText="1"/>
    </xf>
    <xf numFmtId="0" fontId="59" fillId="0" borderId="5" xfId="1" applyFont="1" applyBorder="1" applyAlignment="1">
      <alignment horizontal="justify" vertical="center" wrapText="1"/>
    </xf>
    <xf numFmtId="0" fontId="60" fillId="0" borderId="5" xfId="1" applyFont="1" applyBorder="1" applyAlignment="1">
      <alignment horizontal="justify" vertical="center" wrapText="1"/>
    </xf>
    <xf numFmtId="0" fontId="61" fillId="0" borderId="5" xfId="1" applyFont="1" applyBorder="1" applyAlignment="1">
      <alignment horizontal="justify" vertical="center" wrapText="1"/>
    </xf>
    <xf numFmtId="0" fontId="62" fillId="0" borderId="5" xfId="1" applyFont="1" applyBorder="1" applyAlignment="1">
      <alignment horizontal="justify" vertical="center" wrapText="1"/>
    </xf>
    <xf numFmtId="0" fontId="63" fillId="0" borderId="5" xfId="1" applyFont="1" applyBorder="1" applyAlignment="1">
      <alignment horizontal="justify" vertical="center" wrapText="1"/>
    </xf>
    <xf numFmtId="0" fontId="64" fillId="0" borderId="5" xfId="1" applyFont="1" applyBorder="1" applyAlignment="1">
      <alignment horizontal="justify" vertical="center" wrapText="1"/>
    </xf>
    <xf numFmtId="0" fontId="65" fillId="0" borderId="5" xfId="1" applyFont="1" applyBorder="1" applyAlignment="1">
      <alignment horizontal="justify" vertical="center" wrapText="1"/>
    </xf>
    <xf numFmtId="0" fontId="66" fillId="0" borderId="5" xfId="1" applyFont="1" applyBorder="1" applyAlignment="1">
      <alignment horizontal="justify" vertical="center" wrapText="1"/>
    </xf>
    <xf numFmtId="0" fontId="67" fillId="0" borderId="5" xfId="1" applyFont="1" applyBorder="1" applyAlignment="1">
      <alignment horizontal="justify" vertical="center" wrapText="1"/>
    </xf>
    <xf numFmtId="0" fontId="68" fillId="0" borderId="5" xfId="1" applyFont="1" applyBorder="1" applyAlignment="1">
      <alignment horizontal="justify" vertical="center" wrapText="1"/>
    </xf>
    <xf numFmtId="0" fontId="69" fillId="0" borderId="5" xfId="1" applyFont="1" applyBorder="1" applyAlignment="1">
      <alignment horizontal="justify" vertical="center" wrapText="1"/>
    </xf>
    <xf numFmtId="0" fontId="70" fillId="0" borderId="5" xfId="1" applyFont="1" applyBorder="1" applyAlignment="1">
      <alignment horizontal="justify" vertical="center" wrapText="1"/>
    </xf>
    <xf numFmtId="0" fontId="71" fillId="0" borderId="5" xfId="1" applyFont="1" applyBorder="1" applyAlignment="1">
      <alignment horizontal="justify" vertical="center" wrapText="1"/>
    </xf>
    <xf numFmtId="0" fontId="72" fillId="0" borderId="5" xfId="1" applyFont="1" applyBorder="1" applyAlignment="1">
      <alignment horizontal="justify" vertical="center" wrapText="1"/>
    </xf>
    <xf numFmtId="0" fontId="73" fillId="0" borderId="5" xfId="1" applyFont="1" applyBorder="1" applyAlignment="1">
      <alignment horizontal="justify" vertical="center" wrapText="1"/>
    </xf>
    <xf numFmtId="0" fontId="74" fillId="0" borderId="5" xfId="1" applyFont="1" applyBorder="1" applyAlignment="1">
      <alignment horizontal="justify" vertical="center" wrapText="1"/>
    </xf>
    <xf numFmtId="0" fontId="75" fillId="0" borderId="5" xfId="1" applyFont="1" applyBorder="1" applyAlignment="1">
      <alignment horizontal="justify" vertical="center" wrapText="1"/>
    </xf>
    <xf numFmtId="0" fontId="76" fillId="0" borderId="5" xfId="1" applyFont="1" applyBorder="1" applyAlignment="1">
      <alignment horizontal="justify" vertical="center" wrapText="1"/>
    </xf>
    <xf numFmtId="0" fontId="77" fillId="0" borderId="5" xfId="1" applyFont="1" applyBorder="1" applyAlignment="1">
      <alignment horizontal="justify" vertical="center" wrapText="1"/>
    </xf>
    <xf numFmtId="0" fontId="78" fillId="0" borderId="5" xfId="1" applyFont="1" applyBorder="1" applyAlignment="1">
      <alignment horizontal="justify" vertical="center" wrapText="1"/>
    </xf>
    <xf numFmtId="0" fontId="79" fillId="0" borderId="5" xfId="1" applyFont="1" applyBorder="1" applyAlignment="1">
      <alignment horizontal="justify" vertical="center" wrapText="1"/>
    </xf>
    <xf numFmtId="0" fontId="80" fillId="0" borderId="5" xfId="1" applyFont="1" applyBorder="1" applyAlignment="1">
      <alignment horizontal="justify" vertical="center" wrapText="1"/>
    </xf>
    <xf numFmtId="0" fontId="81" fillId="0" borderId="5" xfId="1" applyFont="1" applyBorder="1" applyAlignment="1">
      <alignment horizontal="justify" vertical="center" wrapText="1"/>
    </xf>
    <xf numFmtId="0" fontId="82" fillId="0" borderId="5" xfId="1" applyFont="1" applyBorder="1" applyAlignment="1">
      <alignment horizontal="justify" vertical="center" wrapText="1"/>
    </xf>
    <xf numFmtId="0" fontId="83" fillId="0" borderId="5" xfId="1" applyFont="1" applyBorder="1" applyAlignment="1">
      <alignment horizontal="justify" vertical="center" wrapText="1"/>
    </xf>
    <xf numFmtId="0" fontId="84" fillId="0" borderId="5" xfId="1" applyFont="1" applyBorder="1" applyAlignment="1">
      <alignment horizontal="justify" vertical="center" wrapText="1"/>
    </xf>
    <xf numFmtId="0" fontId="85" fillId="0" borderId="5" xfId="1" applyFont="1" applyBorder="1" applyAlignment="1">
      <alignment horizontal="justify" vertical="center" wrapText="1"/>
    </xf>
    <xf numFmtId="0" fontId="86" fillId="0" borderId="5" xfId="1" applyFont="1" applyBorder="1" applyAlignment="1">
      <alignment horizontal="justify" vertical="center" wrapText="1"/>
    </xf>
    <xf numFmtId="0" fontId="87" fillId="0" borderId="5" xfId="1" applyFont="1" applyBorder="1" applyAlignment="1">
      <alignment horizontal="justify" vertical="center" wrapText="1"/>
    </xf>
    <xf numFmtId="0" fontId="88" fillId="0" borderId="5" xfId="1" applyFont="1" applyBorder="1" applyAlignment="1">
      <alignment horizontal="justify" vertical="center" wrapText="1"/>
    </xf>
    <xf numFmtId="0" fontId="89" fillId="0" borderId="5" xfId="1" applyFont="1" applyBorder="1" applyAlignment="1">
      <alignment horizontal="justify" vertical="center" wrapText="1"/>
    </xf>
    <xf numFmtId="0" fontId="90" fillId="0" borderId="5" xfId="1" applyFont="1" applyBorder="1" applyAlignment="1">
      <alignment horizontal="justify" vertical="center" wrapText="1"/>
    </xf>
    <xf numFmtId="0" fontId="91" fillId="0" borderId="5" xfId="1" applyFont="1" applyBorder="1" applyAlignment="1">
      <alignment horizontal="justify" vertical="center" wrapText="1"/>
    </xf>
    <xf numFmtId="0" fontId="92" fillId="0" borderId="5" xfId="1" applyFont="1" applyBorder="1" applyAlignment="1">
      <alignment horizontal="justify" vertical="center" wrapText="1"/>
    </xf>
    <xf numFmtId="0" fontId="93" fillId="0" borderId="5" xfId="1" applyFont="1" applyBorder="1" applyAlignment="1">
      <alignment horizontal="justify" vertical="center" wrapText="1"/>
    </xf>
    <xf numFmtId="0" fontId="94" fillId="0" borderId="5" xfId="1" applyFont="1" applyBorder="1" applyAlignment="1">
      <alignment horizontal="justify" vertical="center" wrapText="1"/>
    </xf>
    <xf numFmtId="0" fontId="95" fillId="0" borderId="5" xfId="1" applyFont="1" applyBorder="1" applyAlignment="1">
      <alignment horizontal="justify" vertical="center" wrapText="1"/>
    </xf>
    <xf numFmtId="0" fontId="96" fillId="0" borderId="5" xfId="1" applyFont="1" applyBorder="1" applyAlignment="1">
      <alignment horizontal="justify" vertical="center" wrapText="1"/>
    </xf>
    <xf numFmtId="0" fontId="97" fillId="0" borderId="5" xfId="1" applyFont="1" applyBorder="1" applyAlignment="1">
      <alignment horizontal="justify" vertical="center" wrapText="1"/>
    </xf>
    <xf numFmtId="0" fontId="98" fillId="0" borderId="5" xfId="1" applyFont="1" applyBorder="1" applyAlignment="1">
      <alignment horizontal="justify" vertical="center" wrapText="1"/>
    </xf>
    <xf numFmtId="0" fontId="99" fillId="0" borderId="5" xfId="1" applyFont="1" applyBorder="1" applyAlignment="1">
      <alignment horizontal="justify" vertical="center" wrapText="1"/>
    </xf>
    <xf numFmtId="0" fontId="100" fillId="0" borderId="5" xfId="1" applyFont="1" applyBorder="1" applyAlignment="1">
      <alignment horizontal="justify" vertical="center" wrapText="1"/>
    </xf>
    <xf numFmtId="0" fontId="101" fillId="0" borderId="5" xfId="1" applyFont="1" applyBorder="1" applyAlignment="1">
      <alignment horizontal="justify" vertical="center" wrapText="1"/>
    </xf>
    <xf numFmtId="0" fontId="102" fillId="0" borderId="5" xfId="1" applyFont="1" applyBorder="1" applyAlignment="1">
      <alignment horizontal="justify" vertical="center" wrapText="1"/>
    </xf>
    <xf numFmtId="0" fontId="103" fillId="0" borderId="5" xfId="1" applyFont="1" applyBorder="1" applyAlignment="1">
      <alignment horizontal="justify" vertical="center" wrapText="1"/>
    </xf>
    <xf numFmtId="0" fontId="104" fillId="0" borderId="5" xfId="1" applyFont="1" applyBorder="1" applyAlignment="1">
      <alignment horizontal="justify" vertical="center" wrapText="1"/>
    </xf>
    <xf numFmtId="0" fontId="105" fillId="0" borderId="5" xfId="1" applyFont="1" applyBorder="1" applyAlignment="1">
      <alignment horizontal="justify" vertical="center" wrapText="1"/>
    </xf>
    <xf numFmtId="0" fontId="106" fillId="0" borderId="5" xfId="1" applyFont="1" applyBorder="1" applyAlignment="1">
      <alignment horizontal="justify" vertical="center" wrapText="1"/>
    </xf>
    <xf numFmtId="0" fontId="107" fillId="0" borderId="5" xfId="1" applyFont="1" applyBorder="1" applyAlignment="1">
      <alignment horizontal="justify" vertical="center" wrapText="1"/>
    </xf>
    <xf numFmtId="0" fontId="108" fillId="0" borderId="5" xfId="1" applyFont="1" applyBorder="1" applyAlignment="1">
      <alignment horizontal="justify" vertical="center" wrapText="1"/>
    </xf>
    <xf numFmtId="0" fontId="109" fillId="0" borderId="5" xfId="1" applyFont="1" applyBorder="1" applyAlignment="1">
      <alignment horizontal="justify" vertical="center" wrapText="1"/>
    </xf>
    <xf numFmtId="0" fontId="110" fillId="0" borderId="5" xfId="1" applyFont="1" applyBorder="1" applyAlignment="1">
      <alignment horizontal="justify" vertical="center" wrapText="1"/>
    </xf>
    <xf numFmtId="0" fontId="111" fillId="0" borderId="5" xfId="1" applyFont="1" applyBorder="1" applyAlignment="1">
      <alignment horizontal="justify" vertical="center" wrapText="1"/>
    </xf>
    <xf numFmtId="0" fontId="112" fillId="0" borderId="5" xfId="1" applyFont="1" applyBorder="1" applyAlignment="1">
      <alignment horizontal="justify" vertical="center" wrapText="1"/>
    </xf>
    <xf numFmtId="0" fontId="113" fillId="0" borderId="5" xfId="1" applyFont="1" applyBorder="1" applyAlignment="1">
      <alignment horizontal="justify" vertical="center" wrapText="1"/>
    </xf>
    <xf numFmtId="0" fontId="114" fillId="0" borderId="5" xfId="1" applyFont="1" applyBorder="1" applyAlignment="1">
      <alignment horizontal="justify" vertical="center" wrapText="1"/>
    </xf>
    <xf numFmtId="0" fontId="115" fillId="0" borderId="5" xfId="1" applyFont="1" applyBorder="1" applyAlignment="1">
      <alignment horizontal="justify" vertical="center" wrapText="1"/>
    </xf>
    <xf numFmtId="0" fontId="116" fillId="0" borderId="5" xfId="1" applyFont="1" applyBorder="1" applyAlignment="1">
      <alignment horizontal="justify" vertical="center" wrapText="1"/>
    </xf>
    <xf numFmtId="0" fontId="127" fillId="0" borderId="4" xfId="1" applyFont="1" applyBorder="1" applyAlignment="1">
      <alignment horizontal="justify" vertical="center" wrapText="1"/>
    </xf>
    <xf numFmtId="0" fontId="130" fillId="0" borderId="4" xfId="1" applyFont="1" applyBorder="1" applyAlignment="1">
      <alignment horizontal="justify" vertical="center" wrapText="1"/>
    </xf>
    <xf numFmtId="0" fontId="131" fillId="0" borderId="4" xfId="1" applyFont="1" applyBorder="1" applyAlignment="1">
      <alignment horizontal="justify" vertical="center" wrapText="1"/>
    </xf>
    <xf numFmtId="0" fontId="97" fillId="0" borderId="4" xfId="1" applyFont="1" applyBorder="1" applyAlignment="1">
      <alignment horizontal="justify" vertical="center" wrapText="1"/>
    </xf>
    <xf numFmtId="0" fontId="132" fillId="0" borderId="3" xfId="1" applyFont="1" applyBorder="1" applyAlignment="1">
      <alignment horizontal="justify" vertical="center" wrapText="1"/>
    </xf>
    <xf numFmtId="0" fontId="99" fillId="0" borderId="4" xfId="1" applyFont="1" applyBorder="1" applyAlignment="1">
      <alignment horizontal="justify" vertical="center" wrapText="1"/>
    </xf>
    <xf numFmtId="0" fontId="100" fillId="0" borderId="4" xfId="1" applyFont="1" applyBorder="1" applyAlignment="1">
      <alignment horizontal="justify" vertical="center" wrapText="1"/>
    </xf>
    <xf numFmtId="0" fontId="101" fillId="0" borderId="3" xfId="1" applyFont="1" applyBorder="1" applyAlignment="1">
      <alignment horizontal="justify" vertical="center" wrapText="1"/>
    </xf>
    <xf numFmtId="0" fontId="105" fillId="0" borderId="4" xfId="1" applyFont="1" applyBorder="1" applyAlignment="1">
      <alignment horizontal="justify" vertical="center" wrapText="1"/>
    </xf>
    <xf numFmtId="0" fontId="109" fillId="0" borderId="4" xfId="1" applyFont="1" applyBorder="1" applyAlignment="1">
      <alignment horizontal="justify" vertical="center" wrapText="1"/>
    </xf>
    <xf numFmtId="0" fontId="113" fillId="0" borderId="4" xfId="1" applyFont="1" applyBorder="1" applyAlignment="1">
      <alignment horizontal="justify" vertical="center" wrapText="1"/>
    </xf>
    <xf numFmtId="0" fontId="114" fillId="0" borderId="4" xfId="1" applyFont="1" applyBorder="1" applyAlignment="1">
      <alignment horizontal="justify" vertical="center" wrapText="1"/>
    </xf>
    <xf numFmtId="0" fontId="115" fillId="0" borderId="4" xfId="1" applyFont="1" applyBorder="1" applyAlignment="1">
      <alignment horizontal="justify" vertical="center" wrapText="1"/>
    </xf>
    <xf numFmtId="0" fontId="133" fillId="0" borderId="4" xfId="1" applyFont="1" applyBorder="1" applyAlignment="1">
      <alignment horizontal="justify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139" fillId="0" borderId="1" xfId="0" applyFont="1" applyBorder="1" applyAlignment="1"/>
    <xf numFmtId="0" fontId="2" fillId="0" borderId="16" xfId="0" applyFont="1" applyBorder="1" applyAlignment="1">
      <alignment horizontal="center" vertical="center" wrapText="1"/>
    </xf>
    <xf numFmtId="0" fontId="0" fillId="0" borderId="16" xfId="0" applyBorder="1">
      <alignment vertical="center"/>
    </xf>
    <xf numFmtId="177" fontId="2" fillId="0" borderId="16" xfId="0" applyNumberFormat="1" applyFont="1" applyBorder="1" applyAlignment="1">
      <alignment horizontal="right" vertical="center" wrapText="1"/>
    </xf>
    <xf numFmtId="0" fontId="2" fillId="13" borderId="5" xfId="0" applyFont="1" applyFill="1" applyBorder="1" applyAlignment="1">
      <alignment horizontal="justify" vertical="center" wrapText="1"/>
    </xf>
    <xf numFmtId="0" fontId="0" fillId="0" borderId="16" xfId="0" applyBorder="1" applyAlignment="1">
      <alignment wrapText="1"/>
    </xf>
    <xf numFmtId="0" fontId="0" fillId="0" borderId="16" xfId="0" applyBorder="1" applyAlignment="1">
      <alignment horizontal="left" wrapText="1"/>
    </xf>
    <xf numFmtId="0" fontId="0" fillId="6" borderId="16" xfId="0" applyFill="1" applyBorder="1">
      <alignment vertical="center"/>
    </xf>
    <xf numFmtId="0" fontId="2" fillId="11" borderId="16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 wrapText="1"/>
    </xf>
    <xf numFmtId="177" fontId="0" fillId="0" borderId="16" xfId="0" applyNumberFormat="1" applyBorder="1" applyAlignment="1">
      <alignment horizontal="right" wrapText="1"/>
    </xf>
    <xf numFmtId="0" fontId="0" fillId="0" borderId="16" xfId="0" applyBorder="1" applyAlignment="1">
      <alignment horizont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justify" vertical="center" wrapText="1"/>
    </xf>
    <xf numFmtId="0" fontId="0" fillId="0" borderId="15" xfId="0" applyBorder="1" applyAlignment="1">
      <alignment wrapText="1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wrapText="1"/>
    </xf>
    <xf numFmtId="0" fontId="0" fillId="0" borderId="15" xfId="0" applyBorder="1" applyAlignment="1">
      <alignment vertical="center" wrapText="1"/>
    </xf>
    <xf numFmtId="0" fontId="2" fillId="0" borderId="15" xfId="0" applyFont="1" applyFill="1" applyBorder="1" applyAlignment="1">
      <alignment horizontal="justify"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right" wrapText="1"/>
    </xf>
    <xf numFmtId="177" fontId="0" fillId="0" borderId="15" xfId="0" applyNumberFormat="1" applyBorder="1" applyAlignment="1">
      <alignment horizontal="right" wrapText="1"/>
    </xf>
    <xf numFmtId="0" fontId="0" fillId="0" borderId="16" xfId="0" applyFill="1" applyBorder="1" applyAlignment="1">
      <alignment wrapText="1"/>
    </xf>
    <xf numFmtId="0" fontId="139" fillId="0" borderId="16" xfId="0" applyFont="1" applyBorder="1">
      <alignment vertical="center"/>
    </xf>
    <xf numFmtId="178" fontId="2" fillId="0" borderId="16" xfId="0" applyNumberFormat="1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8" fontId="0" fillId="0" borderId="0" xfId="0" applyNumberFormat="1" applyAlignment="1">
      <alignment horizontal="center" wrapText="1"/>
    </xf>
    <xf numFmtId="178" fontId="0" fillId="0" borderId="15" xfId="0" applyNumberFormat="1" applyBorder="1" applyAlignment="1">
      <alignment horizontal="center" wrapText="1"/>
    </xf>
    <xf numFmtId="178" fontId="2" fillId="13" borderId="16" xfId="0" applyNumberFormat="1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139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40" fillId="0" borderId="16" xfId="0" applyFont="1" applyBorder="1">
      <alignment vertical="center"/>
    </xf>
    <xf numFmtId="0" fontId="2" fillId="13" borderId="16" xfId="0" applyFont="1" applyFill="1" applyBorder="1" applyAlignment="1">
      <alignment horizontal="center" vertical="center" wrapText="1"/>
    </xf>
    <xf numFmtId="0" fontId="139" fillId="6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39" fillId="5" borderId="16" xfId="0" applyFont="1" applyFill="1" applyBorder="1" applyAlignment="1">
      <alignment horizontal="center" vertical="center"/>
    </xf>
    <xf numFmtId="178" fontId="1" fillId="0" borderId="16" xfId="0" applyNumberFormat="1" applyFont="1" applyBorder="1" applyAlignment="1">
      <alignment horizontal="center" vertical="center" wrapText="1"/>
    </xf>
    <xf numFmtId="0" fontId="142" fillId="0" borderId="16" xfId="0" applyFont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/>
    </xf>
    <xf numFmtId="0" fontId="139" fillId="0" borderId="15" xfId="0" applyFont="1" applyBorder="1" applyAlignment="1">
      <alignment vertical="center" wrapText="1"/>
    </xf>
    <xf numFmtId="0" fontId="0" fillId="0" borderId="16" xfId="0" applyFill="1" applyBorder="1">
      <alignment vertical="center"/>
    </xf>
    <xf numFmtId="0" fontId="4" fillId="0" borderId="16" xfId="0" applyFont="1" applyBorder="1" applyAlignment="1">
      <alignment horizontal="justify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6" fillId="0" borderId="5" xfId="1" applyBorder="1">
      <alignment vertical="center"/>
    </xf>
    <xf numFmtId="178" fontId="2" fillId="13" borderId="16" xfId="0" applyNumberFormat="1" applyFont="1" applyFill="1" applyBorder="1" applyAlignment="1">
      <alignment horizontal="left" vertical="center" wrapText="1"/>
    </xf>
    <xf numFmtId="0" fontId="6" fillId="12" borderId="16" xfId="1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139" fillId="8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0" fillId="13" borderId="16" xfId="0" applyFill="1" applyBorder="1">
      <alignment vertical="center"/>
    </xf>
    <xf numFmtId="0" fontId="0" fillId="13" borderId="16" xfId="0" applyFill="1" applyBorder="1" applyAlignment="1">
      <alignment horizontal="center" vertical="center"/>
    </xf>
    <xf numFmtId="0" fontId="0" fillId="13" borderId="0" xfId="0" applyFill="1" applyAlignment="1">
      <alignment wrapText="1"/>
    </xf>
    <xf numFmtId="0" fontId="2" fillId="15" borderId="16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right" vertical="center" wrapText="1"/>
    </xf>
    <xf numFmtId="0" fontId="139" fillId="0" borderId="16" xfId="0" applyFont="1" applyBorder="1" applyAlignment="1">
      <alignment horizontal="left" vertical="center"/>
    </xf>
    <xf numFmtId="0" fontId="139" fillId="5" borderId="16" xfId="0" applyFont="1" applyFill="1" applyBorder="1">
      <alignment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2" fillId="0" borderId="16" xfId="0" applyFont="1" applyFill="1" applyBorder="1" applyAlignment="1">
      <alignment horizontal="right" vertical="center" wrapText="1"/>
    </xf>
    <xf numFmtId="0" fontId="0" fillId="0" borderId="16" xfId="0" applyBorder="1" applyAlignment="1">
      <alignment horizontal="left" vertical="center" wrapText="1"/>
    </xf>
    <xf numFmtId="0" fontId="2" fillId="0" borderId="16" xfId="0" applyFont="1" applyBorder="1" applyAlignment="1">
      <alignment horizontal="justify" vertical="center" wrapText="1"/>
    </xf>
    <xf numFmtId="0" fontId="0" fillId="0" borderId="16" xfId="0" applyBorder="1" applyAlignment="1">
      <alignment horizontal="left" vertical="center"/>
    </xf>
    <xf numFmtId="0" fontId="2" fillId="13" borderId="16" xfId="0" applyFont="1" applyFill="1" applyBorder="1" applyAlignment="1">
      <alignment horizontal="justify" vertical="center" wrapText="1"/>
    </xf>
    <xf numFmtId="0" fontId="2" fillId="13" borderId="16" xfId="0" applyFont="1" applyFill="1" applyBorder="1" applyAlignment="1">
      <alignment horizontal="left" vertical="center" wrapText="1"/>
    </xf>
    <xf numFmtId="0" fontId="2" fillId="13" borderId="16" xfId="0" applyFont="1" applyFill="1" applyBorder="1" applyAlignment="1">
      <alignment horizontal="right" vertical="center" wrapText="1"/>
    </xf>
    <xf numFmtId="177" fontId="2" fillId="13" borderId="16" xfId="0" applyNumberFormat="1" applyFont="1" applyFill="1" applyBorder="1" applyAlignment="1">
      <alignment horizontal="right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139" fillId="0" borderId="16" xfId="0" applyFont="1" applyBorder="1" applyAlignment="1">
      <alignment vertical="center" wrapText="1"/>
    </xf>
    <xf numFmtId="0" fontId="0" fillId="5" borderId="16" xfId="0" applyFill="1" applyBorder="1">
      <alignment vertical="center"/>
    </xf>
    <xf numFmtId="0" fontId="141" fillId="13" borderId="16" xfId="0" applyFont="1" applyFill="1" applyBorder="1" applyAlignment="1">
      <alignment horizontal="justify" vertical="center" wrapText="1"/>
    </xf>
    <xf numFmtId="0" fontId="139" fillId="13" borderId="16" xfId="0" applyFont="1" applyFill="1" applyBorder="1">
      <alignment vertical="center"/>
    </xf>
    <xf numFmtId="0" fontId="139" fillId="12" borderId="16" xfId="0" applyFont="1" applyFill="1" applyBorder="1">
      <alignment vertical="center"/>
    </xf>
    <xf numFmtId="0" fontId="4" fillId="7" borderId="16" xfId="0" applyFont="1" applyFill="1" applyBorder="1" applyAlignment="1">
      <alignment horizontal="center" vertical="center" wrapText="1"/>
    </xf>
    <xf numFmtId="0" fontId="135" fillId="0" borderId="16" xfId="0" applyFont="1" applyFill="1" applyBorder="1" applyAlignment="1">
      <alignment horizontal="right" vertical="center" wrapText="1"/>
    </xf>
    <xf numFmtId="0" fontId="139" fillId="13" borderId="16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right" vertical="center" wrapText="1"/>
    </xf>
    <xf numFmtId="177" fontId="1" fillId="0" borderId="16" xfId="0" applyNumberFormat="1" applyFont="1" applyBorder="1" applyAlignment="1">
      <alignment horizontal="right" vertical="center" wrapText="1"/>
    </xf>
    <xf numFmtId="0" fontId="0" fillId="12" borderId="16" xfId="0" applyFill="1" applyBorder="1">
      <alignment vertical="center"/>
    </xf>
    <xf numFmtId="0" fontId="139" fillId="0" borderId="16" xfId="0" applyFont="1" applyFill="1" applyBorder="1">
      <alignment vertical="center"/>
    </xf>
    <xf numFmtId="0" fontId="140" fillId="0" borderId="16" xfId="0" applyFont="1" applyFill="1" applyBorder="1">
      <alignment vertical="center"/>
    </xf>
    <xf numFmtId="178" fontId="2" fillId="0" borderId="16" xfId="0" applyNumberFormat="1" applyFont="1" applyFill="1" applyBorder="1" applyAlignment="1">
      <alignment horizontal="center" vertical="center" wrapText="1"/>
    </xf>
    <xf numFmtId="0" fontId="139" fillId="0" borderId="16" xfId="0" applyFont="1" applyBorder="1" applyAlignment="1">
      <alignment horizontal="left" vertical="center" wrapText="1"/>
    </xf>
    <xf numFmtId="0" fontId="1" fillId="16" borderId="16" xfId="0" applyFont="1" applyFill="1" applyBorder="1" applyAlignment="1">
      <alignment horizontal="right" vertical="center" wrapText="1"/>
    </xf>
    <xf numFmtId="177" fontId="1" fillId="16" borderId="16" xfId="0" applyNumberFormat="1" applyFont="1" applyFill="1" applyBorder="1" applyAlignment="1">
      <alignment horizontal="right" vertical="center" wrapText="1"/>
    </xf>
    <xf numFmtId="178" fontId="1" fillId="16" borderId="16" xfId="0" applyNumberFormat="1" applyFont="1" applyFill="1" applyBorder="1" applyAlignment="1">
      <alignment horizontal="center" vertical="center" wrapText="1"/>
    </xf>
    <xf numFmtId="0" fontId="1" fillId="16" borderId="16" xfId="0" applyFont="1" applyFill="1" applyBorder="1" applyAlignment="1">
      <alignment horizontal="center" vertical="center" wrapText="1"/>
    </xf>
    <xf numFmtId="0" fontId="139" fillId="12" borderId="16" xfId="0" applyFont="1" applyFill="1" applyBorder="1" applyAlignment="1">
      <alignment horizontal="center" wrapText="1"/>
    </xf>
    <xf numFmtId="0" fontId="6" fillId="0" borderId="16" xfId="1" applyBorder="1">
      <alignment vertical="center"/>
    </xf>
    <xf numFmtId="0" fontId="2" fillId="12" borderId="16" xfId="0" applyFont="1" applyFill="1" applyBorder="1" applyAlignment="1">
      <alignment horizontal="right" vertical="center" wrapText="1"/>
    </xf>
    <xf numFmtId="0" fontId="0" fillId="17" borderId="16" xfId="0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 wrapText="1"/>
    </xf>
    <xf numFmtId="0" fontId="6" fillId="0" borderId="0" xfId="1">
      <alignment vertical="center"/>
    </xf>
    <xf numFmtId="0" fontId="2" fillId="12" borderId="3" xfId="0" applyFont="1" applyFill="1" applyBorder="1" applyAlignment="1">
      <alignment horizontal="justify" vertical="center" wrapText="1"/>
    </xf>
    <xf numFmtId="0" fontId="143" fillId="0" borderId="16" xfId="0" applyFont="1" applyBorder="1" applyAlignment="1">
      <alignment horizontal="right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0" borderId="5" xfId="0" applyFont="1" applyFill="1" applyBorder="1" applyAlignment="1">
      <alignment horizontal="justify" vertical="center" wrapText="1"/>
    </xf>
    <xf numFmtId="0" fontId="0" fillId="0" borderId="15" xfId="0" applyFill="1" applyBorder="1" applyAlignment="1">
      <alignment wrapText="1"/>
    </xf>
    <xf numFmtId="0" fontId="2" fillId="0" borderId="16" xfId="0" applyFont="1" applyFill="1" applyBorder="1" applyAlignment="1">
      <alignment horizontal="left" vertical="center" wrapText="1"/>
    </xf>
    <xf numFmtId="177" fontId="2" fillId="0" borderId="16" xfId="0" applyNumberFormat="1" applyFont="1" applyFill="1" applyBorder="1" applyAlignment="1">
      <alignment horizontal="right" vertical="center" wrapText="1"/>
    </xf>
    <xf numFmtId="0" fontId="139" fillId="0" borderId="16" xfId="0" applyFont="1" applyFill="1" applyBorder="1" applyAlignment="1">
      <alignment horizontal="left" vertical="center"/>
    </xf>
    <xf numFmtId="0" fontId="2" fillId="14" borderId="16" xfId="0" applyFont="1" applyFill="1" applyBorder="1" applyAlignment="1">
      <alignment horizontal="center" vertical="center" wrapText="1"/>
    </xf>
    <xf numFmtId="0" fontId="139" fillId="12" borderId="16" xfId="0" applyFont="1" applyFill="1" applyBorder="1" applyAlignment="1">
      <alignment horizontal="left" vertical="center"/>
    </xf>
    <xf numFmtId="0" fontId="2" fillId="0" borderId="17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left" vertical="center" wrapText="1"/>
    </xf>
    <xf numFmtId="0" fontId="139" fillId="0" borderId="0" xfId="0" applyFont="1" applyAlignment="1">
      <alignment horizontal="left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/>
    </xf>
    <xf numFmtId="0" fontId="6" fillId="0" borderId="16" xfId="1" applyFill="1" applyBorder="1">
      <alignment vertical="center"/>
    </xf>
    <xf numFmtId="0" fontId="2" fillId="0" borderId="17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justify" vertical="center" wrapText="1"/>
    </xf>
    <xf numFmtId="0" fontId="2" fillId="0" borderId="17" xfId="0" applyFont="1" applyBorder="1" applyAlignment="1">
      <alignment horizontal="center" vertical="center" wrapText="1"/>
    </xf>
    <xf numFmtId="0" fontId="63" fillId="0" borderId="17" xfId="1" applyFont="1" applyBorder="1" applyAlignment="1">
      <alignment horizontal="justify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18" borderId="16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justify" vertical="center" wrapText="1"/>
    </xf>
    <xf numFmtId="0" fontId="2" fillId="0" borderId="18" xfId="0" applyFont="1" applyBorder="1" applyAlignment="1">
      <alignment horizontal="left" vertical="center" wrapText="1"/>
    </xf>
    <xf numFmtId="0" fontId="139" fillId="0" borderId="18" xfId="0" applyFont="1" applyBorder="1" applyAlignment="1">
      <alignment horizontal="center" vertical="center" wrapText="1"/>
    </xf>
    <xf numFmtId="0" fontId="2" fillId="19" borderId="5" xfId="0" applyFont="1" applyFill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left" vertical="center" wrapText="1"/>
    </xf>
    <xf numFmtId="0" fontId="2" fillId="19" borderId="2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justify" vertical="center" wrapText="1"/>
    </xf>
    <xf numFmtId="0" fontId="0" fillId="0" borderId="18" xfId="0" applyBorder="1" applyAlignment="1">
      <alignment horizontal="left"/>
    </xf>
    <xf numFmtId="0" fontId="0" fillId="0" borderId="18" xfId="0" applyBorder="1" applyAlignment="1"/>
    <xf numFmtId="0" fontId="2" fillId="0" borderId="1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29" fillId="0" borderId="17" xfId="1" applyFont="1" applyBorder="1" applyAlignment="1">
      <alignment horizontal="justify" vertical="center" wrapText="1"/>
    </xf>
    <xf numFmtId="0" fontId="2" fillId="0" borderId="7" xfId="0" applyFont="1" applyBorder="1" applyAlignment="1">
      <alignment horizontal="left" vertical="center" wrapText="1"/>
    </xf>
    <xf numFmtId="0" fontId="128" fillId="0" borderId="17" xfId="1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125" fillId="0" borderId="17" xfId="1" applyFont="1" applyBorder="1" applyAlignment="1">
      <alignment horizontal="justify" vertical="center" wrapText="1"/>
    </xf>
    <xf numFmtId="0" fontId="126" fillId="0" borderId="17" xfId="1" applyFont="1" applyBorder="1" applyAlignment="1">
      <alignment horizontal="justify" vertical="center" wrapText="1"/>
    </xf>
    <xf numFmtId="0" fontId="124" fillId="0" borderId="17" xfId="1" applyFont="1" applyBorder="1" applyAlignment="1">
      <alignment horizontal="justify" vertical="center" wrapText="1"/>
    </xf>
    <xf numFmtId="0" fontId="122" fillId="0" borderId="17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123" fillId="0" borderId="17" xfId="1" applyFont="1" applyBorder="1" applyAlignment="1">
      <alignment horizontal="justify" vertical="center" wrapText="1"/>
    </xf>
    <xf numFmtId="0" fontId="3" fillId="0" borderId="7" xfId="1" applyFont="1" applyBorder="1" applyAlignment="1">
      <alignment horizontal="justify" vertical="center" wrapText="1"/>
    </xf>
    <xf numFmtId="0" fontId="3" fillId="0" borderId="6" xfId="1" applyFont="1" applyBorder="1" applyAlignment="1">
      <alignment horizontal="justify" vertical="center" wrapText="1"/>
    </xf>
    <xf numFmtId="0" fontId="117" fillId="0" borderId="17" xfId="1" applyFont="1" applyBorder="1" applyAlignment="1">
      <alignment horizontal="justify" vertical="center" wrapText="1"/>
    </xf>
    <xf numFmtId="0" fontId="118" fillId="0" borderId="17" xfId="1" applyFont="1" applyBorder="1" applyAlignment="1">
      <alignment horizontal="justify" vertical="center" wrapText="1"/>
    </xf>
    <xf numFmtId="0" fontId="119" fillId="0" borderId="17" xfId="1" applyFont="1" applyBorder="1" applyAlignment="1">
      <alignment horizontal="justify" vertical="center" wrapText="1"/>
    </xf>
    <xf numFmtId="0" fontId="120" fillId="0" borderId="17" xfId="1" applyFont="1" applyBorder="1" applyAlignment="1">
      <alignment horizontal="justify" vertical="center" wrapText="1"/>
    </xf>
    <xf numFmtId="0" fontId="121" fillId="0" borderId="17" xfId="1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left" vertical="center" wrapText="1"/>
    </xf>
    <xf numFmtId="0" fontId="138" fillId="0" borderId="17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16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</cellXfs>
  <cellStyles count="3">
    <cellStyle name="Hyperlink" xfId="2" xr:uid="{00000000-0005-0000-0000-000000000000}"/>
    <cellStyle name="常规" xfId="0" builtinId="0" customBuiltin="1"/>
    <cellStyle name="超链接" xfId="1" builtinId="8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74758668" count="1">
        <pm:charStyle name="普通" fontId="0" Id="1"/>
      </pm:charStyles>
      <pm:colors xmlns:pm="smNativeData" id="1574758668" count="10">
        <pm:color name="颜色 24" rgb="0563C1"/>
        <pm:color name="颜色 25" rgb="800080"/>
        <pm:color name="颜色 26" rgb="00B050"/>
        <pm:color name="颜色 27" rgb="00B0F0"/>
        <pm:color name="颜色 28" rgb="BFBFBF"/>
        <pm:color name="颜色 29" rgb="FABF8F"/>
        <pm:color name="颜色 30" rgb="FCD5B4"/>
        <pm:color name="20% 灰色" rgb="000000"/>
        <pm:color name="颜色 32" rgb="EEECE1"/>
        <pm:color name="颜色 33" rgb="0070C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tp://ftp.swpc.noaa.gov/pub/synoptic_maps/" TargetMode="External"/><Relationship Id="rId13" Type="http://schemas.openxmlformats.org/officeDocument/2006/relationships/hyperlink" Target="https://sdo.gsfc.nasa.gov/assets/img/latest" TargetMode="External"/><Relationship Id="rId18" Type="http://schemas.openxmlformats.org/officeDocument/2006/relationships/hyperlink" Target="http://www-app3.gfz-potsdam.de/kp_index/qlyymm.tab" TargetMode="External"/><Relationship Id="rId26" Type="http://schemas.openxmlformats.org/officeDocument/2006/relationships/hyperlink" Target="http://sidc.oma.be/silso/datafiles" TargetMode="External"/><Relationship Id="rId3" Type="http://schemas.openxmlformats.org/officeDocument/2006/relationships/hyperlink" Target="ftp://ftp.swpc.noaa.gov/pub/forecasts/" TargetMode="External"/><Relationship Id="rId21" Type="http://schemas.openxmlformats.org/officeDocument/2006/relationships/hyperlink" Target="http://space.iggcas.ac.cn/GEOMAGNETISM/BMGEOMAGHOUR.png" TargetMode="External"/><Relationship Id="rId7" Type="http://schemas.openxmlformats.org/officeDocument/2006/relationships/hyperlink" Target="ftp://ftp.swpc.noaa.gov/pub/plots/http:/services.swpc.noaa.gov/images/" TargetMode="External"/><Relationship Id="rId12" Type="http://schemas.openxmlformats.org/officeDocument/2006/relationships/hyperlink" Target="http://solar.nro.nao.ac.jp/norh/html/10min/" TargetMode="External"/><Relationship Id="rId17" Type="http://schemas.openxmlformats.org/officeDocument/2006/relationships/hyperlink" Target="ftp://cdaweb.gsfc.nasa.gov/pub/data/" TargetMode="External"/><Relationship Id="rId25" Type="http://schemas.openxmlformats.org/officeDocument/2006/relationships/hyperlink" Target="http://wdc.kugi.kyoto-u.ac.jp/dst_realtime/presentmonth/index.html" TargetMode="External"/><Relationship Id="rId2" Type="http://schemas.openxmlformats.org/officeDocument/2006/relationships/hyperlink" Target="ftp://ftp.swpc.noaa.gov/pub/alerts/" TargetMode="External"/><Relationship Id="rId16" Type="http://schemas.openxmlformats.org/officeDocument/2006/relationships/hyperlink" Target="ftp://cdaweb.gsfc.nasa.gov/pub/data/gps/" TargetMode="External"/><Relationship Id="rId20" Type="http://schemas.openxmlformats.org/officeDocument/2006/relationships/hyperlink" Target="ftp://ftp.geolab.nrcan.gc.ca/data/daqs1_solar_flux/daily_flux_values/fluxtable.txt" TargetMode="External"/><Relationship Id="rId1" Type="http://schemas.openxmlformats.org/officeDocument/2006/relationships/hyperlink" Target="https://sohowww.nascom.nasa.gov/data/REPROCESSING/Completed/" TargetMode="External"/><Relationship Id="rId6" Type="http://schemas.openxmlformats.org/officeDocument/2006/relationships/hyperlink" Target="ftp://ftp.swpc.noaa.gov/pub/listftp:/cdaweb.gsfc.nasa.gov/pub/data/dscovr" TargetMode="External"/><Relationship Id="rId11" Type="http://schemas.openxmlformats.org/officeDocument/2006/relationships/hyperlink" Target="http://spaceweather.gmu.edu/seeds/realtime/" TargetMode="External"/><Relationship Id="rId24" Type="http://schemas.openxmlformats.org/officeDocument/2006/relationships/hyperlink" Target="http://wdc.kugi.kyoto-u.ac.jp/ae_realtime/index.html" TargetMode="External"/><Relationship Id="rId5" Type="http://schemas.openxmlformats.org/officeDocument/2006/relationships/hyperlink" Target="ftp://ftp.swpc.noaa.gov/pub/latest/" TargetMode="External"/><Relationship Id="rId15" Type="http://schemas.openxmlformats.org/officeDocument/2006/relationships/hyperlink" Target="http://stereo-sc.nascom.nasa.gov/beacon/euvi_195_heliographic.gif" TargetMode="External"/><Relationship Id="rId23" Type="http://schemas.openxmlformats.org/officeDocument/2006/relationships/hyperlink" Target="http://space.iggcas.ac.cn/IonoImages/BJDPSLATEST.png" TargetMode="External"/><Relationship Id="rId10" Type="http://schemas.openxmlformats.org/officeDocument/2006/relationships/hyperlink" Target="ftp://ftp.swpc.noaa.gov/pub/weekly/" TargetMode="External"/><Relationship Id="rId19" Type="http://schemas.openxmlformats.org/officeDocument/2006/relationships/hyperlink" Target="ftp://ftp.gfz-potsdam.de/pub/home/obs/kp-ap/tab/" TargetMode="External"/><Relationship Id="rId4" Type="http://schemas.openxmlformats.org/officeDocument/2006/relationships/hyperlink" Target="ftp://ftp.swpc.noaa.gov/pub/indices/" TargetMode="External"/><Relationship Id="rId9" Type="http://schemas.openxmlformats.org/officeDocument/2006/relationships/hyperlink" Target="http://services.swpc.noaa.gov/images/animations/" TargetMode="External"/><Relationship Id="rId14" Type="http://schemas.openxmlformats.org/officeDocument/2006/relationships/hyperlink" Target="ftp://stereoftp.nascom.nasa.gov/pub/beacon/ahead/impact" TargetMode="External"/><Relationship Id="rId22" Type="http://schemas.openxmlformats.org/officeDocument/2006/relationships/hyperlink" Target="http://space.iggcas.ac.cn/GEOMAGNETISM/BMGEOMAGDAY.png" TargetMode="External"/><Relationship Id="rId27" Type="http://schemas.openxmlformats.org/officeDocument/2006/relationships/hyperlink" Target="ftp://ftp/ngdc.noaa.gov/STP/ionosonde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ftp://ftp.swpc.noaa.gov/pub/latest/45DF.txt" TargetMode="External"/><Relationship Id="rId21" Type="http://schemas.openxmlformats.org/officeDocument/2006/relationships/hyperlink" Target="ftp://ftp.swpc.noaa.gov/pub/latest/Predict.txt" TargetMode="External"/><Relationship Id="rId42" Type="http://schemas.openxmlformats.org/officeDocument/2006/relationships/hyperlink" Target="ftp://ftp.swpc.noaa.gov/pub/lists/wingkp/wingkp_list.txt" TargetMode="External"/><Relationship Id="rId47" Type="http://schemas.openxmlformats.org/officeDocument/2006/relationships/hyperlink" Target="ftp://ftp.swpc.noaa.gov/pub/plots/goeshp/" TargetMode="External"/><Relationship Id="rId63" Type="http://schemas.openxmlformats.org/officeDocument/2006/relationships/hyperlink" Target="https://services.swpc.noaa.gov/images/animations/magnetosphere-cut-planes-pressure/" TargetMode="External"/><Relationship Id="rId68" Type="http://schemas.openxmlformats.org/officeDocument/2006/relationships/hyperlink" Target="ftp://ftp.swpc.noaa.gov/pub/weekly/Ap.gif" TargetMode="External"/><Relationship Id="rId84" Type="http://schemas.openxmlformats.org/officeDocument/2006/relationships/hyperlink" Target="https://sdo.gsfc.nasa.gov/assets/img/latest/latest_1024_HMID.jpg" TargetMode="External"/><Relationship Id="rId89" Type="http://schemas.openxmlformats.org/officeDocument/2006/relationships/hyperlink" Target="ftp://stereoftp.nascom.nasa.gov/pub/beacon/ahead/impact/2019/05/" TargetMode="External"/><Relationship Id="rId112" Type="http://schemas.openxmlformats.org/officeDocument/2006/relationships/hyperlink" Target="ftp://ftp.ngdc.noaa.gov/STP/ionosonde" TargetMode="External"/><Relationship Id="rId2" Type="http://schemas.openxmlformats.org/officeDocument/2006/relationships/hyperlink" Target="https://sohowww.nascom.nasa.gov/data/REPROCESSING/Completed/2019/eit195/20190527/" TargetMode="External"/><Relationship Id="rId16" Type="http://schemas.openxmlformats.org/officeDocument/2006/relationships/hyperlink" Target="ftp://ftp.swpc.noaa.gov/pub/indices/DPD.txt" TargetMode="External"/><Relationship Id="rId29" Type="http://schemas.openxmlformats.org/officeDocument/2006/relationships/hyperlink" Target="ftp://ftp.swpc.noaa.gov/pub/latest/three_day_forecast.txt" TargetMode="External"/><Relationship Id="rId107" Type="http://schemas.openxmlformats.org/officeDocument/2006/relationships/hyperlink" Target="http://space.iggcas.ac.cn/IonoImages/SYDPSLATEST.png" TargetMode="External"/><Relationship Id="rId11" Type="http://schemas.openxmlformats.org/officeDocument/2006/relationships/hyperlink" Target="ftp://ftp.swpc.noaa.gov/pub/forecasts/GEOA/" TargetMode="External"/><Relationship Id="rId24" Type="http://schemas.openxmlformats.org/officeDocument/2006/relationships/hyperlink" Target="ftp://ftp.swpc.noaa.gov/pub/latest/DGD.txt" TargetMode="External"/><Relationship Id="rId32" Type="http://schemas.openxmlformats.org/officeDocument/2006/relationships/hyperlink" Target="ftp://ftp.swpc.noaa.gov/pub/lists/ace/20190527_ace_epam_5m.txt" TargetMode="External"/><Relationship Id="rId37" Type="http://schemas.openxmlformats.org/officeDocument/2006/relationships/hyperlink" Target="ftp://ftp.swpc.noaa.gov/pub/lists/geomag/" TargetMode="External"/><Relationship Id="rId40" Type="http://schemas.openxmlformats.org/officeDocument/2006/relationships/hyperlink" Target="ftp://ftp.swpc.noaa.gov/pub/lists/radio/rad.txt" TargetMode="External"/><Relationship Id="rId45" Type="http://schemas.openxmlformats.org/officeDocument/2006/relationships/hyperlink" Target="ftp://ftp.swpc.noaa.gov/pub/lists/stereo/sta_plastic_1m.txt" TargetMode="External"/><Relationship Id="rId53" Type="http://schemas.openxmlformats.org/officeDocument/2006/relationships/hyperlink" Target="https://services.swpc.noaa.gov/images/" TargetMode="External"/><Relationship Id="rId58" Type="http://schemas.openxmlformats.org/officeDocument/2006/relationships/hyperlink" Target="https://services.swpc.noaa.gov/images/planetary-k-index.gif" TargetMode="External"/><Relationship Id="rId66" Type="http://schemas.openxmlformats.org/officeDocument/2006/relationships/hyperlink" Target="https://services.swpc.noaa.gov/images/animations/ovation-south/latest.jpg" TargetMode="External"/><Relationship Id="rId74" Type="http://schemas.openxmlformats.org/officeDocument/2006/relationships/hyperlink" Target="https://sdo.gsfc.nasa.gov/assets/img/latest/latest_1024_0131.jpg" TargetMode="External"/><Relationship Id="rId79" Type="http://schemas.openxmlformats.org/officeDocument/2006/relationships/hyperlink" Target="https://sdo.gsfc.nasa.gov/assets/img/latest/latest_1024_0305.jpg" TargetMode="External"/><Relationship Id="rId87" Type="http://schemas.openxmlformats.org/officeDocument/2006/relationships/hyperlink" Target="https://sdo.gsfc.nasa.gov/assets/img/latest/latest_1024_HMIIF.jpg" TargetMode="External"/><Relationship Id="rId102" Type="http://schemas.openxmlformats.org/officeDocument/2006/relationships/hyperlink" Target="http://space.iggcas.ac.cn/GEOMAGNETISM/MHGEOMAGDAY.png" TargetMode="External"/><Relationship Id="rId110" Type="http://schemas.openxmlformats.org/officeDocument/2006/relationships/hyperlink" Target="http://wdc.kugi.kyoto-u.ac.jp/dst_realtime/presentmonth/index.html" TargetMode="External"/><Relationship Id="rId5" Type="http://schemas.openxmlformats.org/officeDocument/2006/relationships/hyperlink" Target="https://sohowww.nascom.nasa.gov/data/REPROCESSING/Completed/2010/mdimag/20100527/" TargetMode="External"/><Relationship Id="rId61" Type="http://schemas.openxmlformats.org/officeDocument/2006/relationships/hyperlink" Target="https://services.swpc.noaa.gov/images/animations/magnetosphere-cut-planes-density/" TargetMode="External"/><Relationship Id="rId82" Type="http://schemas.openxmlformats.org/officeDocument/2006/relationships/hyperlink" Target="https://sdo.gsfc.nasa.gov/assets/img/latest/latest_1024_HMIB.jpg" TargetMode="External"/><Relationship Id="rId90" Type="http://schemas.openxmlformats.org/officeDocument/2006/relationships/hyperlink" Target="ftp://stereoftp.nascom.nasa.gov/pub/beacon/ahead/plastic/2019/05/" TargetMode="External"/><Relationship Id="rId95" Type="http://schemas.openxmlformats.org/officeDocument/2006/relationships/hyperlink" Target="ftp://ftp.gfz-potsdam.de/pub/home/obs/kp-ap/tab/" TargetMode="External"/><Relationship Id="rId19" Type="http://schemas.openxmlformats.org/officeDocument/2006/relationships/hyperlink" Target="ftp://ftp.swpc.noaa.gov/pub/indices/quar_DPD.txt" TargetMode="External"/><Relationship Id="rId14" Type="http://schemas.openxmlformats.org/officeDocument/2006/relationships/hyperlink" Target="ftp://ftp.swpc.noaa.gov/pub/forecasts/discussion/" TargetMode="External"/><Relationship Id="rId22" Type="http://schemas.openxmlformats.org/officeDocument/2006/relationships/hyperlink" Target="ftp://ftp.swpc.noaa.gov/pub/latest/MAhr.txt" TargetMode="External"/><Relationship Id="rId27" Type="http://schemas.openxmlformats.org/officeDocument/2006/relationships/hyperlink" Target="ftp://ftp.swpc.noaa.gov/pub/latest/27DO.txt" TargetMode="External"/><Relationship Id="rId30" Type="http://schemas.openxmlformats.org/officeDocument/2006/relationships/hyperlink" Target="ftp://ftp.swpc.noaa.gov/pub/latest/WKHF.txt" TargetMode="External"/><Relationship Id="rId35" Type="http://schemas.openxmlformats.org/officeDocument/2006/relationships/hyperlink" Target="ftp://cdaweb.gsfc.nasa.gov/pub/data/dscovr/h1/faraday_cup/" TargetMode="External"/><Relationship Id="rId43" Type="http://schemas.openxmlformats.org/officeDocument/2006/relationships/hyperlink" Target="ftp://ftp.swpc.noaa.gov/pub/lists/stereo/sta_het_5m.txt" TargetMode="External"/><Relationship Id="rId48" Type="http://schemas.openxmlformats.org/officeDocument/2006/relationships/hyperlink" Target="ftp://ftp.swpc.noaa.gov/pub/plots/kp/" TargetMode="External"/><Relationship Id="rId56" Type="http://schemas.openxmlformats.org/officeDocument/2006/relationships/hyperlink" Target="https://services.swpc.noaa.gov/images/aurora-forecast-northern-hemisphere.jpg" TargetMode="External"/><Relationship Id="rId64" Type="http://schemas.openxmlformats.org/officeDocument/2006/relationships/hyperlink" Target="https://services.swpc.noaa.gov/images/animations/enlil/latest.jpg" TargetMode="External"/><Relationship Id="rId69" Type="http://schemas.openxmlformats.org/officeDocument/2006/relationships/hyperlink" Target="ftp://ftp.swpc.noaa.gov/pub/weekly/sunspot.gif" TargetMode="External"/><Relationship Id="rId77" Type="http://schemas.openxmlformats.org/officeDocument/2006/relationships/hyperlink" Target="https://sdo.gsfc.nasa.gov/assets/img/latest/latest_1024_0211.jpg" TargetMode="External"/><Relationship Id="rId100" Type="http://schemas.openxmlformats.org/officeDocument/2006/relationships/hyperlink" Target="http://space.iggcas.ac.cn/GEOMAGNETISM/ZSGEOMAGHOUR.png" TargetMode="External"/><Relationship Id="rId105" Type="http://schemas.openxmlformats.org/officeDocument/2006/relationships/hyperlink" Target="http://space.iggcas.ac.cn/IonoImages/BJDPSLATEST.png" TargetMode="External"/><Relationship Id="rId8" Type="http://schemas.openxmlformats.org/officeDocument/2006/relationships/hyperlink" Target="ftp://ftp.swpc.noaa.gov/pub/alerts/warnings_timeline.png" TargetMode="External"/><Relationship Id="rId51" Type="http://schemas.openxmlformats.org/officeDocument/2006/relationships/hyperlink" Target="ftp://ftp.swpc.noaa.gov/pub/plots/xray/" TargetMode="External"/><Relationship Id="rId72" Type="http://schemas.openxmlformats.org/officeDocument/2006/relationships/hyperlink" Target="http://solar.nro.nao.ac.jp/norh/html/10min/2019/05/27/movie.html" TargetMode="External"/><Relationship Id="rId80" Type="http://schemas.openxmlformats.org/officeDocument/2006/relationships/hyperlink" Target="https://sdo.gsfc.nasa.gov/assets/img/latest/latest_1024_1600.jpg" TargetMode="External"/><Relationship Id="rId85" Type="http://schemas.openxmlformats.org/officeDocument/2006/relationships/hyperlink" Target="https://sdo.gsfc.nasa.gov/assets/img/latest/latest_1024_HMII.jpg" TargetMode="External"/><Relationship Id="rId93" Type="http://schemas.openxmlformats.org/officeDocument/2006/relationships/hyperlink" Target="ftp://cdaweb.gsfc.nasa.gov/pub/data/" TargetMode="External"/><Relationship Id="rId98" Type="http://schemas.openxmlformats.org/officeDocument/2006/relationships/hyperlink" Target="http://space.iggcas.ac.cn/GEOMAGNETISM/MHGEOMAGHOUR.png" TargetMode="External"/><Relationship Id="rId3" Type="http://schemas.openxmlformats.org/officeDocument/2006/relationships/hyperlink" Target="https://sohowww.nascom.nasa.gov/data/REPROCESSING/Completed/2019/eit284/20190527/" TargetMode="External"/><Relationship Id="rId12" Type="http://schemas.openxmlformats.org/officeDocument/2006/relationships/hyperlink" Target="ftp://ftp.swpc.noaa.gov/pub/forecasts/SRS/" TargetMode="External"/><Relationship Id="rId17" Type="http://schemas.openxmlformats.org/officeDocument/2006/relationships/hyperlink" Target="ftp://ftp.swpc.noaa.gov/pub/indices/DSD.txt" TargetMode="External"/><Relationship Id="rId25" Type="http://schemas.openxmlformats.org/officeDocument/2006/relationships/hyperlink" Target="ftp://ftp.swpc.noaa.gov/pub/latest/DPD.txt" TargetMode="External"/><Relationship Id="rId33" Type="http://schemas.openxmlformats.org/officeDocument/2006/relationships/hyperlink" Target="ftp://ftp.swpc.noaa.gov/pub/lists/ace/20190527_ace_sis_5m.txt" TargetMode="External"/><Relationship Id="rId38" Type="http://schemas.openxmlformats.org/officeDocument/2006/relationships/hyperlink" Target="ftp://ftp.swpc.noaa.gov/pub/lists/particle/" TargetMode="External"/><Relationship Id="rId46" Type="http://schemas.openxmlformats.org/officeDocument/2006/relationships/hyperlink" Target="ftp://ftp.swpc.noaa.gov/pub/plots/electron/" TargetMode="External"/><Relationship Id="rId59" Type="http://schemas.openxmlformats.org/officeDocument/2006/relationships/hyperlink" Target="ftp://ftp.swpc.noaa.gov/pub/synoptic_maps/" TargetMode="External"/><Relationship Id="rId67" Type="http://schemas.openxmlformats.org/officeDocument/2006/relationships/hyperlink" Target="ftp://ftp.swpc.noaa.gov/pub/weekly/f10.gif" TargetMode="External"/><Relationship Id="rId103" Type="http://schemas.openxmlformats.org/officeDocument/2006/relationships/hyperlink" Target="http://space.iggcas.ac.cn/GEOMAGNETISM/SYGEOMAGDAY.png" TargetMode="External"/><Relationship Id="rId108" Type="http://schemas.openxmlformats.org/officeDocument/2006/relationships/hyperlink" Target="http://space.iggcas.ac.cn/IonoImages/WHDPSLATEST.png" TargetMode="External"/><Relationship Id="rId20" Type="http://schemas.openxmlformats.org/officeDocument/2006/relationships/hyperlink" Target="ftp://ftp.swpc.noaa.gov/pub/indices/quar_DSD.txt" TargetMode="External"/><Relationship Id="rId41" Type="http://schemas.openxmlformats.org/officeDocument/2006/relationships/hyperlink" Target="ftp://ftp.swpc.noaa.gov/pub/lists/xray/" TargetMode="External"/><Relationship Id="rId54" Type="http://schemas.openxmlformats.org/officeDocument/2006/relationships/hyperlink" Target="https://services.swpc.noaa.gov/images/" TargetMode="External"/><Relationship Id="rId62" Type="http://schemas.openxmlformats.org/officeDocument/2006/relationships/hyperlink" Target="https://services.swpc.noaa.gov/images/animations/magnetosphere-cut-planes-velocity/" TargetMode="External"/><Relationship Id="rId70" Type="http://schemas.openxmlformats.org/officeDocument/2006/relationships/hyperlink" Target="http://spaceweather.gmu.edu/seeds/realtime/2019/05/c2_png/" TargetMode="External"/><Relationship Id="rId75" Type="http://schemas.openxmlformats.org/officeDocument/2006/relationships/hyperlink" Target="https://sdo.gsfc.nasa.gov/assets/img/latest/latest_1024_0171.jpg" TargetMode="External"/><Relationship Id="rId83" Type="http://schemas.openxmlformats.org/officeDocument/2006/relationships/hyperlink" Target="https://sdo.gsfc.nasa.gov/assets/img/latest/latest_1024_HMIBC.jpg" TargetMode="External"/><Relationship Id="rId88" Type="http://schemas.openxmlformats.org/officeDocument/2006/relationships/hyperlink" Target="https://gong2.nso.edu/archive/patch.pl?menutype=a" TargetMode="External"/><Relationship Id="rId91" Type="http://schemas.openxmlformats.org/officeDocument/2006/relationships/hyperlink" Target="http://stereo-ssc.nascom.nasa.gov/beacon/euvi_195_heliographic.gif" TargetMode="External"/><Relationship Id="rId96" Type="http://schemas.openxmlformats.org/officeDocument/2006/relationships/hyperlink" Target="ftp://ftp.geolab.nrcan.gc.ca/data/daqs1_solar_flux/daily_flux_values/fluxtable.txt" TargetMode="External"/><Relationship Id="rId111" Type="http://schemas.openxmlformats.org/officeDocument/2006/relationships/hyperlink" Target="http://sidc.oma.be/silso/datafiles" TargetMode="External"/><Relationship Id="rId1" Type="http://schemas.openxmlformats.org/officeDocument/2006/relationships/hyperlink" Target="https://sohowww.nascom.nasa.gov/data/REPROCESSING/Completed/2019/eit171/20190527/" TargetMode="External"/><Relationship Id="rId6" Type="http://schemas.openxmlformats.org/officeDocument/2006/relationships/hyperlink" Target="https://sohowww.nascom.nasa.gov/data/REPROCESSING/Completed/2019/hmimag/20190527/" TargetMode="External"/><Relationship Id="rId15" Type="http://schemas.openxmlformats.org/officeDocument/2006/relationships/hyperlink" Target="ftp://ftp.swpc.noaa.gov/pub/indices/DGD.txt" TargetMode="External"/><Relationship Id="rId23" Type="http://schemas.openxmlformats.org/officeDocument/2006/relationships/hyperlink" Target="ftp://ftp.swpc.noaa.gov/pub/latest/DSD.txt" TargetMode="External"/><Relationship Id="rId28" Type="http://schemas.openxmlformats.org/officeDocument/2006/relationships/hyperlink" Target="ftp://ftp.swpc.noaa.gov/pub/latest/dayevt.txt" TargetMode="External"/><Relationship Id="rId36" Type="http://schemas.openxmlformats.org/officeDocument/2006/relationships/hyperlink" Target="ftp://cdaweb.gsfc.nasa.gov/pub/data/dscovr/h0/mag/" TargetMode="External"/><Relationship Id="rId49" Type="http://schemas.openxmlformats.org/officeDocument/2006/relationships/hyperlink" Target="ftp://ftp.swpc.noaa.gov/pub/plots/proton/" TargetMode="External"/><Relationship Id="rId57" Type="http://schemas.openxmlformats.org/officeDocument/2006/relationships/hyperlink" Target="https://services.swpc.noaa.gov/images/aurora-forecast-southern-hemisphere.jpg" TargetMode="External"/><Relationship Id="rId106" Type="http://schemas.openxmlformats.org/officeDocument/2006/relationships/hyperlink" Target="http://space.iggcas.ac.cn/IonoImages/MHDPSLATEST.png" TargetMode="External"/><Relationship Id="rId10" Type="http://schemas.openxmlformats.org/officeDocument/2006/relationships/hyperlink" Target="ftp://ftp.swpc.noaa.gov/pub/forecasts/45DF/" TargetMode="External"/><Relationship Id="rId31" Type="http://schemas.openxmlformats.org/officeDocument/2006/relationships/hyperlink" Target="ftp://ftp.swpc.noaa.gov/pub/lists/ace/20190527_ace_swepam_1m.txt" TargetMode="External"/><Relationship Id="rId44" Type="http://schemas.openxmlformats.org/officeDocument/2006/relationships/hyperlink" Target="ftp://ftp.swpc.noaa.gov/pub/lists/stereo/sta_mag_1m.txt" TargetMode="External"/><Relationship Id="rId52" Type="http://schemas.openxmlformats.org/officeDocument/2006/relationships/hyperlink" Target="https://services.swpc.noaa.gov/images/" TargetMode="External"/><Relationship Id="rId60" Type="http://schemas.openxmlformats.org/officeDocument/2006/relationships/hyperlink" Target="https://services.swpc.noaa.gov/images/animations/geospace-delta-b-global/latest.png" TargetMode="External"/><Relationship Id="rId65" Type="http://schemas.openxmlformats.org/officeDocument/2006/relationships/hyperlink" Target="https://services.swpc.noaa.gov/images/animations/ovation-north/latest.jpg" TargetMode="External"/><Relationship Id="rId73" Type="http://schemas.openxmlformats.org/officeDocument/2006/relationships/hyperlink" Target="https://sdo.gsfc.nasa.gov/assets/img/latest/latest_1024_0094.jpg" TargetMode="External"/><Relationship Id="rId78" Type="http://schemas.openxmlformats.org/officeDocument/2006/relationships/hyperlink" Target="https://sdo.gsfc.nasa.gov/assets/img/latest/latest_1024_0304.jpg" TargetMode="External"/><Relationship Id="rId81" Type="http://schemas.openxmlformats.org/officeDocument/2006/relationships/hyperlink" Target="https://sdo.gsfc.nasa.gov/assets/img/latest/latest_1024_1700.jpg" TargetMode="External"/><Relationship Id="rId86" Type="http://schemas.openxmlformats.org/officeDocument/2006/relationships/hyperlink" Target="https://sdo.gsfc.nasa.gov/assets/img/latest/latest_1024_HMIIC.jpg" TargetMode="External"/><Relationship Id="rId94" Type="http://schemas.openxmlformats.org/officeDocument/2006/relationships/hyperlink" Target="http://www-app3.gfz-potsdam.de/kp_index/qlyymm.html" TargetMode="External"/><Relationship Id="rId99" Type="http://schemas.openxmlformats.org/officeDocument/2006/relationships/hyperlink" Target="http://space.iggcas.ac.cn/GEOMAGNETISM/SYGEOMAGHOUR.png" TargetMode="External"/><Relationship Id="rId101" Type="http://schemas.openxmlformats.org/officeDocument/2006/relationships/hyperlink" Target="http://space.iggcas.ac.cn/GEOMAGNETISM/BMGEOMAGDAY.png" TargetMode="External"/><Relationship Id="rId4" Type="http://schemas.openxmlformats.org/officeDocument/2006/relationships/hyperlink" Target="https://sohowww.nascom.nasa.gov/data/REPROCESSING/Completed/2019/eit304/20190527/" TargetMode="External"/><Relationship Id="rId9" Type="http://schemas.openxmlformats.org/officeDocument/2006/relationships/hyperlink" Target="ftp://ftp.swpc.noaa.gov/pub/alerts/previous_month.html" TargetMode="External"/><Relationship Id="rId13" Type="http://schemas.openxmlformats.org/officeDocument/2006/relationships/hyperlink" Target="ftp://ftp.swpc.noaa.gov/pub/forecasts/three_day/" TargetMode="External"/><Relationship Id="rId18" Type="http://schemas.openxmlformats.org/officeDocument/2006/relationships/hyperlink" Target="ftp://ftp.swpc.noaa.gov/pub/indices/quar_DGD.txt" TargetMode="External"/><Relationship Id="rId39" Type="http://schemas.openxmlformats.org/officeDocument/2006/relationships/hyperlink" Target="ftp://ftp.swpc.noaa.gov/pub/lists/hpi/" TargetMode="External"/><Relationship Id="rId109" Type="http://schemas.openxmlformats.org/officeDocument/2006/relationships/hyperlink" Target="http://wdc.kugi.kyoto-u.ac.jp/ae_realtime/index.html" TargetMode="External"/><Relationship Id="rId34" Type="http://schemas.openxmlformats.org/officeDocument/2006/relationships/hyperlink" Target="ftp://ftp.swpc.noaa.gov/pub/lists/ace/20190527_ace_mag_1m.txt" TargetMode="External"/><Relationship Id="rId50" Type="http://schemas.openxmlformats.org/officeDocument/2006/relationships/hyperlink" Target="ftp://ftp.swpc.noaa.gov/pub/plots/satenv/" TargetMode="External"/><Relationship Id="rId55" Type="http://schemas.openxmlformats.org/officeDocument/2006/relationships/hyperlink" Target="https://services.swpc.noaa.gov/images/" TargetMode="External"/><Relationship Id="rId76" Type="http://schemas.openxmlformats.org/officeDocument/2006/relationships/hyperlink" Target="https://sdo.gsfc.nasa.gov/assets/img/latest/latest_1024_0193.jpg" TargetMode="External"/><Relationship Id="rId97" Type="http://schemas.openxmlformats.org/officeDocument/2006/relationships/hyperlink" Target="http://space.iggcas.ac.cn/GEOMAGNETISM/BMGEOMAGHOUR.png" TargetMode="External"/><Relationship Id="rId104" Type="http://schemas.openxmlformats.org/officeDocument/2006/relationships/hyperlink" Target="http://space.iggcas.ac.cn/GEOMAGNETISM/ZSGEOMAGDAY.png" TargetMode="External"/><Relationship Id="rId7" Type="http://schemas.openxmlformats.org/officeDocument/2006/relationships/hyperlink" Target="https://sohowww.nascom.nasa.gov/data/REPROCESSING/Completed/2019/c2/20190527/" TargetMode="External"/><Relationship Id="rId71" Type="http://schemas.openxmlformats.org/officeDocument/2006/relationships/hyperlink" Target="http://spaceweather.gmu.edu/seeds/realtime/2019/05/det_png/" TargetMode="External"/><Relationship Id="rId92" Type="http://schemas.openxmlformats.org/officeDocument/2006/relationships/hyperlink" Target="ftp://cdaweb.gsfc.nasa.gov/pub/data/gps/tec15min_igs/2019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pace.iggcas.ac.cn/GEOMAGNETISM/" TargetMode="External"/><Relationship Id="rId2" Type="http://schemas.openxmlformats.org/officeDocument/2006/relationships/hyperlink" Target="http://spaceweather.gmu.edu/seeds/realtime/YYYY/MM/c2_png/" TargetMode="External"/><Relationship Id="rId1" Type="http://schemas.openxmlformats.org/officeDocument/2006/relationships/hyperlink" Target="http://jsoc.stanford.edu/data/hmi/fits/YYYY/MM/DD/" TargetMode="External"/><Relationship Id="rId5" Type="http://schemas.openxmlformats.org/officeDocument/2006/relationships/hyperlink" Target="http://sidc.oma.be/silso/datafiles/" TargetMode="External"/><Relationship Id="rId4" Type="http://schemas.openxmlformats.org/officeDocument/2006/relationships/hyperlink" Target="ftp://ftp.geolab.nrcan.gc.ca/data/daqs1_solar_flux/daily_flux_values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tp://ftp.swpc.noaa.gov/pub/latest/" TargetMode="External"/><Relationship Id="rId13" Type="http://schemas.openxmlformats.org/officeDocument/2006/relationships/hyperlink" Target="https://services.swpc.noaa.gov/images/" TargetMode="External"/><Relationship Id="rId18" Type="http://schemas.openxmlformats.org/officeDocument/2006/relationships/hyperlink" Target="https://www.ngdc.noaa.gov/dscovr/data/YYYY/MM/" TargetMode="External"/><Relationship Id="rId26" Type="http://schemas.openxmlformats.org/officeDocument/2006/relationships/hyperlink" Target="ftp://ftp.swpc.noaa.gov/pub/lists/ace/" TargetMode="External"/><Relationship Id="rId3" Type="http://schemas.openxmlformats.org/officeDocument/2006/relationships/hyperlink" Target="https://services.swpc.noaa.gov/images/animations/d-rap/global/d-rap/" TargetMode="External"/><Relationship Id="rId21" Type="http://schemas.openxmlformats.org/officeDocument/2006/relationships/hyperlink" Target="https://services.swpc.noaa.gov/json/goes/primary/" TargetMode="External"/><Relationship Id="rId7" Type="http://schemas.openxmlformats.org/officeDocument/2006/relationships/hyperlink" Target="http://www-app3.gfz-potsdam.de/kp_index/" TargetMode="External"/><Relationship Id="rId12" Type="http://schemas.openxmlformats.org/officeDocument/2006/relationships/hyperlink" Target="ftp://ftp.swpc.noaa.gov/pub/plots/kp/" TargetMode="External"/><Relationship Id="rId17" Type="http://schemas.openxmlformats.org/officeDocument/2006/relationships/hyperlink" Target="https://www.ngdc.noaa.gov/dscovr/data/YYYY/MM/" TargetMode="External"/><Relationship Id="rId25" Type="http://schemas.openxmlformats.org/officeDocument/2006/relationships/hyperlink" Target="http://wdc.kugi.kyoto-u.ac.jp/ae_realtime/YYYYMM/" TargetMode="External"/><Relationship Id="rId2" Type="http://schemas.openxmlformats.org/officeDocument/2006/relationships/hyperlink" Target="https://services.swpc.noaa.gov/images/" TargetMode="External"/><Relationship Id="rId16" Type="http://schemas.openxmlformats.org/officeDocument/2006/relationships/hyperlink" Target="https://cdaweb.gsfc.nasa.gov/pub/data/gps/tec15min_igs/YYYY/" TargetMode="External"/><Relationship Id="rId20" Type="http://schemas.openxmlformats.org/officeDocument/2006/relationships/hyperlink" Target="https://services.swpc.noaa.gov/json/goes/primary/" TargetMode="External"/><Relationship Id="rId29" Type="http://schemas.openxmlformats.org/officeDocument/2006/relationships/hyperlink" Target="ftp://ftp.swpc.noaa.gov/pub/weekly/" TargetMode="External"/><Relationship Id="rId1" Type="http://schemas.openxmlformats.org/officeDocument/2006/relationships/hyperlink" Target="http://spaceweather.gmu.edu/seeds/secchi/detection_cor2/a/YYYY/MM/c2_png/" TargetMode="External"/><Relationship Id="rId6" Type="http://schemas.openxmlformats.org/officeDocument/2006/relationships/hyperlink" Target="ftp://ftp.gfz-potsdam.de/pub/home/obs/kp-ap/tab/" TargetMode="External"/><Relationship Id="rId11" Type="http://schemas.openxmlformats.org/officeDocument/2006/relationships/hyperlink" Target="https://services.swpc.noaa.gov/images/" TargetMode="External"/><Relationship Id="rId24" Type="http://schemas.openxmlformats.org/officeDocument/2006/relationships/hyperlink" Target="http://sidc.oma.be/images/" TargetMode="External"/><Relationship Id="rId5" Type="http://schemas.openxmlformats.org/officeDocument/2006/relationships/hyperlink" Target="https://cdaweb.gsfc.nasa.gov/pub/data/timed/saber/level2a_v2_07_netCDF/YYYY/DOY/" TargetMode="External"/><Relationship Id="rId15" Type="http://schemas.openxmlformats.org/officeDocument/2006/relationships/hyperlink" Target="https://cdaweb.gsfc.nasa.gov/pub/data/timed/saber/level1b_v2_00_netCDF/YYYY/DOY/" TargetMode="External"/><Relationship Id="rId23" Type="http://schemas.openxmlformats.org/officeDocument/2006/relationships/hyperlink" Target="http://solar.nro.nao.ac.jp/norh/html/10min/YYYY/MM/DD/" TargetMode="External"/><Relationship Id="rId28" Type="http://schemas.openxmlformats.org/officeDocument/2006/relationships/hyperlink" Target="https://services.swpc.noaa.gov/images/" TargetMode="External"/><Relationship Id="rId10" Type="http://schemas.openxmlformats.org/officeDocument/2006/relationships/hyperlink" Target="https://sohowww.nascom.nasa.gov/data/realtime/eit_171/1024/" TargetMode="External"/><Relationship Id="rId19" Type="http://schemas.openxmlformats.org/officeDocument/2006/relationships/hyperlink" Target="https://celestrak.com/NORAD/elements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services.swpc.noaa.gov/images/" TargetMode="External"/><Relationship Id="rId9" Type="http://schemas.openxmlformats.org/officeDocument/2006/relationships/hyperlink" Target="ftp://ftp.swpc.noaa.gov/pub/latest/" TargetMode="External"/><Relationship Id="rId14" Type="http://schemas.openxmlformats.org/officeDocument/2006/relationships/hyperlink" Target="https://cdaweb.gsfc.nasa.gov/pub/data/dscovr/h1/faraday_cup/YYYY/" TargetMode="External"/><Relationship Id="rId22" Type="http://schemas.openxmlformats.org/officeDocument/2006/relationships/hyperlink" Target="ftp://ftp.swpc.noaa.gov/pub/lists/radio/" TargetMode="External"/><Relationship Id="rId27" Type="http://schemas.openxmlformats.org/officeDocument/2006/relationships/hyperlink" Target="ftp://ftp.swpc.noaa.gov/pub/lists/stereo/" TargetMode="External"/><Relationship Id="rId30" Type="http://schemas.openxmlformats.org/officeDocument/2006/relationships/hyperlink" Target="ftp://ftp.swpc.noaa.gov/pub/ale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opLeftCell="A2" workbookViewId="0">
      <selection activeCell="A29" sqref="A29"/>
    </sheetView>
  </sheetViews>
  <sheetFormatPr defaultColWidth="9" defaultRowHeight="14.4" x14ac:dyDescent="0.25"/>
  <cols>
    <col min="1" max="2" width="30.6640625" style="1" customWidth="1"/>
    <col min="3" max="3" width="9" style="1" customWidth="1"/>
    <col min="4" max="16384" width="9" style="1"/>
  </cols>
  <sheetData>
    <row r="1" spans="1:2" x14ac:dyDescent="0.25">
      <c r="A1" s="19" t="s">
        <v>0</v>
      </c>
      <c r="B1" s="19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5</v>
      </c>
    </row>
    <row r="7" spans="1:2" x14ac:dyDescent="0.25">
      <c r="A7" s="2" t="s">
        <v>11</v>
      </c>
      <c r="B7" s="2" t="s">
        <v>7</v>
      </c>
    </row>
    <row r="8" spans="1:2" x14ac:dyDescent="0.25">
      <c r="A8" s="2" t="s">
        <v>12</v>
      </c>
      <c r="B8" s="2" t="s">
        <v>13</v>
      </c>
    </row>
    <row r="9" spans="1:2" x14ac:dyDescent="0.25">
      <c r="A9" s="2" t="s">
        <v>14</v>
      </c>
      <c r="B9" s="2" t="s">
        <v>7</v>
      </c>
    </row>
    <row r="10" spans="1:2" x14ac:dyDescent="0.25">
      <c r="A10" s="2" t="s">
        <v>15</v>
      </c>
      <c r="B10" s="2" t="s">
        <v>7</v>
      </c>
    </row>
    <row r="11" spans="1:2" x14ac:dyDescent="0.25">
      <c r="A11" s="2" t="s">
        <v>16</v>
      </c>
      <c r="B11" s="2" t="s">
        <v>7</v>
      </c>
    </row>
    <row r="12" spans="1:2" x14ac:dyDescent="0.25">
      <c r="A12" s="2" t="s">
        <v>17</v>
      </c>
      <c r="B12" s="2" t="s">
        <v>7</v>
      </c>
    </row>
    <row r="13" spans="1:2" x14ac:dyDescent="0.25">
      <c r="A13" s="2" t="s">
        <v>18</v>
      </c>
      <c r="B13" s="2" t="s">
        <v>7</v>
      </c>
    </row>
    <row r="14" spans="1:2" x14ac:dyDescent="0.25">
      <c r="A14" s="2" t="s">
        <v>19</v>
      </c>
      <c r="B14" s="2" t="s">
        <v>20</v>
      </c>
    </row>
    <row r="15" spans="1:2" x14ac:dyDescent="0.25">
      <c r="A15" s="2" t="s">
        <v>21</v>
      </c>
      <c r="B15" s="176" t="s">
        <v>946</v>
      </c>
    </row>
  </sheetData>
  <phoneticPr fontId="137" type="noConversion"/>
  <pageMargins left="0.75" right="0.75" top="1" bottom="1" header="0.5" footer="0.5"/>
  <pageSetup paperSize="9" fitToWidth="0" pageOrder="overThenDown"/>
  <extLst>
    <ext uri="smNativeData">
      <pm:sheetPrefs xmlns:pm="smNativeData" day="157475866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96"/>
  <sheetViews>
    <sheetView topLeftCell="A43" workbookViewId="0">
      <selection activeCell="B81" sqref="B81"/>
    </sheetView>
  </sheetViews>
  <sheetFormatPr defaultColWidth="9" defaultRowHeight="14.4" x14ac:dyDescent="0.25"/>
  <cols>
    <col min="1" max="1" width="30.6640625" style="1" customWidth="1"/>
    <col min="2" max="2" width="30.6640625" style="3" customWidth="1"/>
    <col min="3" max="4" width="45.6640625" style="1" customWidth="1"/>
    <col min="5" max="5" width="30.6640625" style="1" customWidth="1"/>
    <col min="6" max="6" width="9" style="1" customWidth="1"/>
    <col min="7" max="16384" width="9" style="1"/>
  </cols>
  <sheetData>
    <row r="1" spans="1:5" x14ac:dyDescent="0.25">
      <c r="A1" s="316" t="s">
        <v>22</v>
      </c>
      <c r="B1" s="317" t="s">
        <v>23</v>
      </c>
      <c r="C1" s="318" t="s">
        <v>24</v>
      </c>
      <c r="D1" s="318" t="s">
        <v>25</v>
      </c>
      <c r="E1" s="318" t="s">
        <v>26</v>
      </c>
    </row>
    <row r="2" spans="1:5" ht="13.5" customHeight="1" x14ac:dyDescent="0.25">
      <c r="A2" s="326" t="s">
        <v>18</v>
      </c>
      <c r="B2" s="322" t="s">
        <v>27</v>
      </c>
      <c r="C2" s="4" t="s">
        <v>28</v>
      </c>
      <c r="D2" s="342" t="s">
        <v>29</v>
      </c>
      <c r="E2" s="324" t="s">
        <v>30</v>
      </c>
    </row>
    <row r="3" spans="1:5" x14ac:dyDescent="0.25">
      <c r="A3" s="327"/>
      <c r="B3" s="330"/>
      <c r="C3" s="4" t="s">
        <v>31</v>
      </c>
      <c r="D3" s="332"/>
      <c r="E3" s="332"/>
    </row>
    <row r="4" spans="1:5" x14ac:dyDescent="0.25">
      <c r="A4" s="327"/>
      <c r="B4" s="330"/>
      <c r="C4" s="4" t="s">
        <v>32</v>
      </c>
      <c r="D4" s="332"/>
      <c r="E4" s="332"/>
    </row>
    <row r="5" spans="1:5" x14ac:dyDescent="0.25">
      <c r="A5" s="327"/>
      <c r="B5" s="330"/>
      <c r="C5" s="4" t="s">
        <v>33</v>
      </c>
      <c r="D5" s="332"/>
      <c r="E5" s="332"/>
    </row>
    <row r="6" spans="1:5" x14ac:dyDescent="0.25">
      <c r="A6" s="327"/>
      <c r="B6" s="330"/>
      <c r="C6" s="4" t="s">
        <v>34</v>
      </c>
      <c r="D6" s="332"/>
      <c r="E6" s="332"/>
    </row>
    <row r="7" spans="1:5" x14ac:dyDescent="0.25">
      <c r="A7" s="327"/>
      <c r="B7" s="330"/>
      <c r="C7" s="4" t="s">
        <v>35</v>
      </c>
      <c r="D7" s="332"/>
      <c r="E7" s="332"/>
    </row>
    <row r="8" spans="1:5" x14ac:dyDescent="0.25">
      <c r="A8" s="328"/>
      <c r="B8" s="323"/>
      <c r="C8" s="5" t="s">
        <v>36</v>
      </c>
      <c r="D8" s="325"/>
      <c r="E8" s="325"/>
    </row>
    <row r="9" spans="1:5" x14ac:dyDescent="0.25">
      <c r="A9" s="326" t="s">
        <v>21</v>
      </c>
      <c r="B9" s="322" t="s">
        <v>37</v>
      </c>
      <c r="C9" s="4" t="s">
        <v>38</v>
      </c>
      <c r="D9" s="343" t="s">
        <v>39</v>
      </c>
      <c r="E9" s="324" t="s">
        <v>1581</v>
      </c>
    </row>
    <row r="10" spans="1:5" x14ac:dyDescent="0.25">
      <c r="A10" s="327"/>
      <c r="B10" s="323"/>
      <c r="C10" s="5" t="s">
        <v>41</v>
      </c>
      <c r="D10" s="325"/>
      <c r="E10" s="325"/>
    </row>
    <row r="11" spans="1:5" x14ac:dyDescent="0.25">
      <c r="A11" s="327"/>
      <c r="B11" s="322" t="s">
        <v>42</v>
      </c>
      <c r="C11" s="4" t="s">
        <v>43</v>
      </c>
      <c r="D11" s="344" t="s">
        <v>44</v>
      </c>
      <c r="E11" s="324" t="s">
        <v>1581</v>
      </c>
    </row>
    <row r="12" spans="1:5" x14ac:dyDescent="0.25">
      <c r="A12" s="327"/>
      <c r="B12" s="330"/>
      <c r="C12" s="4" t="s">
        <v>45</v>
      </c>
      <c r="D12" s="332"/>
      <c r="E12" s="332"/>
    </row>
    <row r="13" spans="1:5" x14ac:dyDescent="0.25">
      <c r="A13" s="327"/>
      <c r="B13" s="330"/>
      <c r="C13" s="4" t="s">
        <v>46</v>
      </c>
      <c r="D13" s="332"/>
      <c r="E13" s="332"/>
    </row>
    <row r="14" spans="1:5" x14ac:dyDescent="0.25">
      <c r="A14" s="327"/>
      <c r="B14" s="330"/>
      <c r="C14" s="4" t="s">
        <v>47</v>
      </c>
      <c r="D14" s="332"/>
      <c r="E14" s="332"/>
    </row>
    <row r="15" spans="1:5" x14ac:dyDescent="0.25">
      <c r="A15" s="327"/>
      <c r="B15" s="323"/>
      <c r="C15" s="5" t="s">
        <v>48</v>
      </c>
      <c r="D15" s="325"/>
      <c r="E15" s="325"/>
    </row>
    <row r="16" spans="1:5" x14ac:dyDescent="0.25">
      <c r="A16" s="327"/>
      <c r="B16" s="322" t="s">
        <v>49</v>
      </c>
      <c r="C16" s="4" t="s">
        <v>50</v>
      </c>
      <c r="D16" s="345" t="s">
        <v>51</v>
      </c>
      <c r="E16" s="324" t="s">
        <v>40</v>
      </c>
    </row>
    <row r="17" spans="1:5" x14ac:dyDescent="0.25">
      <c r="A17" s="327"/>
      <c r="B17" s="330"/>
      <c r="C17" s="4" t="s">
        <v>52</v>
      </c>
      <c r="D17" s="332"/>
      <c r="E17" s="332"/>
    </row>
    <row r="18" spans="1:5" x14ac:dyDescent="0.25">
      <c r="A18" s="327"/>
      <c r="B18" s="330"/>
      <c r="C18" s="4" t="s">
        <v>53</v>
      </c>
      <c r="D18" s="332"/>
      <c r="E18" s="332"/>
    </row>
    <row r="19" spans="1:5" x14ac:dyDescent="0.25">
      <c r="A19" s="327"/>
      <c r="B19" s="330"/>
      <c r="C19" s="4" t="s">
        <v>54</v>
      </c>
      <c r="D19" s="332"/>
      <c r="E19" s="332"/>
    </row>
    <row r="20" spans="1:5" x14ac:dyDescent="0.25">
      <c r="A20" s="327"/>
      <c r="B20" s="330"/>
      <c r="C20" s="4" t="s">
        <v>55</v>
      </c>
      <c r="D20" s="332"/>
      <c r="E20" s="332"/>
    </row>
    <row r="21" spans="1:5" x14ac:dyDescent="0.25">
      <c r="A21" s="327"/>
      <c r="B21" s="323"/>
      <c r="C21" s="5" t="s">
        <v>56</v>
      </c>
      <c r="D21" s="325"/>
      <c r="E21" s="325"/>
    </row>
    <row r="22" spans="1:5" x14ac:dyDescent="0.25">
      <c r="A22" s="327"/>
      <c r="B22" s="322" t="s">
        <v>57</v>
      </c>
      <c r="C22" s="4" t="s">
        <v>1596</v>
      </c>
      <c r="D22" s="346" t="s">
        <v>59</v>
      </c>
      <c r="E22" s="324" t="s">
        <v>60</v>
      </c>
    </row>
    <row r="23" spans="1:5" x14ac:dyDescent="0.25">
      <c r="A23" s="327"/>
      <c r="B23" s="330"/>
      <c r="C23" s="4" t="s">
        <v>61</v>
      </c>
      <c r="D23" s="332"/>
      <c r="E23" s="332"/>
    </row>
    <row r="24" spans="1:5" x14ac:dyDescent="0.25">
      <c r="A24" s="327"/>
      <c r="B24" s="330"/>
      <c r="C24" s="4" t="s">
        <v>62</v>
      </c>
      <c r="D24" s="332"/>
      <c r="E24" s="332"/>
    </row>
    <row r="25" spans="1:5" x14ac:dyDescent="0.25">
      <c r="A25" s="327"/>
      <c r="B25" s="330"/>
      <c r="C25" s="4" t="s">
        <v>63</v>
      </c>
      <c r="D25" s="332"/>
      <c r="E25" s="332"/>
    </row>
    <row r="26" spans="1:5" x14ac:dyDescent="0.25">
      <c r="A26" s="327"/>
      <c r="B26" s="330"/>
      <c r="C26" s="4" t="s">
        <v>64</v>
      </c>
      <c r="D26" s="332"/>
      <c r="E26" s="332"/>
    </row>
    <row r="27" spans="1:5" x14ac:dyDescent="0.25">
      <c r="A27" s="327"/>
      <c r="B27" s="330"/>
      <c r="C27" s="4" t="s">
        <v>65</v>
      </c>
      <c r="D27" s="332"/>
      <c r="E27" s="332"/>
    </row>
    <row r="28" spans="1:5" x14ac:dyDescent="0.25">
      <c r="A28" s="327"/>
      <c r="B28" s="330"/>
      <c r="C28" s="4" t="s">
        <v>66</v>
      </c>
      <c r="D28" s="332"/>
      <c r="E28" s="332"/>
    </row>
    <row r="29" spans="1:5" x14ac:dyDescent="0.25">
      <c r="A29" s="327"/>
      <c r="B29" s="330"/>
      <c r="C29" s="4" t="s">
        <v>67</v>
      </c>
      <c r="D29" s="332"/>
      <c r="E29" s="332"/>
    </row>
    <row r="30" spans="1:5" x14ac:dyDescent="0.25">
      <c r="A30" s="327"/>
      <c r="B30" s="330"/>
      <c r="C30" s="4" t="s">
        <v>68</v>
      </c>
      <c r="D30" s="332"/>
      <c r="E30" s="332"/>
    </row>
    <row r="31" spans="1:5" x14ac:dyDescent="0.25">
      <c r="A31" s="327"/>
      <c r="B31" s="323"/>
      <c r="C31" s="5" t="s">
        <v>69</v>
      </c>
      <c r="D31" s="325"/>
      <c r="E31" s="325"/>
    </row>
    <row r="32" spans="1:5" ht="13.5" customHeight="1" x14ac:dyDescent="0.25">
      <c r="A32" s="327"/>
      <c r="B32" s="322" t="s">
        <v>70</v>
      </c>
      <c r="C32" s="4" t="s">
        <v>71</v>
      </c>
      <c r="D32" s="336" t="s">
        <v>72</v>
      </c>
      <c r="E32" s="324" t="s">
        <v>997</v>
      </c>
    </row>
    <row r="33" spans="1:5" x14ac:dyDescent="0.25">
      <c r="A33" s="327"/>
      <c r="B33" s="330"/>
      <c r="C33" s="4" t="s">
        <v>73</v>
      </c>
      <c r="D33" s="337"/>
      <c r="E33" s="332"/>
    </row>
    <row r="34" spans="1:5" x14ac:dyDescent="0.25">
      <c r="A34" s="327"/>
      <c r="B34" s="330"/>
      <c r="C34" s="4" t="s">
        <v>74</v>
      </c>
      <c r="D34" s="337"/>
      <c r="E34" s="332"/>
    </row>
    <row r="35" spans="1:5" x14ac:dyDescent="0.25">
      <c r="A35" s="327"/>
      <c r="B35" s="330"/>
      <c r="C35" s="4" t="s">
        <v>75</v>
      </c>
      <c r="D35" s="337"/>
      <c r="E35" s="332"/>
    </row>
    <row r="36" spans="1:5" x14ac:dyDescent="0.25">
      <c r="A36" s="327"/>
      <c r="B36" s="330"/>
      <c r="C36" s="277" t="s">
        <v>76</v>
      </c>
      <c r="D36" s="337"/>
      <c r="E36" s="332"/>
    </row>
    <row r="37" spans="1:5" x14ac:dyDescent="0.25">
      <c r="A37" s="327"/>
      <c r="B37" s="330"/>
      <c r="C37" s="277" t="s">
        <v>77</v>
      </c>
      <c r="D37" s="337"/>
      <c r="E37" s="332"/>
    </row>
    <row r="38" spans="1:5" x14ac:dyDescent="0.25">
      <c r="A38" s="327"/>
      <c r="B38" s="330"/>
      <c r="C38" s="4" t="s">
        <v>78</v>
      </c>
      <c r="D38" s="337"/>
      <c r="E38" s="332"/>
    </row>
    <row r="39" spans="1:5" x14ac:dyDescent="0.25">
      <c r="A39" s="327"/>
      <c r="B39" s="330"/>
      <c r="C39" s="4" t="s">
        <v>79</v>
      </c>
      <c r="D39" s="337"/>
      <c r="E39" s="332"/>
    </row>
    <row r="40" spans="1:5" x14ac:dyDescent="0.25">
      <c r="A40" s="327"/>
      <c r="B40" s="330"/>
      <c r="C40" s="4" t="s">
        <v>80</v>
      </c>
      <c r="D40" s="337"/>
      <c r="E40" s="332"/>
    </row>
    <row r="41" spans="1:5" x14ac:dyDescent="0.25">
      <c r="A41" s="327"/>
      <c r="B41" s="330"/>
      <c r="C41" s="4" t="s">
        <v>81</v>
      </c>
      <c r="D41" s="337"/>
      <c r="E41" s="332"/>
    </row>
    <row r="42" spans="1:5" x14ac:dyDescent="0.25">
      <c r="A42" s="327"/>
      <c r="B42" s="330"/>
      <c r="C42" s="4" t="s">
        <v>82</v>
      </c>
      <c r="D42" s="337"/>
      <c r="E42" s="332"/>
    </row>
    <row r="43" spans="1:5" x14ac:dyDescent="0.25">
      <c r="A43" s="327"/>
      <c r="B43" s="330"/>
      <c r="C43" s="4" t="s">
        <v>83</v>
      </c>
      <c r="D43" s="337"/>
      <c r="E43" s="332"/>
    </row>
    <row r="44" spans="1:5" x14ac:dyDescent="0.25">
      <c r="A44" s="327"/>
      <c r="B44" s="330"/>
      <c r="C44" s="4" t="s">
        <v>84</v>
      </c>
      <c r="D44" s="337"/>
      <c r="E44" s="332"/>
    </row>
    <row r="45" spans="1:5" x14ac:dyDescent="0.25">
      <c r="A45" s="327"/>
      <c r="B45" s="330"/>
      <c r="C45" s="4" t="s">
        <v>85</v>
      </c>
      <c r="D45" s="337"/>
      <c r="E45" s="332"/>
    </row>
    <row r="46" spans="1:5" x14ac:dyDescent="0.25">
      <c r="A46" s="327"/>
      <c r="B46" s="323"/>
      <c r="C46" s="5" t="s">
        <v>86</v>
      </c>
      <c r="D46" s="338"/>
      <c r="E46" s="325"/>
    </row>
    <row r="47" spans="1:5" ht="13.5" customHeight="1" x14ac:dyDescent="0.25">
      <c r="A47" s="327"/>
      <c r="B47" s="322" t="s">
        <v>87</v>
      </c>
      <c r="C47" s="6" t="s">
        <v>88</v>
      </c>
      <c r="D47" s="339" t="s">
        <v>89</v>
      </c>
      <c r="E47" s="324" t="s">
        <v>40</v>
      </c>
    </row>
    <row r="48" spans="1:5" x14ac:dyDescent="0.25">
      <c r="A48" s="327"/>
      <c r="B48" s="330"/>
      <c r="C48" s="6" t="s">
        <v>90</v>
      </c>
      <c r="D48" s="340"/>
      <c r="E48" s="332"/>
    </row>
    <row r="49" spans="1:5" x14ac:dyDescent="0.25">
      <c r="A49" s="327"/>
      <c r="B49" s="330"/>
      <c r="C49" s="6" t="s">
        <v>91</v>
      </c>
      <c r="D49" s="340"/>
      <c r="E49" s="332"/>
    </row>
    <row r="50" spans="1:5" x14ac:dyDescent="0.25">
      <c r="A50" s="327"/>
      <c r="B50" s="330"/>
      <c r="C50" s="6" t="s">
        <v>92</v>
      </c>
      <c r="D50" s="340"/>
      <c r="E50" s="332"/>
    </row>
    <row r="51" spans="1:5" x14ac:dyDescent="0.25">
      <c r="A51" s="327"/>
      <c r="B51" s="330"/>
      <c r="C51" s="6" t="s">
        <v>93</v>
      </c>
      <c r="D51" s="340"/>
      <c r="E51" s="332"/>
    </row>
    <row r="52" spans="1:5" x14ac:dyDescent="0.25">
      <c r="A52" s="327"/>
      <c r="B52" s="330"/>
      <c r="C52" s="6" t="s">
        <v>94</v>
      </c>
      <c r="D52" s="340"/>
      <c r="E52" s="332"/>
    </row>
    <row r="53" spans="1:5" x14ac:dyDescent="0.25">
      <c r="A53" s="327"/>
      <c r="B53" s="330"/>
      <c r="C53" s="6" t="s">
        <v>95</v>
      </c>
      <c r="D53" s="340"/>
      <c r="E53" s="332"/>
    </row>
    <row r="54" spans="1:5" x14ac:dyDescent="0.25">
      <c r="A54" s="327"/>
      <c r="B54" s="330"/>
      <c r="C54" s="6" t="s">
        <v>96</v>
      </c>
      <c r="D54" s="340"/>
      <c r="E54" s="332"/>
    </row>
    <row r="55" spans="1:5" x14ac:dyDescent="0.25">
      <c r="A55" s="327"/>
      <c r="B55" s="330"/>
      <c r="C55" s="6" t="s">
        <v>97</v>
      </c>
      <c r="D55" s="340"/>
      <c r="E55" s="332"/>
    </row>
    <row r="56" spans="1:5" x14ac:dyDescent="0.25">
      <c r="A56" s="327"/>
      <c r="B56" s="330"/>
      <c r="C56" s="6" t="s">
        <v>98</v>
      </c>
      <c r="D56" s="340"/>
      <c r="E56" s="332"/>
    </row>
    <row r="57" spans="1:5" x14ac:dyDescent="0.25">
      <c r="A57" s="327"/>
      <c r="B57" s="330"/>
      <c r="C57" s="6" t="s">
        <v>1580</v>
      </c>
      <c r="D57" s="340"/>
      <c r="E57" s="332"/>
    </row>
    <row r="58" spans="1:5" x14ac:dyDescent="0.25">
      <c r="A58" s="327"/>
      <c r="B58" s="323"/>
      <c r="C58" s="7" t="s">
        <v>100</v>
      </c>
      <c r="D58" s="341"/>
      <c r="E58" s="325"/>
    </row>
    <row r="59" spans="1:5" ht="15" thickBot="1" x14ac:dyDescent="0.3">
      <c r="A59" s="327"/>
      <c r="B59" s="301" t="s">
        <v>1623</v>
      </c>
      <c r="C59" s="301" t="s">
        <v>101</v>
      </c>
      <c r="D59" s="304" t="s">
        <v>102</v>
      </c>
      <c r="E59" s="302" t="s">
        <v>40</v>
      </c>
    </row>
    <row r="60" spans="1:5" ht="13.5" customHeight="1" x14ac:dyDescent="0.25">
      <c r="A60" s="327"/>
      <c r="B60" s="322" t="s">
        <v>103</v>
      </c>
      <c r="C60" s="6" t="s">
        <v>104</v>
      </c>
      <c r="D60" s="335" t="s">
        <v>105</v>
      </c>
      <c r="E60" s="324" t="s">
        <v>106</v>
      </c>
    </row>
    <row r="61" spans="1:5" x14ac:dyDescent="0.25">
      <c r="A61" s="327"/>
      <c r="B61" s="330"/>
      <c r="C61" s="6" t="s">
        <v>107</v>
      </c>
      <c r="D61" s="332"/>
      <c r="E61" s="332"/>
    </row>
    <row r="62" spans="1:5" x14ac:dyDescent="0.25">
      <c r="A62" s="327"/>
      <c r="B62" s="330"/>
      <c r="C62" s="6" t="s">
        <v>108</v>
      </c>
      <c r="D62" s="332"/>
      <c r="E62" s="332"/>
    </row>
    <row r="63" spans="1:5" x14ac:dyDescent="0.25">
      <c r="A63" s="327"/>
      <c r="B63" s="323"/>
      <c r="C63" s="7" t="s">
        <v>109</v>
      </c>
      <c r="D63" s="325"/>
      <c r="E63" s="325"/>
    </row>
    <row r="64" spans="1:5" x14ac:dyDescent="0.25">
      <c r="A64" s="327"/>
      <c r="B64" s="322" t="s">
        <v>110</v>
      </c>
      <c r="C64" s="6" t="s">
        <v>111</v>
      </c>
      <c r="D64" s="333" t="s">
        <v>112</v>
      </c>
      <c r="E64" s="324" t="s">
        <v>40</v>
      </c>
    </row>
    <row r="65" spans="1:5" x14ac:dyDescent="0.25">
      <c r="A65" s="327"/>
      <c r="B65" s="330"/>
      <c r="C65" s="6" t="s">
        <v>113</v>
      </c>
      <c r="D65" s="332"/>
      <c r="E65" s="332"/>
    </row>
    <row r="66" spans="1:5" x14ac:dyDescent="0.25">
      <c r="A66" s="328"/>
      <c r="B66" s="323"/>
      <c r="C66" s="7" t="s">
        <v>114</v>
      </c>
      <c r="D66" s="325"/>
      <c r="E66" s="325"/>
    </row>
    <row r="67" spans="1:5" x14ac:dyDescent="0.25">
      <c r="A67" s="326" t="s">
        <v>6</v>
      </c>
      <c r="B67" s="322" t="s">
        <v>115</v>
      </c>
      <c r="C67" s="4" t="s">
        <v>116</v>
      </c>
      <c r="D67" s="334" t="s">
        <v>117</v>
      </c>
      <c r="E67" s="324" t="s">
        <v>40</v>
      </c>
    </row>
    <row r="68" spans="1:5" x14ac:dyDescent="0.25">
      <c r="A68" s="328"/>
      <c r="B68" s="323"/>
      <c r="C68" s="5" t="s">
        <v>118</v>
      </c>
      <c r="D68" s="325"/>
      <c r="E68" s="325"/>
    </row>
    <row r="69" spans="1:5" x14ac:dyDescent="0.25">
      <c r="A69" s="14" t="s">
        <v>11</v>
      </c>
      <c r="B69" s="7" t="s">
        <v>119</v>
      </c>
      <c r="C69" s="5" t="s">
        <v>119</v>
      </c>
      <c r="D69" s="161" t="s">
        <v>120</v>
      </c>
      <c r="E69" s="5" t="s">
        <v>40</v>
      </c>
    </row>
    <row r="70" spans="1:5" ht="13.5" customHeight="1" x14ac:dyDescent="0.25">
      <c r="A70" s="326" t="s">
        <v>16</v>
      </c>
      <c r="B70" s="322" t="s">
        <v>121</v>
      </c>
      <c r="C70" s="6" t="s">
        <v>122</v>
      </c>
      <c r="D70" s="331" t="s">
        <v>123</v>
      </c>
      <c r="E70" s="324" t="s">
        <v>124</v>
      </c>
    </row>
    <row r="71" spans="1:5" x14ac:dyDescent="0.25">
      <c r="A71" s="327"/>
      <c r="B71" s="330"/>
      <c r="C71" s="6" t="s">
        <v>125</v>
      </c>
      <c r="D71" s="332"/>
      <c r="E71" s="332"/>
    </row>
    <row r="72" spans="1:5" x14ac:dyDescent="0.25">
      <c r="A72" s="327"/>
      <c r="B72" s="330"/>
      <c r="C72" s="6" t="s">
        <v>126</v>
      </c>
      <c r="D72" s="332"/>
      <c r="E72" s="332"/>
    </row>
    <row r="73" spans="1:5" x14ac:dyDescent="0.25">
      <c r="A73" s="327"/>
      <c r="B73" s="330"/>
      <c r="C73" s="6" t="s">
        <v>127</v>
      </c>
      <c r="D73" s="332"/>
      <c r="E73" s="332"/>
    </row>
    <row r="74" spans="1:5" x14ac:dyDescent="0.25">
      <c r="A74" s="327"/>
      <c r="B74" s="330"/>
      <c r="C74" s="6" t="s">
        <v>128</v>
      </c>
      <c r="D74" s="332"/>
      <c r="E74" s="332"/>
    </row>
    <row r="75" spans="1:5" x14ac:dyDescent="0.25">
      <c r="A75" s="327"/>
      <c r="B75" s="330"/>
      <c r="C75" s="6" t="s">
        <v>129</v>
      </c>
      <c r="D75" s="332"/>
      <c r="E75" s="332"/>
    </row>
    <row r="76" spans="1:5" x14ac:dyDescent="0.25">
      <c r="A76" s="327"/>
      <c r="B76" s="330"/>
      <c r="C76" s="6" t="s">
        <v>130</v>
      </c>
      <c r="D76" s="332"/>
      <c r="E76" s="332"/>
    </row>
    <row r="77" spans="1:5" x14ac:dyDescent="0.25">
      <c r="A77" s="327"/>
      <c r="B77" s="330"/>
      <c r="C77" s="6" t="s">
        <v>131</v>
      </c>
      <c r="D77" s="332"/>
      <c r="E77" s="332"/>
    </row>
    <row r="78" spans="1:5" x14ac:dyDescent="0.25">
      <c r="A78" s="327"/>
      <c r="B78" s="330"/>
      <c r="C78" s="6" t="s">
        <v>132</v>
      </c>
      <c r="D78" s="332"/>
      <c r="E78" s="332"/>
    </row>
    <row r="79" spans="1:5" x14ac:dyDescent="0.25">
      <c r="A79" s="327"/>
      <c r="B79" s="330"/>
      <c r="C79" s="6" t="s">
        <v>133</v>
      </c>
      <c r="D79" s="332"/>
      <c r="E79" s="332"/>
    </row>
    <row r="80" spans="1:5" x14ac:dyDescent="0.25">
      <c r="A80" s="328"/>
      <c r="B80" s="323"/>
      <c r="C80" s="7" t="s">
        <v>134</v>
      </c>
      <c r="D80" s="325"/>
      <c r="E80" s="325"/>
    </row>
    <row r="81" spans="1:5" ht="15" thickBot="1" x14ac:dyDescent="0.3">
      <c r="A81" s="303" t="s">
        <v>15</v>
      </c>
      <c r="B81" s="301" t="s">
        <v>135</v>
      </c>
      <c r="C81" s="302" t="s">
        <v>136</v>
      </c>
      <c r="D81" s="302"/>
      <c r="E81" s="302" t="s">
        <v>996</v>
      </c>
    </row>
    <row r="82" spans="1:5" ht="13.5" customHeight="1" x14ac:dyDescent="0.25">
      <c r="A82" s="326" t="s">
        <v>137</v>
      </c>
      <c r="B82" s="322" t="s">
        <v>138</v>
      </c>
      <c r="C82" s="4" t="s">
        <v>139</v>
      </c>
      <c r="D82" s="329" t="s">
        <v>140</v>
      </c>
      <c r="E82" s="324" t="s">
        <v>40</v>
      </c>
    </row>
    <row r="83" spans="1:5" x14ac:dyDescent="0.25">
      <c r="A83" s="327"/>
      <c r="B83" s="323"/>
      <c r="C83" s="5" t="s">
        <v>141</v>
      </c>
      <c r="D83" s="325"/>
      <c r="E83" s="325"/>
    </row>
    <row r="84" spans="1:5" ht="43.2" x14ac:dyDescent="0.25">
      <c r="A84" s="327"/>
      <c r="B84" s="7" t="s">
        <v>142</v>
      </c>
      <c r="C84" s="7" t="s">
        <v>142</v>
      </c>
      <c r="D84" s="162" t="s">
        <v>143</v>
      </c>
      <c r="E84" s="5" t="s">
        <v>40</v>
      </c>
    </row>
    <row r="85" spans="1:5" x14ac:dyDescent="0.25">
      <c r="A85" s="327"/>
      <c r="B85" s="7" t="s">
        <v>144</v>
      </c>
      <c r="C85" s="7" t="s">
        <v>145</v>
      </c>
      <c r="D85" s="163" t="s">
        <v>146</v>
      </c>
      <c r="E85" s="5" t="s">
        <v>124</v>
      </c>
    </row>
    <row r="86" spans="1:5" x14ac:dyDescent="0.25">
      <c r="A86" s="328"/>
      <c r="B86" s="7" t="s">
        <v>147</v>
      </c>
      <c r="C86" s="7" t="s">
        <v>1230</v>
      </c>
      <c r="D86" s="164" t="s">
        <v>149</v>
      </c>
      <c r="E86" s="5" t="s">
        <v>40</v>
      </c>
    </row>
    <row r="87" spans="1:5" ht="28.8" x14ac:dyDescent="0.25">
      <c r="A87" s="326" t="s">
        <v>4</v>
      </c>
      <c r="B87" s="322" t="s">
        <v>150</v>
      </c>
      <c r="C87" s="322" t="s">
        <v>150</v>
      </c>
      <c r="D87" s="165" t="s">
        <v>151</v>
      </c>
      <c r="E87" s="324" t="s">
        <v>40</v>
      </c>
    </row>
    <row r="88" spans="1:5" ht="28.8" x14ac:dyDescent="0.25">
      <c r="A88" s="328"/>
      <c r="B88" s="323"/>
      <c r="C88" s="323"/>
      <c r="D88" s="166" t="s">
        <v>152</v>
      </c>
      <c r="E88" s="325"/>
    </row>
    <row r="89" spans="1:5" ht="28.8" x14ac:dyDescent="0.25">
      <c r="A89" s="14" t="s">
        <v>14</v>
      </c>
      <c r="B89" s="7" t="s">
        <v>153</v>
      </c>
      <c r="C89" s="7" t="s">
        <v>153</v>
      </c>
      <c r="D89" s="167" t="s">
        <v>154</v>
      </c>
      <c r="E89" s="5" t="s">
        <v>40</v>
      </c>
    </row>
    <row r="90" spans="1:5" ht="28.8" x14ac:dyDescent="0.25">
      <c r="A90" s="326" t="s">
        <v>8</v>
      </c>
      <c r="B90" s="322" t="s">
        <v>155</v>
      </c>
      <c r="C90" s="4" t="s">
        <v>156</v>
      </c>
      <c r="D90" s="168" t="s">
        <v>157</v>
      </c>
      <c r="E90" s="324" t="s">
        <v>40</v>
      </c>
    </row>
    <row r="91" spans="1:5" ht="28.8" x14ac:dyDescent="0.25">
      <c r="A91" s="327"/>
      <c r="B91" s="323"/>
      <c r="C91" s="5" t="s">
        <v>158</v>
      </c>
      <c r="D91" s="169" t="s">
        <v>159</v>
      </c>
      <c r="E91" s="325"/>
    </row>
    <row r="92" spans="1:5" ht="28.8" x14ac:dyDescent="0.25">
      <c r="A92" s="328"/>
      <c r="B92" s="7" t="s">
        <v>160</v>
      </c>
      <c r="C92" s="5" t="s">
        <v>161</v>
      </c>
      <c r="D92" s="170" t="s">
        <v>162</v>
      </c>
      <c r="E92" s="5" t="s">
        <v>40</v>
      </c>
    </row>
    <row r="93" spans="1:5" ht="28.8" x14ac:dyDescent="0.25">
      <c r="A93" s="326" t="s">
        <v>10</v>
      </c>
      <c r="B93" s="7" t="s">
        <v>163</v>
      </c>
      <c r="C93" s="7" t="s">
        <v>164</v>
      </c>
      <c r="D93" s="171" t="s">
        <v>165</v>
      </c>
      <c r="E93" s="5" t="s">
        <v>106</v>
      </c>
    </row>
    <row r="94" spans="1:5" ht="28.8" x14ac:dyDescent="0.25">
      <c r="A94" s="328"/>
      <c r="B94" s="7" t="s">
        <v>166</v>
      </c>
      <c r="C94" s="7" t="s">
        <v>167</v>
      </c>
      <c r="D94" s="172" t="s">
        <v>168</v>
      </c>
      <c r="E94" s="5" t="s">
        <v>106</v>
      </c>
    </row>
    <row r="95" spans="1:5" x14ac:dyDescent="0.25">
      <c r="A95" s="15" t="s">
        <v>17</v>
      </c>
      <c r="B95" s="7" t="s">
        <v>169</v>
      </c>
      <c r="C95" s="7" t="s">
        <v>170</v>
      </c>
      <c r="D95" s="173" t="s">
        <v>171</v>
      </c>
      <c r="E95" s="5" t="s">
        <v>40</v>
      </c>
    </row>
    <row r="96" spans="1:5" x14ac:dyDescent="0.25">
      <c r="A96" s="15" t="s">
        <v>12</v>
      </c>
      <c r="B96" s="7" t="s">
        <v>172</v>
      </c>
      <c r="C96" s="7" t="s">
        <v>173</v>
      </c>
      <c r="D96" s="174" t="s">
        <v>174</v>
      </c>
      <c r="E96" s="5"/>
    </row>
  </sheetData>
  <mergeCells count="49">
    <mergeCell ref="A2:A8"/>
    <mergeCell ref="B2:B8"/>
    <mergeCell ref="D2:D8"/>
    <mergeCell ref="E2:E8"/>
    <mergeCell ref="B9:B10"/>
    <mergeCell ref="D9:D10"/>
    <mergeCell ref="E9:E10"/>
    <mergeCell ref="A9:A66"/>
    <mergeCell ref="B11:B15"/>
    <mergeCell ref="D11:D15"/>
    <mergeCell ref="E11:E15"/>
    <mergeCell ref="B16:B21"/>
    <mergeCell ref="D16:D21"/>
    <mergeCell ref="E16:E21"/>
    <mergeCell ref="B22:B31"/>
    <mergeCell ref="D22:D31"/>
    <mergeCell ref="B60:B63"/>
    <mergeCell ref="D60:D63"/>
    <mergeCell ref="E60:E63"/>
    <mergeCell ref="E22:E31"/>
    <mergeCell ref="B32:B46"/>
    <mergeCell ref="D32:D46"/>
    <mergeCell ref="E32:E46"/>
    <mergeCell ref="B47:B58"/>
    <mergeCell ref="D47:D58"/>
    <mergeCell ref="E47:E58"/>
    <mergeCell ref="A70:A80"/>
    <mergeCell ref="B70:B80"/>
    <mergeCell ref="D70:D80"/>
    <mergeCell ref="E70:E80"/>
    <mergeCell ref="B64:B66"/>
    <mergeCell ref="D64:D66"/>
    <mergeCell ref="E64:E66"/>
    <mergeCell ref="A67:A68"/>
    <mergeCell ref="B67:B68"/>
    <mergeCell ref="D67:D68"/>
    <mergeCell ref="E67:E68"/>
    <mergeCell ref="B90:B91"/>
    <mergeCell ref="E90:E91"/>
    <mergeCell ref="A90:A92"/>
    <mergeCell ref="A93:A94"/>
    <mergeCell ref="B82:B83"/>
    <mergeCell ref="D82:D83"/>
    <mergeCell ref="E82:E83"/>
    <mergeCell ref="A82:A86"/>
    <mergeCell ref="A87:A88"/>
    <mergeCell ref="B87:B88"/>
    <mergeCell ref="C87:C88"/>
    <mergeCell ref="E87:E88"/>
  </mergeCells>
  <phoneticPr fontId="137" type="noConversion"/>
  <hyperlinks>
    <hyperlink ref="D2" r:id="rId1" xr:uid="{00000000-0004-0000-0100-000000000000}"/>
    <hyperlink ref="D9" r:id="rId2" xr:uid="{00000000-0004-0000-0100-000001000000}"/>
    <hyperlink ref="D11" r:id="rId3" xr:uid="{00000000-0004-0000-0100-000002000000}"/>
    <hyperlink ref="D16" r:id="rId4" xr:uid="{00000000-0004-0000-0100-000003000000}"/>
    <hyperlink ref="D22" r:id="rId5" xr:uid="{00000000-0004-0000-0100-000004000000}"/>
    <hyperlink ref="D32" r:id="rId6" xr:uid="{00000000-0004-0000-0100-000005000000}"/>
    <hyperlink ref="D47" r:id="rId7" xr:uid="{00000000-0004-0000-0100-000006000000}"/>
    <hyperlink ref="D59" r:id="rId8" xr:uid="{00000000-0004-0000-0100-000007000000}"/>
    <hyperlink ref="D60" r:id="rId9" xr:uid="{00000000-0004-0000-0100-000008000000}"/>
    <hyperlink ref="D64" r:id="rId10" xr:uid="{00000000-0004-0000-0100-000009000000}"/>
    <hyperlink ref="D67" r:id="rId11" xr:uid="{00000000-0004-0000-0100-00000A000000}"/>
    <hyperlink ref="D69" r:id="rId12" xr:uid="{00000000-0004-0000-0100-00000B000000}"/>
    <hyperlink ref="D70" r:id="rId13" xr:uid="{00000000-0004-0000-0100-00000C000000}"/>
    <hyperlink ref="D82" r:id="rId14" xr:uid="{00000000-0004-0000-0100-00000D000000}"/>
    <hyperlink ref="D84" r:id="rId15" xr:uid="{00000000-0004-0000-0100-00000E000000}"/>
    <hyperlink ref="D85" r:id="rId16" xr:uid="{00000000-0004-0000-0100-00000F000000}"/>
    <hyperlink ref="D86" r:id="rId17" xr:uid="{00000000-0004-0000-0100-000010000000}"/>
    <hyperlink ref="D87" r:id="rId18" xr:uid="{00000000-0004-0000-0100-000011000000}"/>
    <hyperlink ref="D88" r:id="rId19" xr:uid="{00000000-0004-0000-0100-000012000000}"/>
    <hyperlink ref="D89" r:id="rId20" xr:uid="{00000000-0004-0000-0100-000013000000}"/>
    <hyperlink ref="D90" r:id="rId21" xr:uid="{00000000-0004-0000-0100-000014000000}"/>
    <hyperlink ref="D91" r:id="rId22" xr:uid="{00000000-0004-0000-0100-000015000000}"/>
    <hyperlink ref="D92" r:id="rId23" xr:uid="{00000000-0004-0000-0100-000016000000}"/>
    <hyperlink ref="D93" r:id="rId24" xr:uid="{00000000-0004-0000-0100-000017000000}"/>
    <hyperlink ref="D94" r:id="rId25" xr:uid="{00000000-0004-0000-0100-000018000000}"/>
    <hyperlink ref="D95" r:id="rId26" xr:uid="{00000000-0004-0000-0100-000019000000}"/>
    <hyperlink ref="D96" r:id="rId27" xr:uid="{00000000-0004-0000-0100-00001A000000}"/>
  </hyperlinks>
  <pageMargins left="0.75" right="0.75" top="1" bottom="1" header="0.51180599999999998" footer="0.51180599999999998"/>
  <pageSetup paperSize="9" fitToWidth="0" pageOrder="overThenDown"/>
  <extLst>
    <ext uri="smNativeData">
      <pm:sheetPrefs xmlns:pm="smNativeData" day="157475866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15"/>
  <sheetViews>
    <sheetView workbookViewId="0">
      <selection activeCell="A9" sqref="A9"/>
    </sheetView>
  </sheetViews>
  <sheetFormatPr defaultColWidth="9" defaultRowHeight="30.15" customHeight="1" x14ac:dyDescent="0.25"/>
  <cols>
    <col min="1" max="2" width="9" style="1" customWidth="1"/>
    <col min="3" max="3" width="20.6640625" style="1" customWidth="1"/>
    <col min="4" max="4" width="30.6640625" style="1" customWidth="1"/>
    <col min="5" max="5" width="60.6640625" style="1" customWidth="1"/>
    <col min="6" max="9" width="9" style="1" customWidth="1"/>
    <col min="10" max="10" width="18.6640625" style="1" customWidth="1"/>
    <col min="11" max="11" width="9" style="1" customWidth="1"/>
    <col min="12" max="16384" width="9" style="1"/>
  </cols>
  <sheetData>
    <row r="1" spans="1:10" ht="30.15" customHeight="1" x14ac:dyDescent="0.25">
      <c r="A1" s="9" t="s">
        <v>175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176</v>
      </c>
      <c r="G1" s="9" t="s">
        <v>177</v>
      </c>
      <c r="H1" s="9" t="s">
        <v>26</v>
      </c>
      <c r="I1" s="9" t="s">
        <v>178</v>
      </c>
      <c r="J1" s="9" t="s">
        <v>179</v>
      </c>
    </row>
    <row r="2" spans="1:10" ht="30.15" customHeight="1" x14ac:dyDescent="0.25">
      <c r="A2" s="8">
        <v>1</v>
      </c>
      <c r="B2" s="348" t="s">
        <v>18</v>
      </c>
      <c r="C2" s="347" t="s">
        <v>180</v>
      </c>
      <c r="D2" s="17" t="s">
        <v>181</v>
      </c>
      <c r="E2" s="52" t="s">
        <v>182</v>
      </c>
      <c r="F2" s="8" t="s">
        <v>183</v>
      </c>
      <c r="G2" s="8">
        <v>0.4</v>
      </c>
      <c r="H2" s="8" t="s">
        <v>184</v>
      </c>
      <c r="I2" s="8">
        <v>0.8</v>
      </c>
      <c r="J2" s="8"/>
    </row>
    <row r="3" spans="1:10" ht="30.15" customHeight="1" x14ac:dyDescent="0.25">
      <c r="A3" s="8">
        <v>2</v>
      </c>
      <c r="B3" s="348"/>
      <c r="C3" s="347"/>
      <c r="D3" s="17" t="s">
        <v>185</v>
      </c>
      <c r="E3" s="53" t="s">
        <v>186</v>
      </c>
      <c r="F3" s="8" t="s">
        <v>183</v>
      </c>
      <c r="G3" s="8">
        <v>0.4</v>
      </c>
      <c r="H3" s="8" t="s">
        <v>184</v>
      </c>
      <c r="I3" s="8">
        <v>0.8</v>
      </c>
      <c r="J3" s="8"/>
    </row>
    <row r="4" spans="1:10" ht="30.15" customHeight="1" x14ac:dyDescent="0.25">
      <c r="A4" s="8">
        <v>3</v>
      </c>
      <c r="B4" s="348"/>
      <c r="C4" s="347"/>
      <c r="D4" s="17" t="s">
        <v>187</v>
      </c>
      <c r="E4" s="54" t="s">
        <v>188</v>
      </c>
      <c r="F4" s="8" t="s">
        <v>183</v>
      </c>
      <c r="G4" s="8">
        <v>0.4</v>
      </c>
      <c r="H4" s="8" t="s">
        <v>184</v>
      </c>
      <c r="I4" s="8">
        <v>0.8</v>
      </c>
      <c r="J4" s="8"/>
    </row>
    <row r="5" spans="1:10" ht="30.15" customHeight="1" x14ac:dyDescent="0.25">
      <c r="A5" s="8">
        <v>4</v>
      </c>
      <c r="B5" s="348"/>
      <c r="C5" s="347"/>
      <c r="D5" s="17" t="s">
        <v>189</v>
      </c>
      <c r="E5" s="55" t="s">
        <v>190</v>
      </c>
      <c r="F5" s="8" t="s">
        <v>183</v>
      </c>
      <c r="G5" s="8">
        <v>0.4</v>
      </c>
      <c r="H5" s="8" t="s">
        <v>184</v>
      </c>
      <c r="I5" s="8">
        <v>0.8</v>
      </c>
      <c r="J5" s="8"/>
    </row>
    <row r="6" spans="1:10" ht="30.15" customHeight="1" x14ac:dyDescent="0.25">
      <c r="A6" s="8">
        <v>5</v>
      </c>
      <c r="B6" s="348"/>
      <c r="C6" s="17" t="s">
        <v>191</v>
      </c>
      <c r="D6" s="17" t="s">
        <v>192</v>
      </c>
      <c r="E6" s="56" t="s">
        <v>193</v>
      </c>
      <c r="F6" s="8" t="s">
        <v>183</v>
      </c>
      <c r="G6" s="8">
        <v>0.4</v>
      </c>
      <c r="H6" s="8" t="s">
        <v>194</v>
      </c>
      <c r="I6" s="8">
        <v>0</v>
      </c>
      <c r="J6" s="8" t="s">
        <v>195</v>
      </c>
    </row>
    <row r="7" spans="1:10" ht="30.15" customHeight="1" x14ac:dyDescent="0.25">
      <c r="A7" s="8">
        <v>6</v>
      </c>
      <c r="B7" s="348"/>
      <c r="C7" s="17" t="s">
        <v>196</v>
      </c>
      <c r="D7" s="17" t="s">
        <v>192</v>
      </c>
      <c r="E7" s="57" t="s">
        <v>197</v>
      </c>
      <c r="F7" s="8" t="s">
        <v>183</v>
      </c>
      <c r="G7" s="8">
        <v>0.4</v>
      </c>
      <c r="H7" s="8" t="s">
        <v>198</v>
      </c>
      <c r="I7" s="8">
        <v>6.4</v>
      </c>
      <c r="J7" s="8" t="s">
        <v>199</v>
      </c>
    </row>
    <row r="8" spans="1:10" ht="30.15" customHeight="1" x14ac:dyDescent="0.25">
      <c r="A8" s="8">
        <v>7</v>
      </c>
      <c r="B8" s="348"/>
      <c r="C8" s="347" t="s">
        <v>200</v>
      </c>
      <c r="D8" s="17" t="s">
        <v>201</v>
      </c>
      <c r="E8" s="58" t="s">
        <v>202</v>
      </c>
      <c r="F8" s="8" t="s">
        <v>183</v>
      </c>
      <c r="G8" s="8">
        <v>0.4</v>
      </c>
      <c r="H8" s="8" t="s">
        <v>203</v>
      </c>
      <c r="I8" s="8">
        <v>48</v>
      </c>
      <c r="J8" s="8" t="s">
        <v>204</v>
      </c>
    </row>
    <row r="9" spans="1:10" ht="30.15" customHeight="1" x14ac:dyDescent="0.25">
      <c r="A9" s="8">
        <v>8</v>
      </c>
      <c r="B9" s="348"/>
      <c r="C9" s="347"/>
      <c r="D9" s="17" t="s">
        <v>205</v>
      </c>
      <c r="E9" s="10" t="s">
        <v>206</v>
      </c>
      <c r="F9" s="8" t="s">
        <v>183</v>
      </c>
      <c r="G9" s="8">
        <v>0.4</v>
      </c>
      <c r="H9" s="8" t="s">
        <v>203</v>
      </c>
      <c r="I9" s="8">
        <v>48</v>
      </c>
      <c r="J9" s="8"/>
    </row>
    <row r="10" spans="1:10" ht="30.15" customHeight="1" x14ac:dyDescent="0.25">
      <c r="A10" s="8">
        <v>9</v>
      </c>
      <c r="B10" s="348" t="s">
        <v>21</v>
      </c>
      <c r="C10" s="347" t="s">
        <v>207</v>
      </c>
      <c r="D10" s="17" t="s">
        <v>208</v>
      </c>
      <c r="E10" s="59" t="s">
        <v>209</v>
      </c>
      <c r="F10" s="8" t="s">
        <v>210</v>
      </c>
      <c r="G10" s="8">
        <v>1.4000000000000002E-2</v>
      </c>
      <c r="H10" s="8" t="s">
        <v>40</v>
      </c>
      <c r="I10" s="8">
        <v>1.4000000000000002E-2</v>
      </c>
      <c r="J10" s="8"/>
    </row>
    <row r="11" spans="1:10" ht="30.15" customHeight="1" x14ac:dyDescent="0.25">
      <c r="A11" s="8">
        <v>10</v>
      </c>
      <c r="B11" s="348"/>
      <c r="C11" s="347"/>
      <c r="D11" s="17" t="s">
        <v>211</v>
      </c>
      <c r="E11" s="60" t="s">
        <v>212</v>
      </c>
      <c r="F11" s="8" t="s">
        <v>210</v>
      </c>
      <c r="G11" s="8">
        <v>2.1999999999999999E-2</v>
      </c>
      <c r="H11" s="8" t="s">
        <v>40</v>
      </c>
      <c r="I11" s="8">
        <v>2.1999999999999999E-2</v>
      </c>
      <c r="J11" s="8"/>
    </row>
    <row r="12" spans="1:10" ht="30.15" customHeight="1" x14ac:dyDescent="0.25">
      <c r="A12" s="8">
        <v>11</v>
      </c>
      <c r="B12" s="348"/>
      <c r="C12" s="347" t="s">
        <v>42</v>
      </c>
      <c r="D12" s="17" t="s">
        <v>213</v>
      </c>
      <c r="E12" s="61" t="s">
        <v>214</v>
      </c>
      <c r="F12" s="8" t="s">
        <v>210</v>
      </c>
      <c r="G12" s="8">
        <v>2E-3</v>
      </c>
      <c r="H12" s="8" t="s">
        <v>40</v>
      </c>
      <c r="I12" s="8">
        <v>2E-3</v>
      </c>
      <c r="J12" s="8" t="s">
        <v>215</v>
      </c>
    </row>
    <row r="13" spans="1:10" ht="30.15" customHeight="1" x14ac:dyDescent="0.25">
      <c r="A13" s="8">
        <v>12</v>
      </c>
      <c r="B13" s="348"/>
      <c r="C13" s="347"/>
      <c r="D13" s="17" t="s">
        <v>216</v>
      </c>
      <c r="E13" s="62" t="s">
        <v>217</v>
      </c>
      <c r="F13" s="8" t="s">
        <v>210</v>
      </c>
      <c r="G13" s="8">
        <v>1E-3</v>
      </c>
      <c r="H13" s="8" t="s">
        <v>40</v>
      </c>
      <c r="I13" s="8">
        <v>1E-3</v>
      </c>
      <c r="J13" s="8" t="s">
        <v>218</v>
      </c>
    </row>
    <row r="14" spans="1:10" ht="30.15" customHeight="1" x14ac:dyDescent="0.25">
      <c r="A14" s="8">
        <v>13</v>
      </c>
      <c r="B14" s="348"/>
      <c r="C14" s="347"/>
      <c r="D14" s="17" t="s">
        <v>219</v>
      </c>
      <c r="E14" s="63" t="s">
        <v>220</v>
      </c>
      <c r="F14" s="8" t="s">
        <v>210</v>
      </c>
      <c r="G14" s="8">
        <v>1E-3</v>
      </c>
      <c r="H14" s="8" t="s">
        <v>40</v>
      </c>
      <c r="I14" s="8">
        <v>1E-3</v>
      </c>
      <c r="J14" s="8" t="s">
        <v>221</v>
      </c>
    </row>
    <row r="15" spans="1:10" ht="30.15" customHeight="1" x14ac:dyDescent="0.25">
      <c r="A15" s="8">
        <v>14</v>
      </c>
      <c r="B15" s="348"/>
      <c r="C15" s="347"/>
      <c r="D15" s="17" t="s">
        <v>222</v>
      </c>
      <c r="E15" s="64" t="s">
        <v>223</v>
      </c>
      <c r="F15" s="8" t="s">
        <v>210</v>
      </c>
      <c r="G15" s="8">
        <v>2E-3</v>
      </c>
      <c r="H15" s="8" t="s">
        <v>184</v>
      </c>
      <c r="I15" s="8">
        <v>4.0000000000000001E-3</v>
      </c>
      <c r="J15" s="8" t="s">
        <v>224</v>
      </c>
    </row>
    <row r="16" spans="1:10" ht="30.15" customHeight="1" x14ac:dyDescent="0.25">
      <c r="A16" s="8">
        <v>15</v>
      </c>
      <c r="B16" s="348"/>
      <c r="C16" s="347"/>
      <c r="D16" s="17" t="s">
        <v>225</v>
      </c>
      <c r="E16" s="65" t="s">
        <v>226</v>
      </c>
      <c r="F16" s="8" t="s">
        <v>210</v>
      </c>
      <c r="G16" s="8">
        <v>2E-3</v>
      </c>
      <c r="H16" s="8" t="s">
        <v>184</v>
      </c>
      <c r="I16" s="8">
        <v>4.0000000000000001E-3</v>
      </c>
      <c r="J16" s="8" t="s">
        <v>224</v>
      </c>
    </row>
    <row r="17" spans="1:10" ht="30.15" customHeight="1" x14ac:dyDescent="0.25">
      <c r="A17" s="8">
        <v>16</v>
      </c>
      <c r="B17" s="348"/>
      <c r="C17" s="347" t="s">
        <v>49</v>
      </c>
      <c r="D17" s="17" t="s">
        <v>227</v>
      </c>
      <c r="E17" s="66" t="s">
        <v>228</v>
      </c>
      <c r="F17" s="8" t="s">
        <v>210</v>
      </c>
      <c r="G17" s="8">
        <v>3.0000000000000001E-3</v>
      </c>
      <c r="H17" s="8" t="s">
        <v>40</v>
      </c>
      <c r="I17" s="8">
        <v>3.0000000000000001E-3</v>
      </c>
      <c r="J17" s="8"/>
    </row>
    <row r="18" spans="1:10" ht="30.15" customHeight="1" x14ac:dyDescent="0.25">
      <c r="A18" s="8">
        <v>17</v>
      </c>
      <c r="B18" s="348"/>
      <c r="C18" s="347"/>
      <c r="D18" s="17" t="s">
        <v>229</v>
      </c>
      <c r="E18" s="67" t="s">
        <v>230</v>
      </c>
      <c r="F18" s="8" t="s">
        <v>210</v>
      </c>
      <c r="G18" s="8">
        <v>3.0000000000000001E-3</v>
      </c>
      <c r="H18" s="8" t="s">
        <v>40</v>
      </c>
      <c r="I18" s="8">
        <v>3.0000000000000001E-3</v>
      </c>
      <c r="J18" s="8"/>
    </row>
    <row r="19" spans="1:10" ht="30.15" customHeight="1" x14ac:dyDescent="0.25">
      <c r="A19" s="8">
        <v>18</v>
      </c>
      <c r="B19" s="348"/>
      <c r="C19" s="347"/>
      <c r="D19" s="17" t="s">
        <v>231</v>
      </c>
      <c r="E19" s="68" t="s">
        <v>232</v>
      </c>
      <c r="F19" s="8" t="s">
        <v>210</v>
      </c>
      <c r="G19" s="8">
        <v>3.0000000000000001E-3</v>
      </c>
      <c r="H19" s="8" t="s">
        <v>40</v>
      </c>
      <c r="I19" s="8">
        <v>3.0000000000000001E-3</v>
      </c>
      <c r="J19" s="8"/>
    </row>
    <row r="20" spans="1:10" ht="30.15" customHeight="1" x14ac:dyDescent="0.25">
      <c r="A20" s="8">
        <v>19</v>
      </c>
      <c r="B20" s="348"/>
      <c r="C20" s="347"/>
      <c r="D20" s="17" t="s">
        <v>233</v>
      </c>
      <c r="E20" s="69" t="s">
        <v>234</v>
      </c>
      <c r="F20" s="8" t="s">
        <v>210</v>
      </c>
      <c r="G20" s="8">
        <v>5.0000000000000001E-3</v>
      </c>
      <c r="H20" s="8" t="s">
        <v>40</v>
      </c>
      <c r="I20" s="8">
        <v>5.0000000000000001E-3</v>
      </c>
      <c r="J20" s="8"/>
    </row>
    <row r="21" spans="1:10" ht="30.15" customHeight="1" x14ac:dyDescent="0.25">
      <c r="A21" s="8">
        <v>20</v>
      </c>
      <c r="B21" s="348"/>
      <c r="C21" s="347"/>
      <c r="D21" s="17" t="s">
        <v>235</v>
      </c>
      <c r="E21" s="70" t="s">
        <v>236</v>
      </c>
      <c r="F21" s="8" t="s">
        <v>210</v>
      </c>
      <c r="G21" s="8">
        <v>5.0000000000000001E-3</v>
      </c>
      <c r="H21" s="8" t="s">
        <v>40</v>
      </c>
      <c r="I21" s="8">
        <v>5.0000000000000001E-3</v>
      </c>
      <c r="J21" s="8"/>
    </row>
    <row r="22" spans="1:10" ht="30.15" customHeight="1" x14ac:dyDescent="0.25">
      <c r="A22" s="8">
        <v>21</v>
      </c>
      <c r="B22" s="348"/>
      <c r="C22" s="347"/>
      <c r="D22" s="17" t="s">
        <v>237</v>
      </c>
      <c r="E22" s="71" t="s">
        <v>238</v>
      </c>
      <c r="F22" s="8" t="s">
        <v>210</v>
      </c>
      <c r="G22" s="8">
        <v>5.0000000000000001E-3</v>
      </c>
      <c r="H22" s="8" t="s">
        <v>40</v>
      </c>
      <c r="I22" s="8">
        <v>5.0000000000000001E-3</v>
      </c>
      <c r="J22" s="8"/>
    </row>
    <row r="23" spans="1:10" ht="30.15" customHeight="1" x14ac:dyDescent="0.25">
      <c r="A23" s="8">
        <v>22</v>
      </c>
      <c r="B23" s="348"/>
      <c r="C23" s="347" t="s">
        <v>57</v>
      </c>
      <c r="D23" s="17" t="s">
        <v>58</v>
      </c>
      <c r="E23" s="72" t="s">
        <v>239</v>
      </c>
      <c r="F23" s="8" t="s">
        <v>210</v>
      </c>
      <c r="G23" s="8">
        <v>4.0000000000000001E-3</v>
      </c>
      <c r="H23" s="8" t="s">
        <v>240</v>
      </c>
      <c r="I23" s="8">
        <v>0</v>
      </c>
      <c r="J23" s="8"/>
    </row>
    <row r="24" spans="1:10" ht="30.15" customHeight="1" x14ac:dyDescent="0.25">
      <c r="A24" s="8">
        <v>23</v>
      </c>
      <c r="B24" s="348"/>
      <c r="C24" s="347"/>
      <c r="D24" s="17" t="s">
        <v>61</v>
      </c>
      <c r="E24" s="73" t="s">
        <v>241</v>
      </c>
      <c r="F24" s="8" t="s">
        <v>210</v>
      </c>
      <c r="G24" s="8">
        <v>2E-3</v>
      </c>
      <c r="H24" s="8" t="s">
        <v>40</v>
      </c>
      <c r="I24" s="8">
        <v>2E-3</v>
      </c>
      <c r="J24" s="8"/>
    </row>
    <row r="25" spans="1:10" ht="30.15" customHeight="1" x14ac:dyDescent="0.25">
      <c r="A25" s="8">
        <v>24</v>
      </c>
      <c r="B25" s="348"/>
      <c r="C25" s="347"/>
      <c r="D25" s="17" t="s">
        <v>62</v>
      </c>
      <c r="E25" s="74" t="s">
        <v>242</v>
      </c>
      <c r="F25" s="8" t="s">
        <v>210</v>
      </c>
      <c r="G25" s="8">
        <v>3.0000000000000001E-3</v>
      </c>
      <c r="H25" s="8" t="s">
        <v>40</v>
      </c>
      <c r="I25" s="8">
        <v>3.0000000000000001E-3</v>
      </c>
      <c r="J25" s="8"/>
    </row>
    <row r="26" spans="1:10" ht="30.15" customHeight="1" x14ac:dyDescent="0.25">
      <c r="A26" s="8">
        <v>25</v>
      </c>
      <c r="B26" s="348"/>
      <c r="C26" s="347"/>
      <c r="D26" s="17" t="s">
        <v>63</v>
      </c>
      <c r="E26" s="75" t="s">
        <v>243</v>
      </c>
      <c r="F26" s="8" t="s">
        <v>210</v>
      </c>
      <c r="G26" s="8">
        <v>3.0000000000000001E-3</v>
      </c>
      <c r="H26" s="8" t="s">
        <v>40</v>
      </c>
      <c r="I26" s="8">
        <v>3.0000000000000001E-3</v>
      </c>
      <c r="J26" s="8"/>
    </row>
    <row r="27" spans="1:10" ht="30.15" customHeight="1" x14ac:dyDescent="0.25">
      <c r="A27" s="8">
        <v>26</v>
      </c>
      <c r="B27" s="348"/>
      <c r="C27" s="347"/>
      <c r="D27" s="17" t="s">
        <v>64</v>
      </c>
      <c r="E27" s="76" t="s">
        <v>244</v>
      </c>
      <c r="F27" s="8" t="s">
        <v>210</v>
      </c>
      <c r="G27" s="8">
        <v>3.0000000000000001E-3</v>
      </c>
      <c r="H27" s="8" t="s">
        <v>40</v>
      </c>
      <c r="I27" s="8">
        <v>3.0000000000000001E-3</v>
      </c>
      <c r="J27" s="8"/>
    </row>
    <row r="28" spans="1:10" ht="30.15" customHeight="1" x14ac:dyDescent="0.25">
      <c r="A28" s="8">
        <v>27</v>
      </c>
      <c r="B28" s="348"/>
      <c r="C28" s="347"/>
      <c r="D28" s="17" t="s">
        <v>65</v>
      </c>
      <c r="E28" s="77" t="s">
        <v>245</v>
      </c>
      <c r="F28" s="8" t="s">
        <v>210</v>
      </c>
      <c r="G28" s="8">
        <v>2E-3</v>
      </c>
      <c r="H28" s="8" t="s">
        <v>40</v>
      </c>
      <c r="I28" s="8">
        <v>2E-3</v>
      </c>
      <c r="J28" s="8"/>
    </row>
    <row r="29" spans="1:10" ht="30.15" customHeight="1" x14ac:dyDescent="0.25">
      <c r="A29" s="8">
        <v>28</v>
      </c>
      <c r="B29" s="348"/>
      <c r="C29" s="347"/>
      <c r="D29" s="17" t="s">
        <v>66</v>
      </c>
      <c r="E29" s="78" t="s">
        <v>246</v>
      </c>
      <c r="F29" s="8" t="s">
        <v>210</v>
      </c>
      <c r="G29" s="8">
        <v>2E-3</v>
      </c>
      <c r="H29" s="8" t="s">
        <v>40</v>
      </c>
      <c r="I29" s="8">
        <v>2E-3</v>
      </c>
      <c r="J29" s="8"/>
    </row>
    <row r="30" spans="1:10" ht="30.15" customHeight="1" x14ac:dyDescent="0.25">
      <c r="A30" s="8">
        <v>29</v>
      </c>
      <c r="B30" s="348"/>
      <c r="C30" s="347"/>
      <c r="D30" s="17" t="s">
        <v>67</v>
      </c>
      <c r="E30" s="79" t="s">
        <v>247</v>
      </c>
      <c r="F30" s="8" t="s">
        <v>210</v>
      </c>
      <c r="G30" s="8">
        <v>1E-3</v>
      </c>
      <c r="H30" s="8" t="s">
        <v>40</v>
      </c>
      <c r="I30" s="8">
        <v>1E-3</v>
      </c>
      <c r="J30" s="8"/>
    </row>
    <row r="31" spans="1:10" ht="30.15" customHeight="1" x14ac:dyDescent="0.25">
      <c r="A31" s="8">
        <v>30</v>
      </c>
      <c r="B31" s="348"/>
      <c r="C31" s="347"/>
      <c r="D31" s="17" t="s">
        <v>68</v>
      </c>
      <c r="E31" s="80" t="s">
        <v>248</v>
      </c>
      <c r="F31" s="8" t="s">
        <v>210</v>
      </c>
      <c r="G31" s="8">
        <v>2E-3</v>
      </c>
      <c r="H31" s="8" t="s">
        <v>40</v>
      </c>
      <c r="I31" s="8">
        <v>2E-3</v>
      </c>
      <c r="J31" s="8"/>
    </row>
    <row r="32" spans="1:10" ht="30.15" customHeight="1" x14ac:dyDescent="0.25">
      <c r="A32" s="8">
        <v>31</v>
      </c>
      <c r="B32" s="348"/>
      <c r="C32" s="347"/>
      <c r="D32" s="17" t="s">
        <v>69</v>
      </c>
      <c r="E32" s="81" t="s">
        <v>249</v>
      </c>
      <c r="F32" s="8" t="s">
        <v>210</v>
      </c>
      <c r="G32" s="8">
        <v>2E-3</v>
      </c>
      <c r="H32" s="8" t="s">
        <v>250</v>
      </c>
      <c r="I32" s="8">
        <v>0</v>
      </c>
      <c r="J32" s="8"/>
    </row>
    <row r="33" spans="1:10" ht="30.15" customHeight="1" x14ac:dyDescent="0.25">
      <c r="A33" s="8">
        <v>32</v>
      </c>
      <c r="B33" s="348"/>
      <c r="C33" s="347" t="s">
        <v>70</v>
      </c>
      <c r="D33" s="17" t="s">
        <v>71</v>
      </c>
      <c r="E33" s="82" t="s">
        <v>251</v>
      </c>
      <c r="F33" s="8" t="s">
        <v>210</v>
      </c>
      <c r="G33" s="8"/>
      <c r="H33" s="8" t="s">
        <v>252</v>
      </c>
      <c r="I33" s="8">
        <v>0.10400000000000001</v>
      </c>
      <c r="J33" s="8" t="s">
        <v>40</v>
      </c>
    </row>
    <row r="34" spans="1:10" ht="30.15" customHeight="1" x14ac:dyDescent="0.25">
      <c r="A34" s="8">
        <v>33</v>
      </c>
      <c r="B34" s="348"/>
      <c r="C34" s="347"/>
      <c r="D34" s="17" t="s">
        <v>73</v>
      </c>
      <c r="E34" s="83" t="s">
        <v>253</v>
      </c>
      <c r="F34" s="8" t="s">
        <v>210</v>
      </c>
      <c r="G34" s="8"/>
      <c r="H34" s="8" t="s">
        <v>254</v>
      </c>
      <c r="I34" s="8">
        <v>3.4000000000000009E-2</v>
      </c>
      <c r="J34" s="8" t="s">
        <v>40</v>
      </c>
    </row>
    <row r="35" spans="1:10" ht="30.15" customHeight="1" x14ac:dyDescent="0.25">
      <c r="A35" s="8">
        <v>34</v>
      </c>
      <c r="B35" s="348"/>
      <c r="C35" s="347"/>
      <c r="D35" s="17" t="s">
        <v>74</v>
      </c>
      <c r="E35" s="84" t="s">
        <v>255</v>
      </c>
      <c r="F35" s="8" t="s">
        <v>210</v>
      </c>
      <c r="G35" s="8"/>
      <c r="H35" s="8" t="s">
        <v>254</v>
      </c>
      <c r="I35" s="8">
        <v>2.1000000000000001E-2</v>
      </c>
      <c r="J35" s="8" t="s">
        <v>40</v>
      </c>
    </row>
    <row r="36" spans="1:10" ht="30.15" customHeight="1" x14ac:dyDescent="0.25">
      <c r="A36" s="8">
        <v>35</v>
      </c>
      <c r="B36" s="348"/>
      <c r="C36" s="347"/>
      <c r="D36" s="17" t="s">
        <v>75</v>
      </c>
      <c r="E36" s="85" t="s">
        <v>256</v>
      </c>
      <c r="F36" s="8" t="s">
        <v>210</v>
      </c>
      <c r="G36" s="8"/>
      <c r="H36" s="8" t="s">
        <v>252</v>
      </c>
      <c r="I36" s="8">
        <v>0.122</v>
      </c>
      <c r="J36" s="8" t="s">
        <v>40</v>
      </c>
    </row>
    <row r="37" spans="1:10" ht="30.15" customHeight="1" x14ac:dyDescent="0.25">
      <c r="A37" s="8">
        <v>36</v>
      </c>
      <c r="B37" s="348"/>
      <c r="C37" s="347"/>
      <c r="D37" s="17" t="s">
        <v>257</v>
      </c>
      <c r="E37" s="86" t="s">
        <v>258</v>
      </c>
      <c r="F37" s="8" t="s">
        <v>259</v>
      </c>
      <c r="G37" s="8">
        <v>0.157</v>
      </c>
      <c r="H37" s="8" t="s">
        <v>40</v>
      </c>
      <c r="I37" s="8">
        <v>0.157</v>
      </c>
      <c r="J37" s="8" t="s">
        <v>260</v>
      </c>
    </row>
    <row r="38" spans="1:10" ht="30.15" customHeight="1" x14ac:dyDescent="0.25">
      <c r="A38" s="8">
        <v>37</v>
      </c>
      <c r="B38" s="348"/>
      <c r="C38" s="347"/>
      <c r="D38" s="17" t="s">
        <v>77</v>
      </c>
      <c r="E38" s="87" t="s">
        <v>261</v>
      </c>
      <c r="F38" s="8" t="s">
        <v>259</v>
      </c>
      <c r="G38" s="8">
        <v>6.9</v>
      </c>
      <c r="H38" s="8" t="s">
        <v>40</v>
      </c>
      <c r="I38" s="8">
        <v>6.9</v>
      </c>
      <c r="J38" s="8" t="s">
        <v>262</v>
      </c>
    </row>
    <row r="39" spans="1:10" ht="30.15" customHeight="1" x14ac:dyDescent="0.25">
      <c r="A39" s="8">
        <v>38</v>
      </c>
      <c r="B39" s="348"/>
      <c r="C39" s="347"/>
      <c r="D39" s="17" t="s">
        <v>78</v>
      </c>
      <c r="E39" s="88" t="s">
        <v>263</v>
      </c>
      <c r="F39" s="8" t="s">
        <v>210</v>
      </c>
      <c r="G39" s="8"/>
      <c r="H39" s="8" t="s">
        <v>254</v>
      </c>
      <c r="I39" s="8">
        <v>0.11500000000000002</v>
      </c>
      <c r="J39" s="8" t="s">
        <v>40</v>
      </c>
    </row>
    <row r="40" spans="1:10" ht="30.15" customHeight="1" x14ac:dyDescent="0.25">
      <c r="A40" s="8">
        <v>39</v>
      </c>
      <c r="B40" s="348"/>
      <c r="C40" s="347"/>
      <c r="D40" s="17" t="s">
        <v>79</v>
      </c>
      <c r="E40" s="89" t="s">
        <v>264</v>
      </c>
      <c r="F40" s="8" t="s">
        <v>210</v>
      </c>
      <c r="G40" s="8"/>
      <c r="H40" s="8" t="s">
        <v>254</v>
      </c>
      <c r="I40" s="8">
        <v>3.5999999999999997E-2</v>
      </c>
      <c r="J40" s="8" t="s">
        <v>40</v>
      </c>
    </row>
    <row r="41" spans="1:10" ht="30.15" customHeight="1" x14ac:dyDescent="0.25">
      <c r="A41" s="8">
        <v>40</v>
      </c>
      <c r="B41" s="348"/>
      <c r="C41" s="347"/>
      <c r="D41" s="17" t="s">
        <v>80</v>
      </c>
      <c r="E41" s="90" t="s">
        <v>265</v>
      </c>
      <c r="F41" s="8" t="s">
        <v>210</v>
      </c>
      <c r="G41" s="8"/>
      <c r="H41" s="8" t="s">
        <v>254</v>
      </c>
      <c r="I41" s="8">
        <v>0.01</v>
      </c>
      <c r="J41" s="8" t="s">
        <v>40</v>
      </c>
    </row>
    <row r="42" spans="1:10" ht="30.15" customHeight="1" x14ac:dyDescent="0.25">
      <c r="A42" s="8">
        <v>41</v>
      </c>
      <c r="B42" s="348"/>
      <c r="C42" s="347"/>
      <c r="D42" s="17" t="s">
        <v>81</v>
      </c>
      <c r="E42" s="91" t="s">
        <v>266</v>
      </c>
      <c r="F42" s="8" t="s">
        <v>210</v>
      </c>
      <c r="G42" s="8">
        <v>2E-3</v>
      </c>
      <c r="H42" s="8" t="s">
        <v>267</v>
      </c>
      <c r="I42" s="8">
        <v>4.8000000000000001E-2</v>
      </c>
      <c r="J42" s="8" t="s">
        <v>268</v>
      </c>
    </row>
    <row r="43" spans="1:10" ht="30.15" customHeight="1" x14ac:dyDescent="0.25">
      <c r="A43" s="8">
        <v>42</v>
      </c>
      <c r="B43" s="348"/>
      <c r="C43" s="347"/>
      <c r="D43" s="17" t="s">
        <v>82</v>
      </c>
      <c r="E43" s="92" t="s">
        <v>269</v>
      </c>
      <c r="F43" s="8" t="s">
        <v>210</v>
      </c>
      <c r="G43" s="8"/>
      <c r="H43" s="8" t="s">
        <v>254</v>
      </c>
      <c r="I43" s="8">
        <v>0.1</v>
      </c>
      <c r="J43" s="8" t="s">
        <v>40</v>
      </c>
    </row>
    <row r="44" spans="1:10" ht="30.15" customHeight="1" x14ac:dyDescent="0.25">
      <c r="A44" s="8">
        <v>43</v>
      </c>
      <c r="B44" s="348"/>
      <c r="C44" s="347"/>
      <c r="D44" s="17" t="s">
        <v>83</v>
      </c>
      <c r="E44" s="93" t="s">
        <v>270</v>
      </c>
      <c r="F44" s="8" t="s">
        <v>210</v>
      </c>
      <c r="G44" s="8"/>
      <c r="H44" s="8" t="s">
        <v>124</v>
      </c>
      <c r="I44" s="8">
        <v>0.06</v>
      </c>
      <c r="J44" s="11" t="s">
        <v>271</v>
      </c>
    </row>
    <row r="45" spans="1:10" ht="30.15" customHeight="1" x14ac:dyDescent="0.25">
      <c r="A45" s="8">
        <v>44</v>
      </c>
      <c r="B45" s="348"/>
      <c r="C45" s="347"/>
      <c r="D45" s="17" t="s">
        <v>84</v>
      </c>
      <c r="E45" s="94" t="s">
        <v>272</v>
      </c>
      <c r="F45" s="8" t="s">
        <v>210</v>
      </c>
      <c r="G45" s="8"/>
      <c r="H45" s="8" t="s">
        <v>254</v>
      </c>
      <c r="I45" s="8">
        <v>3.0000000000000001E-3</v>
      </c>
      <c r="J45" s="8" t="s">
        <v>40</v>
      </c>
    </row>
    <row r="46" spans="1:10" ht="30.15" customHeight="1" x14ac:dyDescent="0.25">
      <c r="A46" s="8">
        <v>45</v>
      </c>
      <c r="B46" s="348"/>
      <c r="C46" s="347"/>
      <c r="D46" s="17" t="s">
        <v>85</v>
      </c>
      <c r="E46" s="95" t="s">
        <v>273</v>
      </c>
      <c r="F46" s="8" t="s">
        <v>210</v>
      </c>
      <c r="G46" s="8"/>
      <c r="H46" s="8" t="s">
        <v>252</v>
      </c>
      <c r="I46" s="8">
        <v>1.0999999999999996E-2</v>
      </c>
      <c r="J46" s="8" t="s">
        <v>40</v>
      </c>
    </row>
    <row r="47" spans="1:10" ht="30.15" customHeight="1" x14ac:dyDescent="0.25">
      <c r="A47" s="8">
        <v>46</v>
      </c>
      <c r="B47" s="348"/>
      <c r="C47" s="347"/>
      <c r="D47" s="17" t="s">
        <v>86</v>
      </c>
      <c r="E47" s="96" t="s">
        <v>274</v>
      </c>
      <c r="F47" s="8" t="s">
        <v>210</v>
      </c>
      <c r="G47" s="8"/>
      <c r="H47" s="8" t="s">
        <v>254</v>
      </c>
      <c r="I47" s="8">
        <v>0.01</v>
      </c>
      <c r="J47" s="8" t="s">
        <v>40</v>
      </c>
    </row>
    <row r="48" spans="1:10" ht="30.15" customHeight="1" x14ac:dyDescent="0.25">
      <c r="A48" s="8">
        <v>47</v>
      </c>
      <c r="B48" s="348"/>
      <c r="C48" s="347" t="s">
        <v>87</v>
      </c>
      <c r="D48" s="17" t="s">
        <v>88</v>
      </c>
      <c r="E48" s="97" t="s">
        <v>275</v>
      </c>
      <c r="F48" s="8" t="s">
        <v>276</v>
      </c>
      <c r="G48" s="8">
        <v>1.3000000000000001E-2</v>
      </c>
      <c r="H48" s="8" t="s">
        <v>40</v>
      </c>
      <c r="I48" s="8">
        <v>1.3000000000000001E-2</v>
      </c>
      <c r="J48" s="8"/>
    </row>
    <row r="49" spans="1:10" ht="30.15" customHeight="1" x14ac:dyDescent="0.25">
      <c r="A49" s="8">
        <v>48</v>
      </c>
      <c r="B49" s="348"/>
      <c r="C49" s="347"/>
      <c r="D49" s="17" t="s">
        <v>90</v>
      </c>
      <c r="E49" s="98" t="s">
        <v>277</v>
      </c>
      <c r="F49" s="8" t="s">
        <v>276</v>
      </c>
      <c r="G49" s="8">
        <v>1.3000000000000001E-2</v>
      </c>
      <c r="H49" s="8" t="s">
        <v>40</v>
      </c>
      <c r="I49" s="8">
        <v>1.3000000000000001E-2</v>
      </c>
      <c r="J49" s="8"/>
    </row>
    <row r="50" spans="1:10" ht="30.15" customHeight="1" x14ac:dyDescent="0.25">
      <c r="A50" s="8">
        <v>49</v>
      </c>
      <c r="B50" s="348"/>
      <c r="C50" s="347"/>
      <c r="D50" s="17" t="s">
        <v>91</v>
      </c>
      <c r="E50" s="99" t="s">
        <v>278</v>
      </c>
      <c r="F50" s="8" t="s">
        <v>276</v>
      </c>
      <c r="G50" s="8">
        <v>1.3000000000000001E-2</v>
      </c>
      <c r="H50" s="8" t="s">
        <v>40</v>
      </c>
      <c r="I50" s="8">
        <v>1.3000000000000001E-2</v>
      </c>
      <c r="J50" s="8"/>
    </row>
    <row r="51" spans="1:10" ht="30.15" customHeight="1" x14ac:dyDescent="0.25">
      <c r="A51" s="8">
        <v>50</v>
      </c>
      <c r="B51" s="348"/>
      <c r="C51" s="347"/>
      <c r="D51" s="17" t="s">
        <v>92</v>
      </c>
      <c r="E51" s="100" t="s">
        <v>279</v>
      </c>
      <c r="F51" s="8" t="s">
        <v>276</v>
      </c>
      <c r="G51" s="8">
        <v>1.3000000000000001E-2</v>
      </c>
      <c r="H51" s="8" t="s">
        <v>40</v>
      </c>
      <c r="I51" s="8">
        <v>1.3000000000000001E-2</v>
      </c>
      <c r="J51" s="8"/>
    </row>
    <row r="52" spans="1:10" ht="30.15" customHeight="1" x14ac:dyDescent="0.25">
      <c r="A52" s="8">
        <v>51</v>
      </c>
      <c r="B52" s="348"/>
      <c r="C52" s="347"/>
      <c r="D52" s="17" t="s">
        <v>93</v>
      </c>
      <c r="E52" s="101" t="s">
        <v>280</v>
      </c>
      <c r="F52" s="8" t="s">
        <v>276</v>
      </c>
      <c r="G52" s="8">
        <v>1.3000000000000001E-2</v>
      </c>
      <c r="H52" s="8" t="s">
        <v>40</v>
      </c>
      <c r="I52" s="8">
        <v>1.3000000000000001E-2</v>
      </c>
      <c r="J52" s="8"/>
    </row>
    <row r="53" spans="1:10" ht="30.15" customHeight="1" x14ac:dyDescent="0.25">
      <c r="A53" s="8">
        <v>52</v>
      </c>
      <c r="B53" s="348"/>
      <c r="C53" s="347"/>
      <c r="D53" s="17" t="s">
        <v>94</v>
      </c>
      <c r="E53" s="102" t="s">
        <v>281</v>
      </c>
      <c r="F53" s="8" t="s">
        <v>276</v>
      </c>
      <c r="G53" s="8">
        <v>1.3000000000000001E-2</v>
      </c>
      <c r="H53" s="8" t="s">
        <v>40</v>
      </c>
      <c r="I53" s="8">
        <v>1.3000000000000001E-2</v>
      </c>
      <c r="J53" s="8"/>
    </row>
    <row r="54" spans="1:10" ht="30.15" customHeight="1" x14ac:dyDescent="0.25">
      <c r="A54" s="8">
        <v>53</v>
      </c>
      <c r="B54" s="348"/>
      <c r="C54" s="347"/>
      <c r="D54" s="17" t="s">
        <v>95</v>
      </c>
      <c r="E54" s="103" t="s">
        <v>282</v>
      </c>
      <c r="F54" s="8" t="s">
        <v>276</v>
      </c>
      <c r="G54" s="8">
        <v>0.06</v>
      </c>
      <c r="H54" s="8" t="s">
        <v>40</v>
      </c>
      <c r="I54" s="8">
        <v>0.06</v>
      </c>
      <c r="J54" s="8" t="s">
        <v>283</v>
      </c>
    </row>
    <row r="55" spans="1:10" ht="30.15" customHeight="1" x14ac:dyDescent="0.25">
      <c r="A55" s="8">
        <v>54</v>
      </c>
      <c r="B55" s="348"/>
      <c r="C55" s="347"/>
      <c r="D55" s="17" t="s">
        <v>96</v>
      </c>
      <c r="E55" s="103" t="s">
        <v>282</v>
      </c>
      <c r="F55" s="8" t="s">
        <v>276</v>
      </c>
      <c r="G55" s="8">
        <v>0.06</v>
      </c>
      <c r="H55" s="8" t="s">
        <v>40</v>
      </c>
      <c r="I55" s="8">
        <v>0.06</v>
      </c>
      <c r="J55" s="8" t="s">
        <v>284</v>
      </c>
    </row>
    <row r="56" spans="1:10" ht="30.15" customHeight="1" x14ac:dyDescent="0.25">
      <c r="A56" s="8">
        <v>55</v>
      </c>
      <c r="B56" s="348"/>
      <c r="C56" s="347"/>
      <c r="D56" s="17" t="s">
        <v>97</v>
      </c>
      <c r="E56" s="103" t="s">
        <v>282</v>
      </c>
      <c r="F56" s="8" t="s">
        <v>276</v>
      </c>
      <c r="G56" s="8">
        <v>0.06</v>
      </c>
      <c r="H56" s="8" t="s">
        <v>40</v>
      </c>
      <c r="I56" s="8">
        <v>0.06</v>
      </c>
      <c r="J56" s="8" t="s">
        <v>283</v>
      </c>
    </row>
    <row r="57" spans="1:10" ht="30.15" customHeight="1" x14ac:dyDescent="0.25">
      <c r="A57" s="8">
        <v>56</v>
      </c>
      <c r="B57" s="348"/>
      <c r="C57" s="347"/>
      <c r="D57" s="17" t="s">
        <v>98</v>
      </c>
      <c r="E57" s="103" t="s">
        <v>282</v>
      </c>
      <c r="F57" s="8" t="s">
        <v>276</v>
      </c>
      <c r="G57" s="8">
        <v>0.06</v>
      </c>
      <c r="H57" s="8" t="s">
        <v>40</v>
      </c>
      <c r="I57" s="8">
        <v>0.06</v>
      </c>
      <c r="J57" s="8" t="s">
        <v>283</v>
      </c>
    </row>
    <row r="58" spans="1:10" ht="30.15" customHeight="1" x14ac:dyDescent="0.25">
      <c r="A58" s="8">
        <v>57</v>
      </c>
      <c r="B58" s="348"/>
      <c r="C58" s="347"/>
      <c r="D58" s="347" t="s">
        <v>99</v>
      </c>
      <c r="E58" s="104" t="s">
        <v>285</v>
      </c>
      <c r="F58" s="8" t="s">
        <v>183</v>
      </c>
      <c r="G58" s="8">
        <v>0.14799999999999999</v>
      </c>
      <c r="H58" s="8" t="s">
        <v>40</v>
      </c>
      <c r="I58" s="8">
        <v>0.14799999999999999</v>
      </c>
      <c r="J58" s="8" t="s">
        <v>286</v>
      </c>
    </row>
    <row r="59" spans="1:10" ht="30.15" customHeight="1" x14ac:dyDescent="0.25">
      <c r="A59" s="8">
        <v>58</v>
      </c>
      <c r="B59" s="348"/>
      <c r="C59" s="347"/>
      <c r="D59" s="347"/>
      <c r="E59" s="105" t="s">
        <v>287</v>
      </c>
      <c r="F59" s="8" t="s">
        <v>183</v>
      </c>
      <c r="G59" s="8">
        <v>0.123</v>
      </c>
      <c r="H59" s="8" t="s">
        <v>40</v>
      </c>
      <c r="I59" s="8">
        <v>0.123</v>
      </c>
      <c r="J59" s="8" t="s">
        <v>288</v>
      </c>
    </row>
    <row r="60" spans="1:10" ht="30.15" customHeight="1" x14ac:dyDescent="0.25">
      <c r="A60" s="8">
        <v>59</v>
      </c>
      <c r="B60" s="348"/>
      <c r="C60" s="347"/>
      <c r="D60" s="17" t="s">
        <v>100</v>
      </c>
      <c r="E60" s="106" t="s">
        <v>289</v>
      </c>
      <c r="F60" s="8" t="s">
        <v>276</v>
      </c>
      <c r="G60" s="8">
        <v>8.0000000000000002E-3</v>
      </c>
      <c r="H60" s="8" t="s">
        <v>40</v>
      </c>
      <c r="I60" s="8">
        <v>8.0000000000000002E-3</v>
      </c>
      <c r="J60" s="8"/>
    </row>
    <row r="61" spans="1:10" ht="30.15" customHeight="1" x14ac:dyDescent="0.25">
      <c r="A61" s="8">
        <v>60</v>
      </c>
      <c r="B61" s="348"/>
      <c r="C61" s="17" t="s">
        <v>101</v>
      </c>
      <c r="D61" s="17" t="s">
        <v>101</v>
      </c>
      <c r="E61" s="107" t="s">
        <v>102</v>
      </c>
      <c r="F61" s="8" t="s">
        <v>183</v>
      </c>
      <c r="G61" s="8">
        <v>0.45</v>
      </c>
      <c r="H61" s="8" t="s">
        <v>184</v>
      </c>
      <c r="I61" s="8">
        <v>0.9</v>
      </c>
      <c r="J61" s="8"/>
    </row>
    <row r="62" spans="1:10" ht="30.15" customHeight="1" x14ac:dyDescent="0.25">
      <c r="A62" s="8">
        <v>61</v>
      </c>
      <c r="B62" s="348"/>
      <c r="C62" s="347" t="s">
        <v>103</v>
      </c>
      <c r="D62" s="17" t="s">
        <v>104</v>
      </c>
      <c r="E62" s="108" t="s">
        <v>290</v>
      </c>
      <c r="F62" s="8" t="s">
        <v>291</v>
      </c>
      <c r="G62" s="8">
        <v>8.5000000000000006E-2</v>
      </c>
      <c r="H62" s="8" t="s">
        <v>106</v>
      </c>
      <c r="I62" s="8">
        <v>2.04</v>
      </c>
      <c r="J62" s="8"/>
    </row>
    <row r="63" spans="1:10" ht="30.15" customHeight="1" x14ac:dyDescent="0.25">
      <c r="A63" s="8">
        <v>62</v>
      </c>
      <c r="B63" s="348"/>
      <c r="C63" s="347"/>
      <c r="D63" s="347" t="s">
        <v>107</v>
      </c>
      <c r="E63" s="109" t="s">
        <v>292</v>
      </c>
      <c r="F63" s="8" t="s">
        <v>291</v>
      </c>
      <c r="G63" s="8">
        <v>5.8999999999999997E-2</v>
      </c>
      <c r="H63" s="8" t="s">
        <v>106</v>
      </c>
      <c r="I63" s="8">
        <v>1.4159999999999999</v>
      </c>
      <c r="J63" s="8" t="s">
        <v>293</v>
      </c>
    </row>
    <row r="64" spans="1:10" ht="30.15" customHeight="1" x14ac:dyDescent="0.25">
      <c r="A64" s="8">
        <v>63</v>
      </c>
      <c r="B64" s="348"/>
      <c r="C64" s="347"/>
      <c r="D64" s="347"/>
      <c r="E64" s="110" t="s">
        <v>294</v>
      </c>
      <c r="F64" s="8" t="s">
        <v>291</v>
      </c>
      <c r="G64" s="8">
        <v>5.0999999999999997E-2</v>
      </c>
      <c r="H64" s="8" t="s">
        <v>106</v>
      </c>
      <c r="I64" s="8">
        <v>1.224</v>
      </c>
      <c r="J64" s="8" t="s">
        <v>295</v>
      </c>
    </row>
    <row r="65" spans="1:10" ht="30.15" customHeight="1" x14ac:dyDescent="0.25">
      <c r="A65" s="8">
        <v>64</v>
      </c>
      <c r="B65" s="348"/>
      <c r="C65" s="347"/>
      <c r="D65" s="347"/>
      <c r="E65" s="111" t="s">
        <v>296</v>
      </c>
      <c r="F65" s="8" t="s">
        <v>291</v>
      </c>
      <c r="G65" s="8">
        <v>5.3000000000000005E-2</v>
      </c>
      <c r="H65" s="8" t="s">
        <v>106</v>
      </c>
      <c r="I65" s="8">
        <v>1.272</v>
      </c>
      <c r="J65" s="8" t="s">
        <v>297</v>
      </c>
    </row>
    <row r="66" spans="1:10" ht="30.15" customHeight="1" x14ac:dyDescent="0.25">
      <c r="A66" s="8">
        <v>65</v>
      </c>
      <c r="B66" s="348"/>
      <c r="C66" s="347"/>
      <c r="D66" s="17" t="s">
        <v>108</v>
      </c>
      <c r="E66" s="112" t="s">
        <v>298</v>
      </c>
      <c r="F66" s="8" t="s">
        <v>299</v>
      </c>
      <c r="G66" s="8">
        <v>8.7999999999999967E-2</v>
      </c>
      <c r="H66" s="8" t="s">
        <v>106</v>
      </c>
      <c r="I66" s="8">
        <v>2.1120000000000001</v>
      </c>
      <c r="J66" s="8" t="s">
        <v>300</v>
      </c>
    </row>
    <row r="67" spans="1:10" ht="30.15" customHeight="1" x14ac:dyDescent="0.25">
      <c r="A67" s="8">
        <v>66</v>
      </c>
      <c r="B67" s="348"/>
      <c r="C67" s="347"/>
      <c r="D67" s="347" t="s">
        <v>109</v>
      </c>
      <c r="E67" s="113" t="s">
        <v>301</v>
      </c>
      <c r="F67" s="8" t="s">
        <v>302</v>
      </c>
      <c r="G67" s="8">
        <v>0.14799999999999999</v>
      </c>
      <c r="H67" s="8" t="s">
        <v>106</v>
      </c>
      <c r="I67" s="8">
        <v>3.552</v>
      </c>
      <c r="J67" s="8" t="s">
        <v>286</v>
      </c>
    </row>
    <row r="68" spans="1:10" ht="30.15" customHeight="1" x14ac:dyDescent="0.25">
      <c r="A68" s="8">
        <v>67</v>
      </c>
      <c r="B68" s="348"/>
      <c r="C68" s="347"/>
      <c r="D68" s="347"/>
      <c r="E68" s="114" t="s">
        <v>303</v>
      </c>
      <c r="F68" s="8" t="s">
        <v>302</v>
      </c>
      <c r="G68" s="8">
        <v>0.123</v>
      </c>
      <c r="H68" s="8" t="s">
        <v>106</v>
      </c>
      <c r="I68" s="8">
        <v>2.952</v>
      </c>
      <c r="J68" s="8" t="s">
        <v>288</v>
      </c>
    </row>
    <row r="69" spans="1:10" ht="30.15" customHeight="1" x14ac:dyDescent="0.25">
      <c r="A69" s="8">
        <v>68</v>
      </c>
      <c r="B69" s="348"/>
      <c r="C69" s="347" t="s">
        <v>110</v>
      </c>
      <c r="D69" s="17" t="s">
        <v>111</v>
      </c>
      <c r="E69" s="115" t="s">
        <v>304</v>
      </c>
      <c r="F69" s="8" t="s">
        <v>305</v>
      </c>
      <c r="G69" s="8">
        <v>1.7000000000000001E-2</v>
      </c>
      <c r="H69" s="8" t="s">
        <v>240</v>
      </c>
      <c r="I69" s="8">
        <v>1E-3</v>
      </c>
      <c r="J69" s="8"/>
    </row>
    <row r="70" spans="1:10" ht="30.15" customHeight="1" x14ac:dyDescent="0.25">
      <c r="A70" s="8">
        <v>69</v>
      </c>
      <c r="B70" s="348"/>
      <c r="C70" s="347"/>
      <c r="D70" s="17" t="s">
        <v>113</v>
      </c>
      <c r="E70" s="116" t="s">
        <v>306</v>
      </c>
      <c r="F70" s="8" t="s">
        <v>305</v>
      </c>
      <c r="G70" s="8">
        <v>1.7000000000000001E-2</v>
      </c>
      <c r="H70" s="8" t="s">
        <v>240</v>
      </c>
      <c r="I70" s="8">
        <v>1E-3</v>
      </c>
      <c r="J70" s="8"/>
    </row>
    <row r="71" spans="1:10" ht="30.15" customHeight="1" x14ac:dyDescent="0.25">
      <c r="A71" s="8">
        <v>70</v>
      </c>
      <c r="B71" s="348"/>
      <c r="C71" s="347"/>
      <c r="D71" s="17" t="s">
        <v>114</v>
      </c>
      <c r="E71" s="117" t="s">
        <v>307</v>
      </c>
      <c r="F71" s="8" t="s">
        <v>305</v>
      </c>
      <c r="G71" s="8">
        <v>1.7000000000000001E-2</v>
      </c>
      <c r="H71" s="8" t="s">
        <v>240</v>
      </c>
      <c r="I71" s="8">
        <v>1E-3</v>
      </c>
      <c r="J71" s="8"/>
    </row>
    <row r="72" spans="1:10" ht="30.15" customHeight="1" x14ac:dyDescent="0.25">
      <c r="A72" s="8">
        <v>71</v>
      </c>
      <c r="B72" s="348" t="s">
        <v>6</v>
      </c>
      <c r="C72" s="347" t="s">
        <v>115</v>
      </c>
      <c r="D72" s="17" t="s">
        <v>116</v>
      </c>
      <c r="E72" s="118" t="s">
        <v>308</v>
      </c>
      <c r="F72" s="8" t="s">
        <v>309</v>
      </c>
      <c r="G72" s="8">
        <v>0.14000000000000001</v>
      </c>
      <c r="H72" s="8" t="s">
        <v>203</v>
      </c>
      <c r="I72" s="8">
        <v>3.36</v>
      </c>
      <c r="J72" s="8"/>
    </row>
    <row r="73" spans="1:10" ht="30.15" customHeight="1" x14ac:dyDescent="0.25">
      <c r="A73" s="8">
        <v>72</v>
      </c>
      <c r="B73" s="348"/>
      <c r="C73" s="347"/>
      <c r="D73" s="17" t="s">
        <v>118</v>
      </c>
      <c r="E73" s="119" t="s">
        <v>310</v>
      </c>
      <c r="F73" s="8" t="s">
        <v>311</v>
      </c>
      <c r="G73" s="8">
        <v>0.36</v>
      </c>
      <c r="H73" s="8" t="s">
        <v>203</v>
      </c>
      <c r="I73" s="8">
        <v>8.64</v>
      </c>
      <c r="J73" s="8"/>
    </row>
    <row r="74" spans="1:10" ht="30.15" customHeight="1" x14ac:dyDescent="0.25">
      <c r="A74" s="8">
        <v>73</v>
      </c>
      <c r="B74" s="18" t="s">
        <v>11</v>
      </c>
      <c r="C74" s="17" t="s">
        <v>119</v>
      </c>
      <c r="D74" s="17" t="s">
        <v>119</v>
      </c>
      <c r="E74" s="120" t="s">
        <v>312</v>
      </c>
      <c r="F74" s="8" t="s">
        <v>313</v>
      </c>
      <c r="G74" s="8">
        <v>0.10800000000000001</v>
      </c>
      <c r="H74" s="8" t="s">
        <v>40</v>
      </c>
      <c r="I74" s="8">
        <v>2.5920000000000001</v>
      </c>
      <c r="J74" s="8"/>
    </row>
    <row r="75" spans="1:10" ht="30.15" customHeight="1" x14ac:dyDescent="0.25">
      <c r="A75" s="8">
        <v>74</v>
      </c>
      <c r="B75" s="348" t="s">
        <v>16</v>
      </c>
      <c r="C75" s="347" t="s">
        <v>314</v>
      </c>
      <c r="D75" s="17" t="s">
        <v>315</v>
      </c>
      <c r="E75" s="121" t="s">
        <v>316</v>
      </c>
      <c r="F75" s="12" t="s">
        <v>183</v>
      </c>
      <c r="G75" s="8">
        <v>0.29399999999999998</v>
      </c>
      <c r="H75" s="8" t="s">
        <v>124</v>
      </c>
      <c r="I75" s="8">
        <v>10.368</v>
      </c>
      <c r="J75" s="8" t="s">
        <v>317</v>
      </c>
    </row>
    <row r="76" spans="1:10" ht="30.15" customHeight="1" x14ac:dyDescent="0.25">
      <c r="A76" s="8">
        <v>75</v>
      </c>
      <c r="B76" s="348"/>
      <c r="C76" s="347"/>
      <c r="D76" s="17" t="s">
        <v>318</v>
      </c>
      <c r="E76" s="122" t="s">
        <v>319</v>
      </c>
      <c r="F76" s="12" t="s">
        <v>183</v>
      </c>
      <c r="G76" s="8">
        <v>0.20800000000000002</v>
      </c>
      <c r="H76" s="8" t="s">
        <v>124</v>
      </c>
      <c r="I76" s="8">
        <v>28.224</v>
      </c>
      <c r="J76" s="8" t="s">
        <v>317</v>
      </c>
    </row>
    <row r="77" spans="1:10" ht="30.15" customHeight="1" x14ac:dyDescent="0.25">
      <c r="A77" s="8">
        <v>76</v>
      </c>
      <c r="B77" s="348"/>
      <c r="C77" s="347"/>
      <c r="D77" s="17" t="s">
        <v>320</v>
      </c>
      <c r="E77" s="123" t="s">
        <v>321</v>
      </c>
      <c r="F77" s="12" t="s">
        <v>183</v>
      </c>
      <c r="G77" s="8">
        <v>0.14599999999999999</v>
      </c>
      <c r="H77" s="8" t="s">
        <v>124</v>
      </c>
      <c r="I77" s="8">
        <v>19.968</v>
      </c>
      <c r="J77" s="8" t="s">
        <v>317</v>
      </c>
    </row>
    <row r="78" spans="1:10" ht="30.15" customHeight="1" x14ac:dyDescent="0.25">
      <c r="A78" s="8">
        <v>77</v>
      </c>
      <c r="B78" s="348"/>
      <c r="C78" s="347"/>
      <c r="D78" s="17" t="s">
        <v>322</v>
      </c>
      <c r="E78" s="124" t="s">
        <v>323</v>
      </c>
      <c r="F78" s="12" t="s">
        <v>183</v>
      </c>
      <c r="G78" s="8">
        <v>0.13500000000000001</v>
      </c>
      <c r="H78" s="8" t="s">
        <v>124</v>
      </c>
      <c r="I78" s="8">
        <v>14.016</v>
      </c>
      <c r="J78" s="8" t="s">
        <v>317</v>
      </c>
    </row>
    <row r="79" spans="1:10" ht="30.15" customHeight="1" x14ac:dyDescent="0.25">
      <c r="A79" s="8">
        <v>78</v>
      </c>
      <c r="B79" s="348"/>
      <c r="C79" s="347"/>
      <c r="D79" s="17" t="s">
        <v>324</v>
      </c>
      <c r="E79" s="125" t="s">
        <v>325</v>
      </c>
      <c r="F79" s="12" t="s">
        <v>183</v>
      </c>
      <c r="G79" s="8">
        <v>0.157</v>
      </c>
      <c r="H79" s="8" t="s">
        <v>124</v>
      </c>
      <c r="I79" s="8">
        <v>12.96</v>
      </c>
      <c r="J79" s="8" t="s">
        <v>317</v>
      </c>
    </row>
    <row r="80" spans="1:10" ht="30.15" customHeight="1" x14ac:dyDescent="0.25">
      <c r="A80" s="8">
        <v>79</v>
      </c>
      <c r="B80" s="348"/>
      <c r="C80" s="347"/>
      <c r="D80" s="17" t="s">
        <v>326</v>
      </c>
      <c r="E80" s="126" t="s">
        <v>327</v>
      </c>
      <c r="F80" s="12" t="s">
        <v>183</v>
      </c>
      <c r="G80" s="8">
        <v>0.19700000000000004</v>
      </c>
      <c r="H80" s="8" t="s">
        <v>124</v>
      </c>
      <c r="I80" s="8">
        <v>15.071999999999999</v>
      </c>
      <c r="J80" s="8" t="s">
        <v>317</v>
      </c>
    </row>
    <row r="81" spans="1:10" ht="30.15" customHeight="1" x14ac:dyDescent="0.25">
      <c r="A81" s="8">
        <v>80</v>
      </c>
      <c r="B81" s="348"/>
      <c r="C81" s="347"/>
      <c r="D81" s="17" t="s">
        <v>328</v>
      </c>
      <c r="E81" s="127" t="s">
        <v>329</v>
      </c>
      <c r="F81" s="12" t="s">
        <v>183</v>
      </c>
      <c r="G81" s="8">
        <v>0.38</v>
      </c>
      <c r="H81" s="8" t="s">
        <v>124</v>
      </c>
      <c r="I81" s="8">
        <v>18.911999999999999</v>
      </c>
      <c r="J81" s="8" t="s">
        <v>317</v>
      </c>
    </row>
    <row r="82" spans="1:10" ht="30.15" customHeight="1" x14ac:dyDescent="0.25">
      <c r="A82" s="8">
        <v>81</v>
      </c>
      <c r="B82" s="348"/>
      <c r="C82" s="347"/>
      <c r="D82" s="17" t="s">
        <v>131</v>
      </c>
      <c r="E82" s="128" t="s">
        <v>330</v>
      </c>
      <c r="F82" s="12" t="s">
        <v>183</v>
      </c>
      <c r="G82" s="8">
        <v>0.191</v>
      </c>
      <c r="H82" s="8" t="s">
        <v>124</v>
      </c>
      <c r="I82" s="8">
        <v>36.479999999999997</v>
      </c>
      <c r="J82" s="8" t="s">
        <v>317</v>
      </c>
    </row>
    <row r="83" spans="1:10" ht="30.15" customHeight="1" x14ac:dyDescent="0.25">
      <c r="A83" s="8">
        <v>82</v>
      </c>
      <c r="B83" s="348"/>
      <c r="C83" s="347"/>
      <c r="D83" s="17" t="s">
        <v>331</v>
      </c>
      <c r="E83" s="129" t="s">
        <v>332</v>
      </c>
      <c r="F83" s="12" t="s">
        <v>183</v>
      </c>
      <c r="G83" s="8">
        <v>0.17599999999999996</v>
      </c>
      <c r="H83" s="8" t="s">
        <v>124</v>
      </c>
      <c r="I83" s="8">
        <v>18.335999999999999</v>
      </c>
      <c r="J83" s="8" t="s">
        <v>317</v>
      </c>
    </row>
    <row r="84" spans="1:10" ht="30.15" customHeight="1" x14ac:dyDescent="0.25">
      <c r="A84" s="8">
        <v>83</v>
      </c>
      <c r="B84" s="348"/>
      <c r="C84" s="347" t="s">
        <v>333</v>
      </c>
      <c r="D84" s="347" t="s">
        <v>133</v>
      </c>
      <c r="E84" s="130" t="s">
        <v>334</v>
      </c>
      <c r="F84" s="8" t="s">
        <v>302</v>
      </c>
      <c r="G84" s="8">
        <v>1.5</v>
      </c>
      <c r="H84" s="8" t="s">
        <v>124</v>
      </c>
      <c r="I84" s="8">
        <v>16.896000000000001</v>
      </c>
      <c r="J84" s="8" t="s">
        <v>317</v>
      </c>
    </row>
    <row r="85" spans="1:10" ht="30.15" customHeight="1" x14ac:dyDescent="0.25">
      <c r="A85" s="8">
        <v>84</v>
      </c>
      <c r="B85" s="348"/>
      <c r="C85" s="347"/>
      <c r="D85" s="347"/>
      <c r="E85" s="131" t="s">
        <v>335</v>
      </c>
      <c r="F85" s="8" t="s">
        <v>302</v>
      </c>
      <c r="G85" s="8">
        <v>1.8</v>
      </c>
      <c r="H85" s="8" t="s">
        <v>124</v>
      </c>
      <c r="I85" s="8">
        <v>144</v>
      </c>
      <c r="J85" s="8" t="s">
        <v>317</v>
      </c>
    </row>
    <row r="86" spans="1:10" ht="30.15" customHeight="1" x14ac:dyDescent="0.25">
      <c r="A86" s="8">
        <v>85</v>
      </c>
      <c r="B86" s="348"/>
      <c r="C86" s="347"/>
      <c r="D86" s="347" t="s">
        <v>336</v>
      </c>
      <c r="E86" s="132" t="s">
        <v>337</v>
      </c>
      <c r="F86" s="8" t="s">
        <v>302</v>
      </c>
      <c r="G86" s="8">
        <v>1.1000000000000001</v>
      </c>
      <c r="H86" s="8" t="s">
        <v>124</v>
      </c>
      <c r="I86" s="8">
        <v>172.8</v>
      </c>
      <c r="J86" s="8" t="s">
        <v>317</v>
      </c>
    </row>
    <row r="87" spans="1:10" ht="30.15" customHeight="1" x14ac:dyDescent="0.25">
      <c r="A87" s="8">
        <v>86</v>
      </c>
      <c r="B87" s="348"/>
      <c r="C87" s="347"/>
      <c r="D87" s="347"/>
      <c r="E87" s="133" t="s">
        <v>338</v>
      </c>
      <c r="F87" s="8" t="s">
        <v>302</v>
      </c>
      <c r="G87" s="8">
        <v>0.64600000000000002</v>
      </c>
      <c r="H87" s="8" t="s">
        <v>124</v>
      </c>
      <c r="I87" s="8">
        <v>105.6</v>
      </c>
      <c r="J87" s="8" t="s">
        <v>317</v>
      </c>
    </row>
    <row r="88" spans="1:10" ht="30.15" customHeight="1" x14ac:dyDescent="0.25">
      <c r="A88" s="8">
        <v>87</v>
      </c>
      <c r="B88" s="348"/>
      <c r="C88" s="347"/>
      <c r="D88" s="347"/>
      <c r="E88" s="134" t="s">
        <v>339</v>
      </c>
      <c r="F88" s="8" t="s">
        <v>302</v>
      </c>
      <c r="G88" s="8">
        <v>1</v>
      </c>
      <c r="H88" s="8" t="s">
        <v>124</v>
      </c>
      <c r="I88" s="8">
        <v>62.015999999999998</v>
      </c>
      <c r="J88" s="8" t="s">
        <v>317</v>
      </c>
    </row>
    <row r="89" spans="1:10" ht="30.15" customHeight="1" x14ac:dyDescent="0.25">
      <c r="A89" s="8">
        <v>88</v>
      </c>
      <c r="B89" s="348"/>
      <c r="C89" s="347"/>
      <c r="D89" s="347"/>
      <c r="E89" s="135" t="s">
        <v>340</v>
      </c>
      <c r="F89" s="8" t="s">
        <v>302</v>
      </c>
      <c r="G89" s="8">
        <v>1.3</v>
      </c>
      <c r="H89" s="8" t="s">
        <v>124</v>
      </c>
      <c r="I89" s="8">
        <v>96</v>
      </c>
      <c r="J89" s="8" t="s">
        <v>317</v>
      </c>
    </row>
    <row r="90" spans="1:10" ht="30.15" customHeight="1" x14ac:dyDescent="0.25">
      <c r="A90" s="8">
        <v>89</v>
      </c>
      <c r="B90" s="18" t="s">
        <v>15</v>
      </c>
      <c r="C90" s="17" t="s">
        <v>135</v>
      </c>
      <c r="D90" s="17" t="s">
        <v>341</v>
      </c>
      <c r="E90" s="136" t="s">
        <v>342</v>
      </c>
      <c r="F90" s="8" t="s">
        <v>343</v>
      </c>
      <c r="G90" s="8">
        <v>6</v>
      </c>
      <c r="H90" s="8" t="s">
        <v>40</v>
      </c>
      <c r="I90" s="8">
        <v>6</v>
      </c>
      <c r="J90" s="8" t="s">
        <v>344</v>
      </c>
    </row>
    <row r="91" spans="1:10" ht="30.15" customHeight="1" x14ac:dyDescent="0.25">
      <c r="A91" s="8">
        <v>90</v>
      </c>
      <c r="B91" s="348" t="s">
        <v>137</v>
      </c>
      <c r="C91" s="347" t="s">
        <v>138</v>
      </c>
      <c r="D91" s="17" t="s">
        <v>345</v>
      </c>
      <c r="E91" s="137" t="s">
        <v>346</v>
      </c>
      <c r="F91" s="8" t="s">
        <v>259</v>
      </c>
      <c r="G91" s="8">
        <v>2</v>
      </c>
      <c r="H91" s="8" t="s">
        <v>40</v>
      </c>
      <c r="I91" s="8">
        <v>2</v>
      </c>
      <c r="J91" s="8"/>
    </row>
    <row r="92" spans="1:10" ht="30.15" customHeight="1" x14ac:dyDescent="0.25">
      <c r="A92" s="8">
        <v>91</v>
      </c>
      <c r="B92" s="348"/>
      <c r="C92" s="347"/>
      <c r="D92" s="17" t="s">
        <v>347</v>
      </c>
      <c r="E92" s="138" t="s">
        <v>348</v>
      </c>
      <c r="F92" s="8" t="s">
        <v>259</v>
      </c>
      <c r="G92" s="8">
        <v>1.3</v>
      </c>
      <c r="H92" s="8" t="s">
        <v>40</v>
      </c>
      <c r="I92" s="8">
        <v>1.3</v>
      </c>
      <c r="J92" s="8"/>
    </row>
    <row r="93" spans="1:10" ht="30.15" customHeight="1" x14ac:dyDescent="0.25">
      <c r="A93" s="8">
        <v>92</v>
      </c>
      <c r="B93" s="348"/>
      <c r="C93" s="17" t="s">
        <v>142</v>
      </c>
      <c r="D93" s="17" t="s">
        <v>142</v>
      </c>
      <c r="E93" s="139" t="s">
        <v>349</v>
      </c>
      <c r="F93" s="8" t="s">
        <v>276</v>
      </c>
      <c r="G93" s="8">
        <v>6.8000000000000019E-2</v>
      </c>
      <c r="H93" s="8" t="s">
        <v>40</v>
      </c>
      <c r="I93" s="8">
        <v>6.8000000000000019E-2</v>
      </c>
      <c r="J93" s="8"/>
    </row>
    <row r="94" spans="1:10" ht="30.15" customHeight="1" x14ac:dyDescent="0.25">
      <c r="A94" s="8">
        <v>93</v>
      </c>
      <c r="B94" s="348"/>
      <c r="C94" s="17" t="s">
        <v>144</v>
      </c>
      <c r="D94" s="17" t="s">
        <v>145</v>
      </c>
      <c r="E94" s="140" t="s">
        <v>350</v>
      </c>
      <c r="F94" s="8" t="s">
        <v>259</v>
      </c>
      <c r="G94" s="8"/>
      <c r="H94" s="8" t="s">
        <v>124</v>
      </c>
      <c r="I94" s="8">
        <v>0.9</v>
      </c>
      <c r="J94" s="8" t="s">
        <v>351</v>
      </c>
    </row>
    <row r="95" spans="1:10" ht="30.15" customHeight="1" x14ac:dyDescent="0.25">
      <c r="A95" s="8">
        <v>94</v>
      </c>
      <c r="B95" s="348"/>
      <c r="C95" s="17" t="s">
        <v>147</v>
      </c>
      <c r="D95" s="17" t="s">
        <v>148</v>
      </c>
      <c r="E95" s="141" t="s">
        <v>352</v>
      </c>
      <c r="F95" s="8"/>
      <c r="G95" s="8"/>
      <c r="H95" s="8" t="s">
        <v>40</v>
      </c>
      <c r="I95" s="9"/>
      <c r="J95" s="9"/>
    </row>
    <row r="96" spans="1:10" ht="30.15" customHeight="1" x14ac:dyDescent="0.25">
      <c r="A96" s="8">
        <v>95</v>
      </c>
      <c r="B96" s="348" t="s">
        <v>4</v>
      </c>
      <c r="C96" s="347" t="s">
        <v>150</v>
      </c>
      <c r="D96" s="347" t="s">
        <v>150</v>
      </c>
      <c r="E96" s="142" t="s">
        <v>353</v>
      </c>
      <c r="F96" s="8" t="s">
        <v>313</v>
      </c>
      <c r="G96" s="8"/>
      <c r="H96" s="8" t="s">
        <v>40</v>
      </c>
      <c r="I96" s="8">
        <v>1E-3</v>
      </c>
      <c r="J96" s="8" t="s">
        <v>354</v>
      </c>
    </row>
    <row r="97" spans="1:10" ht="30.15" customHeight="1" x14ac:dyDescent="0.25">
      <c r="A97" s="8">
        <v>96</v>
      </c>
      <c r="B97" s="348"/>
      <c r="C97" s="347"/>
      <c r="D97" s="347"/>
      <c r="E97" s="143" t="s">
        <v>152</v>
      </c>
      <c r="F97" s="8" t="s">
        <v>355</v>
      </c>
      <c r="G97" s="8">
        <v>3.7999999999999999E-2</v>
      </c>
      <c r="H97" s="8" t="s">
        <v>240</v>
      </c>
      <c r="I97" s="8">
        <v>1E-3</v>
      </c>
      <c r="J97" s="8"/>
    </row>
    <row r="98" spans="1:10" ht="30.15" customHeight="1" x14ac:dyDescent="0.25">
      <c r="A98" s="8">
        <v>97</v>
      </c>
      <c r="B98" s="18" t="s">
        <v>14</v>
      </c>
      <c r="C98" s="17" t="s">
        <v>153</v>
      </c>
      <c r="D98" s="17" t="s">
        <v>153</v>
      </c>
      <c r="E98" s="144" t="s">
        <v>356</v>
      </c>
      <c r="F98" s="8" t="s">
        <v>357</v>
      </c>
      <c r="G98" s="8">
        <v>1.4</v>
      </c>
      <c r="H98" s="8" t="s">
        <v>358</v>
      </c>
      <c r="I98" s="8">
        <v>1E-3</v>
      </c>
      <c r="J98" s="8" t="s">
        <v>359</v>
      </c>
    </row>
    <row r="99" spans="1:10" ht="30.15" customHeight="1" x14ac:dyDescent="0.25">
      <c r="A99" s="8">
        <v>98</v>
      </c>
      <c r="B99" s="348" t="s">
        <v>8</v>
      </c>
      <c r="C99" s="347" t="s">
        <v>155</v>
      </c>
      <c r="D99" s="17" t="s">
        <v>360</v>
      </c>
      <c r="E99" s="145" t="s">
        <v>361</v>
      </c>
      <c r="F99" s="8" t="s">
        <v>291</v>
      </c>
      <c r="G99" s="8">
        <v>1.2E-2</v>
      </c>
      <c r="H99" s="8" t="s">
        <v>40</v>
      </c>
      <c r="I99" s="8">
        <v>1.2E-2</v>
      </c>
      <c r="J99" s="8"/>
    </row>
    <row r="100" spans="1:10" ht="30.15" customHeight="1" x14ac:dyDescent="0.25">
      <c r="A100" s="8">
        <v>99</v>
      </c>
      <c r="B100" s="348"/>
      <c r="C100" s="347"/>
      <c r="D100" s="17" t="s">
        <v>362</v>
      </c>
      <c r="E100" s="146" t="s">
        <v>363</v>
      </c>
      <c r="F100" s="8" t="s">
        <v>291</v>
      </c>
      <c r="G100" s="8">
        <v>1.2E-2</v>
      </c>
      <c r="H100" s="8" t="s">
        <v>40</v>
      </c>
      <c r="I100" s="8">
        <v>1.2E-2</v>
      </c>
      <c r="J100" s="8"/>
    </row>
    <row r="101" spans="1:10" ht="30.15" customHeight="1" x14ac:dyDescent="0.25">
      <c r="A101" s="8">
        <v>100</v>
      </c>
      <c r="B101" s="348"/>
      <c r="C101" s="347"/>
      <c r="D101" s="17" t="s">
        <v>364</v>
      </c>
      <c r="E101" s="147" t="s">
        <v>365</v>
      </c>
      <c r="F101" s="8" t="s">
        <v>291</v>
      </c>
      <c r="G101" s="8">
        <v>1.2E-2</v>
      </c>
      <c r="H101" s="8" t="s">
        <v>40</v>
      </c>
      <c r="I101" s="8">
        <v>1.2E-2</v>
      </c>
      <c r="J101" s="8"/>
    </row>
    <row r="102" spans="1:10" ht="30.15" customHeight="1" x14ac:dyDescent="0.25">
      <c r="A102" s="8">
        <v>101</v>
      </c>
      <c r="B102" s="348"/>
      <c r="C102" s="347"/>
      <c r="D102" s="17" t="s">
        <v>366</v>
      </c>
      <c r="E102" s="148" t="s">
        <v>367</v>
      </c>
      <c r="F102" s="8" t="s">
        <v>291</v>
      </c>
      <c r="G102" s="8">
        <v>1.2E-2</v>
      </c>
      <c r="H102" s="8" t="s">
        <v>40</v>
      </c>
      <c r="I102" s="8">
        <v>1.2E-2</v>
      </c>
      <c r="J102" s="8"/>
    </row>
    <row r="103" spans="1:10" ht="30.15" customHeight="1" x14ac:dyDescent="0.25">
      <c r="A103" s="8">
        <v>102</v>
      </c>
      <c r="B103" s="348"/>
      <c r="C103" s="347"/>
      <c r="D103" s="17" t="s">
        <v>368</v>
      </c>
      <c r="E103" s="149" t="s">
        <v>159</v>
      </c>
      <c r="F103" s="8" t="s">
        <v>291</v>
      </c>
      <c r="G103" s="8">
        <v>1.2E-2</v>
      </c>
      <c r="H103" s="8" t="s">
        <v>40</v>
      </c>
      <c r="I103" s="8">
        <v>1.2E-2</v>
      </c>
      <c r="J103" s="8"/>
    </row>
    <row r="104" spans="1:10" ht="30.15" customHeight="1" x14ac:dyDescent="0.25">
      <c r="A104" s="8">
        <v>103</v>
      </c>
      <c r="B104" s="348"/>
      <c r="C104" s="347"/>
      <c r="D104" s="17" t="s">
        <v>369</v>
      </c>
      <c r="E104" s="150" t="s">
        <v>370</v>
      </c>
      <c r="F104" s="8" t="s">
        <v>291</v>
      </c>
      <c r="G104" s="8">
        <v>1.2E-2</v>
      </c>
      <c r="H104" s="8" t="s">
        <v>40</v>
      </c>
      <c r="I104" s="8">
        <v>1.2E-2</v>
      </c>
      <c r="J104" s="8"/>
    </row>
    <row r="105" spans="1:10" ht="30.15" customHeight="1" x14ac:dyDescent="0.25">
      <c r="A105" s="8">
        <v>104</v>
      </c>
      <c r="B105" s="348"/>
      <c r="C105" s="347"/>
      <c r="D105" s="17" t="s">
        <v>371</v>
      </c>
      <c r="E105" s="151" t="s">
        <v>372</v>
      </c>
      <c r="F105" s="8" t="s">
        <v>291</v>
      </c>
      <c r="G105" s="8">
        <v>1.2E-2</v>
      </c>
      <c r="H105" s="8" t="s">
        <v>40</v>
      </c>
      <c r="I105" s="8">
        <v>1.2E-2</v>
      </c>
      <c r="J105" s="8"/>
    </row>
    <row r="106" spans="1:10" ht="30.15" customHeight="1" x14ac:dyDescent="0.25">
      <c r="A106" s="8">
        <v>105</v>
      </c>
      <c r="B106" s="348"/>
      <c r="C106" s="347"/>
      <c r="D106" s="17" t="s">
        <v>373</v>
      </c>
      <c r="E106" s="152" t="s">
        <v>374</v>
      </c>
      <c r="F106" s="8" t="s">
        <v>291</v>
      </c>
      <c r="G106" s="8">
        <v>1.2E-2</v>
      </c>
      <c r="H106" s="8" t="s">
        <v>40</v>
      </c>
      <c r="I106" s="8">
        <v>1.2E-2</v>
      </c>
      <c r="J106" s="8"/>
    </row>
    <row r="107" spans="1:10" ht="30.15" customHeight="1" x14ac:dyDescent="0.25">
      <c r="A107" s="8">
        <v>106</v>
      </c>
      <c r="B107" s="348"/>
      <c r="C107" s="347" t="s">
        <v>160</v>
      </c>
      <c r="D107" s="17" t="s">
        <v>375</v>
      </c>
      <c r="E107" s="153" t="s">
        <v>162</v>
      </c>
      <c r="F107" s="8" t="s">
        <v>291</v>
      </c>
      <c r="G107" s="8">
        <v>0.04</v>
      </c>
      <c r="H107" s="8" t="s">
        <v>40</v>
      </c>
      <c r="I107" s="8">
        <v>0.04</v>
      </c>
      <c r="J107" s="8"/>
    </row>
    <row r="108" spans="1:10" ht="30.15" customHeight="1" x14ac:dyDescent="0.25">
      <c r="A108" s="8">
        <v>107</v>
      </c>
      <c r="B108" s="348"/>
      <c r="C108" s="347"/>
      <c r="D108" s="17" t="s">
        <v>376</v>
      </c>
      <c r="E108" s="154" t="s">
        <v>377</v>
      </c>
      <c r="F108" s="8" t="s">
        <v>291</v>
      </c>
      <c r="G108" s="8">
        <v>0.04</v>
      </c>
      <c r="H108" s="8" t="s">
        <v>40</v>
      </c>
      <c r="I108" s="8">
        <v>0.04</v>
      </c>
      <c r="J108" s="8"/>
    </row>
    <row r="109" spans="1:10" ht="30.15" customHeight="1" x14ac:dyDescent="0.25">
      <c r="A109" s="8">
        <v>108</v>
      </c>
      <c r="B109" s="348"/>
      <c r="C109" s="347"/>
      <c r="D109" s="17" t="s">
        <v>378</v>
      </c>
      <c r="E109" s="155" t="s">
        <v>379</v>
      </c>
      <c r="F109" s="8" t="s">
        <v>291</v>
      </c>
      <c r="G109" s="8">
        <v>0.04</v>
      </c>
      <c r="H109" s="8" t="s">
        <v>40</v>
      </c>
      <c r="I109" s="8">
        <v>0.04</v>
      </c>
      <c r="J109" s="8"/>
    </row>
    <row r="110" spans="1:10" ht="30.15" customHeight="1" x14ac:dyDescent="0.25">
      <c r="A110" s="8">
        <v>109</v>
      </c>
      <c r="B110" s="348"/>
      <c r="C110" s="347"/>
      <c r="D110" s="17" t="s">
        <v>380</v>
      </c>
      <c r="E110" s="156" t="s">
        <v>381</v>
      </c>
      <c r="F110" s="8" t="s">
        <v>291</v>
      </c>
      <c r="G110" s="8">
        <v>0.04</v>
      </c>
      <c r="H110" s="8" t="s">
        <v>40</v>
      </c>
      <c r="I110" s="8">
        <v>0.04</v>
      </c>
      <c r="J110" s="8"/>
    </row>
    <row r="111" spans="1:10" ht="30.15" customHeight="1" x14ac:dyDescent="0.25">
      <c r="A111" s="8">
        <v>110</v>
      </c>
      <c r="B111" s="348" t="s">
        <v>10</v>
      </c>
      <c r="C111" s="17" t="s">
        <v>163</v>
      </c>
      <c r="D111" s="17" t="s">
        <v>382</v>
      </c>
      <c r="E111" s="157" t="s">
        <v>383</v>
      </c>
      <c r="F111" s="8" t="s">
        <v>313</v>
      </c>
      <c r="G111" s="8"/>
      <c r="H111" s="8" t="s">
        <v>106</v>
      </c>
      <c r="I111" s="8">
        <v>1E-3</v>
      </c>
      <c r="J111" s="8"/>
    </row>
    <row r="112" spans="1:10" ht="30.15" customHeight="1" x14ac:dyDescent="0.25">
      <c r="A112" s="8">
        <v>111</v>
      </c>
      <c r="B112" s="348"/>
      <c r="C112" s="17" t="s">
        <v>166</v>
      </c>
      <c r="D112" s="17" t="s">
        <v>167</v>
      </c>
      <c r="E112" s="158" t="s">
        <v>384</v>
      </c>
      <c r="F112" s="8" t="s">
        <v>313</v>
      </c>
      <c r="G112" s="8"/>
      <c r="H112" s="8" t="s">
        <v>106</v>
      </c>
      <c r="I112" s="8">
        <v>1E-3</v>
      </c>
      <c r="J112" s="8"/>
    </row>
    <row r="113" spans="1:10" ht="30.15" customHeight="1" x14ac:dyDescent="0.25">
      <c r="A113" s="8">
        <v>112</v>
      </c>
      <c r="B113" s="18" t="s">
        <v>17</v>
      </c>
      <c r="C113" s="17" t="s">
        <v>169</v>
      </c>
      <c r="D113" s="17" t="s">
        <v>170</v>
      </c>
      <c r="E113" s="159" t="s">
        <v>385</v>
      </c>
      <c r="F113" s="8" t="s">
        <v>386</v>
      </c>
      <c r="G113" s="8">
        <v>0.4</v>
      </c>
      <c r="H113" s="8" t="s">
        <v>40</v>
      </c>
      <c r="I113" s="8">
        <v>0.4</v>
      </c>
      <c r="J113" s="8" t="s">
        <v>387</v>
      </c>
    </row>
    <row r="114" spans="1:10" ht="30.15" customHeight="1" x14ac:dyDescent="0.25">
      <c r="A114" s="8">
        <v>113</v>
      </c>
      <c r="B114" s="18" t="s">
        <v>12</v>
      </c>
      <c r="C114" s="17" t="s">
        <v>172</v>
      </c>
      <c r="D114" s="17" t="s">
        <v>173</v>
      </c>
      <c r="E114" s="160" t="s">
        <v>388</v>
      </c>
      <c r="F114" s="8" t="s">
        <v>291</v>
      </c>
      <c r="G114" s="8">
        <v>0.04</v>
      </c>
      <c r="H114" s="8" t="s">
        <v>389</v>
      </c>
      <c r="I114" s="8">
        <v>342</v>
      </c>
      <c r="J114" s="8" t="s">
        <v>390</v>
      </c>
    </row>
    <row r="115" spans="1:10" ht="30.15" customHeight="1" x14ac:dyDescent="0.25">
      <c r="A115" s="9" t="s">
        <v>391</v>
      </c>
      <c r="B115" s="18"/>
      <c r="C115" s="17"/>
      <c r="D115" s="17"/>
      <c r="E115" s="13"/>
      <c r="F115" s="8"/>
      <c r="G115" s="8"/>
      <c r="H115" s="8"/>
      <c r="I115" s="8" t="s">
        <v>392</v>
      </c>
      <c r="J115" s="8"/>
    </row>
  </sheetData>
  <mergeCells count="31">
    <mergeCell ref="C2:C5"/>
    <mergeCell ref="B2:B9"/>
    <mergeCell ref="C8:C9"/>
    <mergeCell ref="C10:C11"/>
    <mergeCell ref="B10:B71"/>
    <mergeCell ref="C12:C16"/>
    <mergeCell ref="C17:C22"/>
    <mergeCell ref="C23:C32"/>
    <mergeCell ref="C33:C47"/>
    <mergeCell ref="C48:C60"/>
    <mergeCell ref="D58:D59"/>
    <mergeCell ref="C62:C68"/>
    <mergeCell ref="D63:D65"/>
    <mergeCell ref="D67:D68"/>
    <mergeCell ref="C69:C71"/>
    <mergeCell ref="D96:D97"/>
    <mergeCell ref="B72:B73"/>
    <mergeCell ref="C72:C73"/>
    <mergeCell ref="C75:C83"/>
    <mergeCell ref="B75:B89"/>
    <mergeCell ref="D84:D85"/>
    <mergeCell ref="C84:C89"/>
    <mergeCell ref="D86:D89"/>
    <mergeCell ref="C99:C106"/>
    <mergeCell ref="B99:B110"/>
    <mergeCell ref="C107:C110"/>
    <mergeCell ref="B111:B112"/>
    <mergeCell ref="C91:C92"/>
    <mergeCell ref="B91:B95"/>
    <mergeCell ref="B96:B97"/>
    <mergeCell ref="C96:C97"/>
  </mergeCells>
  <phoneticPr fontId="137" type="noConversion"/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  <hyperlink ref="E8" r:id="rId7" xr:uid="{00000000-0004-0000-0200-000006000000}"/>
    <hyperlink ref="E10" r:id="rId8" xr:uid="{00000000-0004-0000-0200-000007000000}"/>
    <hyperlink ref="E11" r:id="rId9" xr:uid="{00000000-0004-0000-0200-000008000000}"/>
    <hyperlink ref="E12" r:id="rId10" xr:uid="{00000000-0004-0000-0200-000009000000}"/>
    <hyperlink ref="E13" r:id="rId11" xr:uid="{00000000-0004-0000-0200-00000A000000}"/>
    <hyperlink ref="E14" r:id="rId12" xr:uid="{00000000-0004-0000-0200-00000B000000}"/>
    <hyperlink ref="E15" r:id="rId13" xr:uid="{00000000-0004-0000-0200-00000C000000}"/>
    <hyperlink ref="E16" r:id="rId14" xr:uid="{00000000-0004-0000-0200-00000D000000}"/>
    <hyperlink ref="E17" r:id="rId15" xr:uid="{00000000-0004-0000-0200-00000E000000}"/>
    <hyperlink ref="E18" r:id="rId16" xr:uid="{00000000-0004-0000-0200-00000F000000}"/>
    <hyperlink ref="E19" r:id="rId17" xr:uid="{00000000-0004-0000-0200-000010000000}"/>
    <hyperlink ref="E20" r:id="rId18" xr:uid="{00000000-0004-0000-0200-000011000000}"/>
    <hyperlink ref="E21" r:id="rId19" xr:uid="{00000000-0004-0000-0200-000012000000}"/>
    <hyperlink ref="E22" r:id="rId20" xr:uid="{00000000-0004-0000-0200-000013000000}"/>
    <hyperlink ref="E23" r:id="rId21" xr:uid="{00000000-0004-0000-0200-000014000000}"/>
    <hyperlink ref="E24" r:id="rId22" xr:uid="{00000000-0004-0000-0200-000015000000}"/>
    <hyperlink ref="E25" r:id="rId23" xr:uid="{00000000-0004-0000-0200-000016000000}"/>
    <hyperlink ref="E26" r:id="rId24" xr:uid="{00000000-0004-0000-0200-000017000000}"/>
    <hyperlink ref="E27" r:id="rId25" xr:uid="{00000000-0004-0000-0200-000018000000}"/>
    <hyperlink ref="E28" r:id="rId26" xr:uid="{00000000-0004-0000-0200-000019000000}"/>
    <hyperlink ref="E29" r:id="rId27" xr:uid="{00000000-0004-0000-0200-00001A000000}"/>
    <hyperlink ref="E30" r:id="rId28" xr:uid="{00000000-0004-0000-0200-00001B000000}"/>
    <hyperlink ref="E31" r:id="rId29" xr:uid="{00000000-0004-0000-0200-00001C000000}"/>
    <hyperlink ref="E32" r:id="rId30" xr:uid="{00000000-0004-0000-0200-00001D000000}"/>
    <hyperlink ref="E33" r:id="rId31" xr:uid="{00000000-0004-0000-0200-00001E000000}"/>
    <hyperlink ref="E34" r:id="rId32" xr:uid="{00000000-0004-0000-0200-00001F000000}"/>
    <hyperlink ref="E35" r:id="rId33" xr:uid="{00000000-0004-0000-0200-000020000000}"/>
    <hyperlink ref="E36" r:id="rId34" xr:uid="{00000000-0004-0000-0200-000021000000}"/>
    <hyperlink ref="E37" r:id="rId35" xr:uid="{00000000-0004-0000-0200-000022000000}"/>
    <hyperlink ref="E38" r:id="rId36" xr:uid="{00000000-0004-0000-0200-000023000000}"/>
    <hyperlink ref="E39" r:id="rId37" xr:uid="{00000000-0004-0000-0200-000024000000}"/>
    <hyperlink ref="E40" r:id="rId38" xr:uid="{00000000-0004-0000-0200-000025000000}"/>
    <hyperlink ref="E41" r:id="rId39" xr:uid="{00000000-0004-0000-0200-000026000000}"/>
    <hyperlink ref="E42" r:id="rId40" xr:uid="{00000000-0004-0000-0200-000027000000}"/>
    <hyperlink ref="E43" r:id="rId41" xr:uid="{00000000-0004-0000-0200-000028000000}"/>
    <hyperlink ref="E44" r:id="rId42" xr:uid="{00000000-0004-0000-0200-000029000000}"/>
    <hyperlink ref="E45" r:id="rId43" xr:uid="{00000000-0004-0000-0200-00002A000000}"/>
    <hyperlink ref="E46" r:id="rId44" xr:uid="{00000000-0004-0000-0200-00002B000000}"/>
    <hyperlink ref="E47" r:id="rId45" xr:uid="{00000000-0004-0000-0200-00002C000000}"/>
    <hyperlink ref="E48" r:id="rId46" xr:uid="{00000000-0004-0000-0200-00002D000000}"/>
    <hyperlink ref="E49" r:id="rId47" xr:uid="{00000000-0004-0000-0200-00002E000000}"/>
    <hyperlink ref="E50" r:id="rId48" xr:uid="{00000000-0004-0000-0200-00002F000000}"/>
    <hyperlink ref="E51" r:id="rId49" xr:uid="{00000000-0004-0000-0200-000030000000}"/>
    <hyperlink ref="E52" r:id="rId50" xr:uid="{00000000-0004-0000-0200-000031000000}"/>
    <hyperlink ref="E53" r:id="rId51" xr:uid="{00000000-0004-0000-0200-000032000000}"/>
    <hyperlink ref="E54" r:id="rId52" xr:uid="{00000000-0004-0000-0200-000033000000}"/>
    <hyperlink ref="E55" r:id="rId53" xr:uid="{00000000-0004-0000-0200-000034000000}"/>
    <hyperlink ref="E56" r:id="rId54" xr:uid="{00000000-0004-0000-0200-000035000000}"/>
    <hyperlink ref="E57" r:id="rId55" xr:uid="{00000000-0004-0000-0200-000036000000}"/>
    <hyperlink ref="E58" r:id="rId56" xr:uid="{00000000-0004-0000-0200-000037000000}"/>
    <hyperlink ref="E59" r:id="rId57" xr:uid="{00000000-0004-0000-0200-000038000000}"/>
    <hyperlink ref="E60" r:id="rId58" xr:uid="{00000000-0004-0000-0200-000039000000}"/>
    <hyperlink ref="E61" r:id="rId59" xr:uid="{00000000-0004-0000-0200-00003A000000}"/>
    <hyperlink ref="E62" r:id="rId60" xr:uid="{00000000-0004-0000-0200-00003B000000}"/>
    <hyperlink ref="E63" r:id="rId61" xr:uid="{00000000-0004-0000-0200-00003C000000}"/>
    <hyperlink ref="E64" r:id="rId62" xr:uid="{00000000-0004-0000-0200-00003D000000}"/>
    <hyperlink ref="E65" r:id="rId63" xr:uid="{00000000-0004-0000-0200-00003E000000}"/>
    <hyperlink ref="E66" r:id="rId64" xr:uid="{00000000-0004-0000-0200-00003F000000}"/>
    <hyperlink ref="E67" r:id="rId65" xr:uid="{00000000-0004-0000-0200-000040000000}"/>
    <hyperlink ref="E68" r:id="rId66" xr:uid="{00000000-0004-0000-0200-000041000000}"/>
    <hyperlink ref="E69" r:id="rId67" xr:uid="{00000000-0004-0000-0200-000042000000}"/>
    <hyperlink ref="E70" r:id="rId68" xr:uid="{00000000-0004-0000-0200-000043000000}"/>
    <hyperlink ref="E71" r:id="rId69" xr:uid="{00000000-0004-0000-0200-000044000000}"/>
    <hyperlink ref="E72" r:id="rId70" xr:uid="{00000000-0004-0000-0200-000045000000}"/>
    <hyperlink ref="E73" r:id="rId71" xr:uid="{00000000-0004-0000-0200-000046000000}"/>
    <hyperlink ref="E74" r:id="rId72" xr:uid="{00000000-0004-0000-0200-000047000000}"/>
    <hyperlink ref="E75" r:id="rId73" xr:uid="{00000000-0004-0000-0200-000048000000}"/>
    <hyperlink ref="E76" r:id="rId74" xr:uid="{00000000-0004-0000-0200-000049000000}"/>
    <hyperlink ref="E77" r:id="rId75" xr:uid="{00000000-0004-0000-0200-00004A000000}"/>
    <hyperlink ref="E78" r:id="rId76" xr:uid="{00000000-0004-0000-0200-00004B000000}"/>
    <hyperlink ref="E79" r:id="rId77" xr:uid="{00000000-0004-0000-0200-00004C000000}"/>
    <hyperlink ref="E80" r:id="rId78" xr:uid="{00000000-0004-0000-0200-00004D000000}"/>
    <hyperlink ref="E81" r:id="rId79" xr:uid="{00000000-0004-0000-0200-00004E000000}"/>
    <hyperlink ref="E82" r:id="rId80" xr:uid="{00000000-0004-0000-0200-00004F000000}"/>
    <hyperlink ref="E83" r:id="rId81" xr:uid="{00000000-0004-0000-0200-000050000000}"/>
    <hyperlink ref="E84" r:id="rId82" xr:uid="{00000000-0004-0000-0200-000051000000}"/>
    <hyperlink ref="E85" r:id="rId83" xr:uid="{00000000-0004-0000-0200-000052000000}"/>
    <hyperlink ref="E86" r:id="rId84" xr:uid="{00000000-0004-0000-0200-000053000000}"/>
    <hyperlink ref="E87" r:id="rId85" xr:uid="{00000000-0004-0000-0200-000054000000}"/>
    <hyperlink ref="E88" r:id="rId86" xr:uid="{00000000-0004-0000-0200-000055000000}"/>
    <hyperlink ref="E89" r:id="rId87" xr:uid="{00000000-0004-0000-0200-000056000000}"/>
    <hyperlink ref="E90" r:id="rId88" xr:uid="{00000000-0004-0000-0200-000057000000}"/>
    <hyperlink ref="E91" r:id="rId89" xr:uid="{00000000-0004-0000-0200-000058000000}"/>
    <hyperlink ref="E92" r:id="rId90" xr:uid="{00000000-0004-0000-0200-000059000000}"/>
    <hyperlink ref="E93" r:id="rId91" xr:uid="{00000000-0004-0000-0200-00005A000000}"/>
    <hyperlink ref="E94" r:id="rId92" xr:uid="{00000000-0004-0000-0200-00005B000000}"/>
    <hyperlink ref="E95" r:id="rId93" xr:uid="{00000000-0004-0000-0200-00005C000000}"/>
    <hyperlink ref="E96" r:id="rId94" xr:uid="{00000000-0004-0000-0200-00005D000000}"/>
    <hyperlink ref="E97" r:id="rId95" xr:uid="{00000000-0004-0000-0200-00005E000000}"/>
    <hyperlink ref="E98" r:id="rId96" xr:uid="{00000000-0004-0000-0200-00005F000000}"/>
    <hyperlink ref="E99" r:id="rId97" xr:uid="{00000000-0004-0000-0200-000060000000}"/>
    <hyperlink ref="E100" r:id="rId98" xr:uid="{00000000-0004-0000-0200-000061000000}"/>
    <hyperlink ref="E101" r:id="rId99" xr:uid="{00000000-0004-0000-0200-000062000000}"/>
    <hyperlink ref="E102" r:id="rId100" xr:uid="{00000000-0004-0000-0200-000063000000}"/>
    <hyperlink ref="E103" r:id="rId101" xr:uid="{00000000-0004-0000-0200-000064000000}"/>
    <hyperlink ref="E104" r:id="rId102" xr:uid="{00000000-0004-0000-0200-000065000000}"/>
    <hyperlink ref="E105" r:id="rId103" xr:uid="{00000000-0004-0000-0200-000066000000}"/>
    <hyperlink ref="E106" r:id="rId104" xr:uid="{00000000-0004-0000-0200-000067000000}"/>
    <hyperlink ref="E107" r:id="rId105" xr:uid="{00000000-0004-0000-0200-000068000000}"/>
    <hyperlink ref="E108" r:id="rId106" xr:uid="{00000000-0004-0000-0200-000069000000}"/>
    <hyperlink ref="E109" r:id="rId107" xr:uid="{00000000-0004-0000-0200-00006A000000}"/>
    <hyperlink ref="E110" r:id="rId108" xr:uid="{00000000-0004-0000-0200-00006B000000}"/>
    <hyperlink ref="E111" r:id="rId109" xr:uid="{00000000-0004-0000-0200-00006C000000}"/>
    <hyperlink ref="E112" r:id="rId110" xr:uid="{00000000-0004-0000-0200-00006D000000}"/>
    <hyperlink ref="E113" r:id="rId111" xr:uid="{00000000-0004-0000-0200-00006E000000}"/>
    <hyperlink ref="E114" r:id="rId112" xr:uid="{00000000-0004-0000-0200-00006F000000}"/>
  </hyperlinks>
  <pageMargins left="0.75" right="0.75" top="1" bottom="1" header="0.5" footer="0.5"/>
  <pageSetup paperSize="9" fitToWidth="0" pageOrder="overThenDown"/>
  <extLst>
    <ext uri="smNativeData">
      <pm:sheetPrefs xmlns:pm="smNativeData" day="157475866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142"/>
  <sheetViews>
    <sheetView workbookViewId="0">
      <selection activeCell="C5" sqref="C5:C6"/>
    </sheetView>
  </sheetViews>
  <sheetFormatPr defaultColWidth="10" defaultRowHeight="30" customHeight="1" x14ac:dyDescent="0.25"/>
  <cols>
    <col min="1" max="1" width="10.77734375" style="21" customWidth="1"/>
    <col min="2" max="2" width="20.77734375" style="21" customWidth="1"/>
    <col min="3" max="3" width="30.77734375" style="21" customWidth="1"/>
    <col min="4" max="4" width="35.6640625" style="21" customWidth="1"/>
    <col min="5" max="5" width="45.77734375" style="20" customWidth="1"/>
    <col min="6" max="6" width="12.77734375" style="21" customWidth="1"/>
    <col min="7" max="7" width="12.77734375" style="48" customWidth="1"/>
    <col min="8" max="8" width="12.77734375" style="48" hidden="1" customWidth="1"/>
    <col min="9" max="9" width="12.77734375" style="44" hidden="1" customWidth="1"/>
    <col min="10" max="10" width="12.77734375" style="44" customWidth="1"/>
    <col min="11" max="28" width="10" style="21"/>
    <col min="30" max="16384" width="10" style="21"/>
  </cols>
  <sheetData>
    <row r="1" spans="1:10" ht="30" customHeight="1" x14ac:dyDescent="0.25">
      <c r="A1" s="27" t="s">
        <v>393</v>
      </c>
      <c r="B1" s="27" t="s">
        <v>1489</v>
      </c>
      <c r="C1" s="27" t="s">
        <v>1488</v>
      </c>
      <c r="D1" s="27" t="s">
        <v>24</v>
      </c>
      <c r="E1" s="27" t="s">
        <v>395</v>
      </c>
      <c r="F1" s="27" t="s">
        <v>176</v>
      </c>
      <c r="G1" s="45" t="s">
        <v>26</v>
      </c>
      <c r="H1" s="45" t="s">
        <v>396</v>
      </c>
      <c r="I1" s="41" t="s">
        <v>397</v>
      </c>
      <c r="J1" s="41" t="s">
        <v>178</v>
      </c>
    </row>
    <row r="2" spans="1:10" ht="30" customHeight="1" x14ac:dyDescent="0.25">
      <c r="A2" s="8">
        <v>1</v>
      </c>
      <c r="B2" s="348" t="s">
        <v>398</v>
      </c>
      <c r="C2" s="350" t="s">
        <v>399</v>
      </c>
      <c r="D2" s="22" t="s">
        <v>400</v>
      </c>
      <c r="E2" t="s">
        <v>401</v>
      </c>
      <c r="F2" s="8" t="s">
        <v>402</v>
      </c>
      <c r="G2" s="46" t="s">
        <v>403</v>
      </c>
      <c r="H2" s="46">
        <v>15</v>
      </c>
      <c r="I2" s="42">
        <v>13</v>
      </c>
      <c r="J2" s="42">
        <f t="shared" ref="J2:J36" si="0">H2*I2</f>
        <v>195</v>
      </c>
    </row>
    <row r="3" spans="1:10" ht="30" customHeight="1" x14ac:dyDescent="0.25">
      <c r="A3" s="8">
        <v>2</v>
      </c>
      <c r="B3" s="348"/>
      <c r="C3" s="350"/>
      <c r="D3" s="22" t="s">
        <v>404</v>
      </c>
      <c r="E3" s="22" t="s">
        <v>405</v>
      </c>
      <c r="F3" s="8" t="s">
        <v>402</v>
      </c>
      <c r="G3" s="46" t="s">
        <v>403</v>
      </c>
      <c r="H3" s="46">
        <v>15</v>
      </c>
      <c r="I3" s="42">
        <v>4</v>
      </c>
      <c r="J3" s="42">
        <f t="shared" si="0"/>
        <v>60</v>
      </c>
    </row>
    <row r="4" spans="1:10" ht="30" customHeight="1" x14ac:dyDescent="0.25">
      <c r="A4" s="8">
        <v>3</v>
      </c>
      <c r="B4" s="348"/>
      <c r="C4" s="17" t="s">
        <v>406</v>
      </c>
      <c r="D4" s="17" t="s">
        <v>407</v>
      </c>
      <c r="E4" s="22" t="s">
        <v>408</v>
      </c>
      <c r="F4" s="8" t="s">
        <v>259</v>
      </c>
      <c r="G4" s="46" t="s">
        <v>409</v>
      </c>
      <c r="H4" s="46">
        <v>1</v>
      </c>
      <c r="I4" s="42">
        <v>0.9</v>
      </c>
      <c r="J4" s="42">
        <f t="shared" si="0"/>
        <v>0.9</v>
      </c>
    </row>
    <row r="5" spans="1:10" ht="30" customHeight="1" x14ac:dyDescent="0.25">
      <c r="A5" s="8">
        <v>4</v>
      </c>
      <c r="B5" s="348"/>
      <c r="C5" s="348" t="s">
        <v>410</v>
      </c>
      <c r="D5" s="17" t="s">
        <v>411</v>
      </c>
      <c r="E5" t="s">
        <v>412</v>
      </c>
      <c r="F5" s="8" t="s">
        <v>259</v>
      </c>
      <c r="G5" s="46" t="s">
        <v>409</v>
      </c>
      <c r="H5" s="46">
        <v>1</v>
      </c>
      <c r="I5" s="42">
        <v>0.157</v>
      </c>
      <c r="J5" s="42">
        <f t="shared" si="0"/>
        <v>0.157</v>
      </c>
    </row>
    <row r="6" spans="1:10" ht="30" customHeight="1" x14ac:dyDescent="0.25">
      <c r="A6" s="8">
        <v>5</v>
      </c>
      <c r="B6" s="348"/>
      <c r="C6" s="348"/>
      <c r="D6" s="17" t="s">
        <v>413</v>
      </c>
      <c r="E6" s="22" t="s">
        <v>414</v>
      </c>
      <c r="F6" s="8" t="s">
        <v>259</v>
      </c>
      <c r="G6" s="46" t="s">
        <v>409</v>
      </c>
      <c r="H6" s="46">
        <v>1</v>
      </c>
      <c r="I6" s="42">
        <v>6.9</v>
      </c>
      <c r="J6" s="42">
        <f t="shared" si="0"/>
        <v>6.9</v>
      </c>
    </row>
    <row r="7" spans="1:10" ht="30" customHeight="1" x14ac:dyDescent="0.25">
      <c r="A7" s="8">
        <v>6</v>
      </c>
      <c r="B7" s="348" t="s">
        <v>4</v>
      </c>
      <c r="C7" s="348" t="s">
        <v>415</v>
      </c>
      <c r="D7" s="17" t="s">
        <v>416</v>
      </c>
      <c r="E7" t="s">
        <v>152</v>
      </c>
      <c r="F7" s="8" t="s">
        <v>417</v>
      </c>
      <c r="G7" s="46" t="s">
        <v>418</v>
      </c>
      <c r="H7" s="46">
        <v>1</v>
      </c>
      <c r="I7" s="42">
        <v>3.7999999999999999E-2</v>
      </c>
      <c r="J7" s="42">
        <f t="shared" si="0"/>
        <v>3.7999999999999999E-2</v>
      </c>
    </row>
    <row r="8" spans="1:10" ht="30" customHeight="1" x14ac:dyDescent="0.25">
      <c r="A8" s="8">
        <v>7</v>
      </c>
      <c r="B8" s="348"/>
      <c r="C8" s="348"/>
      <c r="D8" s="17" t="s">
        <v>419</v>
      </c>
      <c r="E8" s="22" t="s">
        <v>420</v>
      </c>
      <c r="F8" s="8" t="s">
        <v>313</v>
      </c>
      <c r="G8" s="46" t="s">
        <v>421</v>
      </c>
      <c r="H8" s="46">
        <v>1</v>
      </c>
      <c r="I8" s="42">
        <v>1E-3</v>
      </c>
      <c r="J8" s="42">
        <f t="shared" si="0"/>
        <v>1E-3</v>
      </c>
    </row>
    <row r="9" spans="1:10" ht="30" customHeight="1" x14ac:dyDescent="0.25">
      <c r="A9" s="8">
        <v>8</v>
      </c>
      <c r="B9" s="348" t="s">
        <v>6</v>
      </c>
      <c r="C9" s="347" t="s">
        <v>115</v>
      </c>
      <c r="D9" s="17" t="s">
        <v>422</v>
      </c>
      <c r="E9" s="225" t="s">
        <v>1443</v>
      </c>
      <c r="F9" s="8" t="s">
        <v>309</v>
      </c>
      <c r="G9" s="46" t="s">
        <v>203</v>
      </c>
      <c r="H9" s="46">
        <v>120</v>
      </c>
      <c r="I9" s="42">
        <v>0.2</v>
      </c>
      <c r="J9" s="42">
        <f t="shared" si="0"/>
        <v>24</v>
      </c>
    </row>
    <row r="10" spans="1:10" ht="30" customHeight="1" x14ac:dyDescent="0.25">
      <c r="A10" s="8">
        <v>9</v>
      </c>
      <c r="B10" s="348"/>
      <c r="C10" s="347"/>
      <c r="D10" s="17" t="s">
        <v>423</v>
      </c>
      <c r="E10" s="22" t="s">
        <v>424</v>
      </c>
      <c r="F10" s="8" t="s">
        <v>425</v>
      </c>
      <c r="G10" s="46" t="s">
        <v>203</v>
      </c>
      <c r="H10" s="46">
        <v>120</v>
      </c>
      <c r="I10" s="42">
        <v>0.4</v>
      </c>
      <c r="J10" s="42">
        <f t="shared" si="0"/>
        <v>48</v>
      </c>
    </row>
    <row r="11" spans="1:10" ht="30" customHeight="1" x14ac:dyDescent="0.25">
      <c r="A11" s="8">
        <v>10</v>
      </c>
      <c r="B11" s="322" t="s">
        <v>1444</v>
      </c>
      <c r="C11" s="347" t="s">
        <v>427</v>
      </c>
      <c r="D11" s="17" t="s">
        <v>428</v>
      </c>
      <c r="E11" s="225" t="s">
        <v>1445</v>
      </c>
      <c r="F11" s="8" t="s">
        <v>291</v>
      </c>
      <c r="G11" s="46" t="s">
        <v>267</v>
      </c>
      <c r="H11" s="46">
        <v>1</v>
      </c>
      <c r="I11" s="42">
        <v>1.2E-2</v>
      </c>
      <c r="J11" s="42">
        <f t="shared" si="0"/>
        <v>1.2E-2</v>
      </c>
    </row>
    <row r="12" spans="1:10" ht="30" customHeight="1" x14ac:dyDescent="0.25">
      <c r="A12" s="8">
        <v>11</v>
      </c>
      <c r="B12" s="330"/>
      <c r="C12" s="347"/>
      <c r="D12" s="17" t="s">
        <v>362</v>
      </c>
      <c r="E12" s="22" t="s">
        <v>429</v>
      </c>
      <c r="F12" s="8" t="s">
        <v>291</v>
      </c>
      <c r="G12" s="46" t="s">
        <v>267</v>
      </c>
      <c r="H12" s="46">
        <v>1</v>
      </c>
      <c r="I12" s="42">
        <v>1.2E-2</v>
      </c>
      <c r="J12" s="42">
        <f t="shared" si="0"/>
        <v>1.2E-2</v>
      </c>
    </row>
    <row r="13" spans="1:10" ht="30" customHeight="1" x14ac:dyDescent="0.25">
      <c r="A13" s="8">
        <v>12</v>
      </c>
      <c r="B13" s="330"/>
      <c r="C13" s="347"/>
      <c r="D13" s="17" t="s">
        <v>364</v>
      </c>
      <c r="E13" s="22" t="s">
        <v>429</v>
      </c>
      <c r="F13" s="8" t="s">
        <v>291</v>
      </c>
      <c r="G13" s="46" t="s">
        <v>267</v>
      </c>
      <c r="H13" s="46">
        <v>1</v>
      </c>
      <c r="I13" s="42">
        <v>1.2E-2</v>
      </c>
      <c r="J13" s="42">
        <f t="shared" si="0"/>
        <v>1.2E-2</v>
      </c>
    </row>
    <row r="14" spans="1:10" ht="30" customHeight="1" x14ac:dyDescent="0.25">
      <c r="A14" s="8">
        <v>13</v>
      </c>
      <c r="B14" s="330"/>
      <c r="C14" s="347"/>
      <c r="D14" s="17" t="s">
        <v>366</v>
      </c>
      <c r="E14" s="22" t="s">
        <v>429</v>
      </c>
      <c r="F14" s="8" t="s">
        <v>291</v>
      </c>
      <c r="G14" s="46" t="s">
        <v>267</v>
      </c>
      <c r="H14" s="46">
        <v>1</v>
      </c>
      <c r="I14" s="42">
        <v>1.2E-2</v>
      </c>
      <c r="J14" s="42">
        <f t="shared" si="0"/>
        <v>1.2E-2</v>
      </c>
    </row>
    <row r="15" spans="1:10" ht="30" customHeight="1" x14ac:dyDescent="0.25">
      <c r="A15" s="8">
        <v>14</v>
      </c>
      <c r="B15" s="330"/>
      <c r="C15" s="347"/>
      <c r="D15" s="17" t="s">
        <v>368</v>
      </c>
      <c r="E15" s="22" t="s">
        <v>429</v>
      </c>
      <c r="F15" s="8" t="s">
        <v>291</v>
      </c>
      <c r="G15" s="46" t="s">
        <v>409</v>
      </c>
      <c r="H15" s="46">
        <v>1</v>
      </c>
      <c r="I15" s="42">
        <v>1.2E-2</v>
      </c>
      <c r="J15" s="42">
        <f t="shared" si="0"/>
        <v>1.2E-2</v>
      </c>
    </row>
    <row r="16" spans="1:10" ht="30" customHeight="1" x14ac:dyDescent="0.25">
      <c r="A16" s="8">
        <v>15</v>
      </c>
      <c r="B16" s="330"/>
      <c r="C16" s="347"/>
      <c r="D16" s="17" t="s">
        <v>369</v>
      </c>
      <c r="E16" s="22" t="s">
        <v>429</v>
      </c>
      <c r="F16" s="8" t="s">
        <v>291</v>
      </c>
      <c r="G16" s="46" t="s">
        <v>409</v>
      </c>
      <c r="H16" s="46">
        <v>1</v>
      </c>
      <c r="I16" s="42">
        <v>1.2E-2</v>
      </c>
      <c r="J16" s="42">
        <f t="shared" si="0"/>
        <v>1.2E-2</v>
      </c>
    </row>
    <row r="17" spans="1:10" ht="30" customHeight="1" x14ac:dyDescent="0.25">
      <c r="A17" s="8">
        <v>16</v>
      </c>
      <c r="B17" s="330"/>
      <c r="C17" s="347"/>
      <c r="D17" s="17" t="s">
        <v>371</v>
      </c>
      <c r="E17" s="22" t="s">
        <v>429</v>
      </c>
      <c r="F17" s="8" t="s">
        <v>291</v>
      </c>
      <c r="G17" s="46" t="s">
        <v>409</v>
      </c>
      <c r="H17" s="46">
        <v>1</v>
      </c>
      <c r="I17" s="42">
        <v>1.2E-2</v>
      </c>
      <c r="J17" s="42">
        <f t="shared" si="0"/>
        <v>1.2E-2</v>
      </c>
    </row>
    <row r="18" spans="1:10" ht="30" customHeight="1" x14ac:dyDescent="0.25">
      <c r="A18" s="8">
        <v>17</v>
      </c>
      <c r="B18" s="330"/>
      <c r="C18" s="347"/>
      <c r="D18" s="17" t="s">
        <v>373</v>
      </c>
      <c r="E18" s="22" t="s">
        <v>429</v>
      </c>
      <c r="F18" s="8" t="s">
        <v>291</v>
      </c>
      <c r="G18" s="46" t="s">
        <v>409</v>
      </c>
      <c r="H18" s="46">
        <v>1</v>
      </c>
      <c r="I18" s="42">
        <v>1.2E-2</v>
      </c>
      <c r="J18" s="42">
        <f t="shared" si="0"/>
        <v>1.2E-2</v>
      </c>
    </row>
    <row r="19" spans="1:10" ht="30" customHeight="1" x14ac:dyDescent="0.25">
      <c r="A19" s="8">
        <v>18</v>
      </c>
      <c r="B19" s="330"/>
      <c r="C19" s="347" t="s">
        <v>430</v>
      </c>
      <c r="D19" s="17" t="s">
        <v>431</v>
      </c>
      <c r="E19" s="22" t="s">
        <v>432</v>
      </c>
      <c r="F19" s="8" t="s">
        <v>291</v>
      </c>
      <c r="G19" s="46" t="s">
        <v>267</v>
      </c>
      <c r="H19" s="46">
        <v>24</v>
      </c>
      <c r="I19" s="42">
        <v>0.04</v>
      </c>
      <c r="J19" s="42">
        <f t="shared" si="0"/>
        <v>0.96</v>
      </c>
    </row>
    <row r="20" spans="1:10" ht="30" customHeight="1" x14ac:dyDescent="0.25">
      <c r="A20" s="8">
        <v>19</v>
      </c>
      <c r="B20" s="330"/>
      <c r="C20" s="347"/>
      <c r="D20" s="17" t="s">
        <v>433</v>
      </c>
      <c r="E20" s="22" t="s">
        <v>432</v>
      </c>
      <c r="F20" s="8" t="s">
        <v>291</v>
      </c>
      <c r="G20" s="46" t="s">
        <v>267</v>
      </c>
      <c r="H20" s="46">
        <v>24</v>
      </c>
      <c r="I20" s="42">
        <v>0.04</v>
      </c>
      <c r="J20" s="42">
        <f t="shared" si="0"/>
        <v>0.96</v>
      </c>
    </row>
    <row r="21" spans="1:10" ht="30" customHeight="1" x14ac:dyDescent="0.25">
      <c r="A21" s="8">
        <v>20</v>
      </c>
      <c r="B21" s="330"/>
      <c r="C21" s="347"/>
      <c r="D21" s="17" t="s">
        <v>434</v>
      </c>
      <c r="E21" s="22" t="s">
        <v>432</v>
      </c>
      <c r="F21" s="8" t="s">
        <v>291</v>
      </c>
      <c r="G21" s="46" t="s">
        <v>267</v>
      </c>
      <c r="H21" s="46">
        <v>24</v>
      </c>
      <c r="I21" s="42">
        <v>0.04</v>
      </c>
      <c r="J21" s="42">
        <f t="shared" si="0"/>
        <v>0.96</v>
      </c>
    </row>
    <row r="22" spans="1:10" ht="30" customHeight="1" x14ac:dyDescent="0.25">
      <c r="A22" s="8">
        <v>21</v>
      </c>
      <c r="B22" s="330"/>
      <c r="C22" s="347"/>
      <c r="D22" s="17" t="s">
        <v>435</v>
      </c>
      <c r="E22" s="22" t="s">
        <v>432</v>
      </c>
      <c r="F22" s="8" t="s">
        <v>291</v>
      </c>
      <c r="G22" s="46" t="s">
        <v>267</v>
      </c>
      <c r="H22" s="46">
        <v>24</v>
      </c>
      <c r="I22" s="42">
        <v>0.04</v>
      </c>
      <c r="J22" s="42">
        <f t="shared" si="0"/>
        <v>0.96</v>
      </c>
    </row>
    <row r="23" spans="1:10" ht="30" customHeight="1" x14ac:dyDescent="0.25">
      <c r="A23" s="8">
        <v>22</v>
      </c>
      <c r="B23" s="330"/>
      <c r="C23" s="17" t="s">
        <v>436</v>
      </c>
      <c r="D23" s="17" t="s">
        <v>436</v>
      </c>
      <c r="E23" s="22" t="s">
        <v>437</v>
      </c>
      <c r="F23" s="8" t="s">
        <v>183</v>
      </c>
      <c r="G23" s="46" t="s">
        <v>267</v>
      </c>
      <c r="H23" s="46">
        <v>24</v>
      </c>
      <c r="I23" s="42">
        <v>7.0000000000000007E-2</v>
      </c>
      <c r="J23" s="42">
        <f t="shared" si="0"/>
        <v>1.6800000000000002</v>
      </c>
    </row>
    <row r="24" spans="1:10" ht="30" customHeight="1" x14ac:dyDescent="0.25">
      <c r="A24" s="8">
        <v>23</v>
      </c>
      <c r="B24" s="330"/>
      <c r="C24" s="322" t="s">
        <v>438</v>
      </c>
      <c r="D24" s="17" t="s">
        <v>439</v>
      </c>
      <c r="E24" s="22" t="s">
        <v>440</v>
      </c>
      <c r="F24" s="8" t="s">
        <v>291</v>
      </c>
      <c r="G24" s="46" t="s">
        <v>267</v>
      </c>
      <c r="H24" s="46">
        <v>24</v>
      </c>
      <c r="I24" s="42">
        <v>0.02</v>
      </c>
      <c r="J24" s="42">
        <f t="shared" si="0"/>
        <v>0.48</v>
      </c>
    </row>
    <row r="25" spans="1:10" ht="30" customHeight="1" x14ac:dyDescent="0.25">
      <c r="A25" s="8">
        <v>24</v>
      </c>
      <c r="B25" s="330"/>
      <c r="C25" s="330"/>
      <c r="D25" s="17" t="s">
        <v>441</v>
      </c>
      <c r="E25" s="22" t="s">
        <v>440</v>
      </c>
      <c r="F25" s="8" t="s">
        <v>291</v>
      </c>
      <c r="G25" s="46" t="s">
        <v>267</v>
      </c>
      <c r="H25" s="46">
        <v>24</v>
      </c>
      <c r="I25" s="42">
        <v>0.02</v>
      </c>
      <c r="J25" s="42">
        <f t="shared" si="0"/>
        <v>0.48</v>
      </c>
    </row>
    <row r="26" spans="1:10" ht="30" customHeight="1" x14ac:dyDescent="0.25">
      <c r="A26" s="8">
        <v>25</v>
      </c>
      <c r="B26" s="330"/>
      <c r="C26" s="330"/>
      <c r="D26" s="17" t="s">
        <v>442</v>
      </c>
      <c r="E26" s="22" t="s">
        <v>440</v>
      </c>
      <c r="F26" s="8" t="s">
        <v>291</v>
      </c>
      <c r="G26" s="46" t="s">
        <v>267</v>
      </c>
      <c r="H26" s="46">
        <v>24</v>
      </c>
      <c r="I26" s="42">
        <v>0.02</v>
      </c>
      <c r="J26" s="42">
        <f t="shared" si="0"/>
        <v>0.48</v>
      </c>
    </row>
    <row r="27" spans="1:10" ht="30" customHeight="1" x14ac:dyDescent="0.25">
      <c r="A27" s="8">
        <v>26</v>
      </c>
      <c r="B27" s="323"/>
      <c r="C27" s="323"/>
      <c r="D27" s="17" t="s">
        <v>443</v>
      </c>
      <c r="E27" s="22" t="s">
        <v>440</v>
      </c>
      <c r="F27" s="8" t="s">
        <v>291</v>
      </c>
      <c r="G27" s="46" t="s">
        <v>444</v>
      </c>
      <c r="H27" s="46">
        <v>24</v>
      </c>
      <c r="I27" s="42">
        <v>0.02</v>
      </c>
      <c r="J27" s="42">
        <f t="shared" si="0"/>
        <v>0.48</v>
      </c>
    </row>
    <row r="28" spans="1:10" ht="30" customHeight="1" x14ac:dyDescent="0.25">
      <c r="A28" s="8">
        <v>27</v>
      </c>
      <c r="B28" s="349" t="s">
        <v>938</v>
      </c>
      <c r="C28" s="322" t="s">
        <v>445</v>
      </c>
      <c r="D28" s="17" t="s">
        <v>446</v>
      </c>
      <c r="E28" t="s">
        <v>447</v>
      </c>
      <c r="F28" s="8" t="s">
        <v>448</v>
      </c>
      <c r="G28" s="46" t="s">
        <v>267</v>
      </c>
      <c r="H28" s="46">
        <v>24</v>
      </c>
      <c r="I28" s="42">
        <v>4</v>
      </c>
      <c r="J28" s="42">
        <f t="shared" si="0"/>
        <v>96</v>
      </c>
    </row>
    <row r="29" spans="1:10" ht="30" customHeight="1" x14ac:dyDescent="0.25">
      <c r="A29" s="8">
        <v>28</v>
      </c>
      <c r="B29" s="330"/>
      <c r="C29" s="330"/>
      <c r="D29" s="17" t="s">
        <v>449</v>
      </c>
      <c r="E29" s="22" t="s">
        <v>447</v>
      </c>
      <c r="F29" s="8" t="s">
        <v>448</v>
      </c>
      <c r="G29" s="46" t="s">
        <v>267</v>
      </c>
      <c r="H29" s="46">
        <v>24</v>
      </c>
      <c r="I29" s="42">
        <v>4</v>
      </c>
      <c r="J29" s="42">
        <f t="shared" si="0"/>
        <v>96</v>
      </c>
    </row>
    <row r="30" spans="1:10" ht="30" customHeight="1" x14ac:dyDescent="0.25">
      <c r="A30" s="8">
        <v>29</v>
      </c>
      <c r="B30" s="330"/>
      <c r="C30" s="330"/>
      <c r="D30" s="17" t="s">
        <v>450</v>
      </c>
      <c r="E30" s="22" t="s">
        <v>451</v>
      </c>
      <c r="F30" s="8" t="s">
        <v>448</v>
      </c>
      <c r="G30" s="46" t="s">
        <v>267</v>
      </c>
      <c r="H30" s="46">
        <v>24</v>
      </c>
      <c r="I30" s="42">
        <v>4</v>
      </c>
      <c r="J30" s="42">
        <f t="shared" si="0"/>
        <v>96</v>
      </c>
    </row>
    <row r="31" spans="1:10" ht="30" customHeight="1" x14ac:dyDescent="0.25">
      <c r="A31" s="8">
        <v>30</v>
      </c>
      <c r="B31" s="330"/>
      <c r="C31" s="330"/>
      <c r="D31" s="17" t="s">
        <v>452</v>
      </c>
      <c r="E31" s="22" t="s">
        <v>451</v>
      </c>
      <c r="F31" s="8" t="s">
        <v>448</v>
      </c>
      <c r="G31" s="46" t="s">
        <v>267</v>
      </c>
      <c r="H31" s="46">
        <v>24</v>
      </c>
      <c r="I31" s="42">
        <v>4</v>
      </c>
      <c r="J31" s="42">
        <f t="shared" si="0"/>
        <v>96</v>
      </c>
    </row>
    <row r="32" spans="1:10" ht="30" customHeight="1" x14ac:dyDescent="0.25">
      <c r="A32" s="8">
        <v>31</v>
      </c>
      <c r="B32" s="330"/>
      <c r="C32" s="330"/>
      <c r="D32" s="17" t="s">
        <v>453</v>
      </c>
      <c r="E32" s="22" t="s">
        <v>451</v>
      </c>
      <c r="F32" s="8" t="s">
        <v>448</v>
      </c>
      <c r="G32" s="46" t="s">
        <v>267</v>
      </c>
      <c r="H32" s="46">
        <v>24</v>
      </c>
      <c r="I32" s="42">
        <v>4</v>
      </c>
      <c r="J32" s="42">
        <f t="shared" si="0"/>
        <v>96</v>
      </c>
    </row>
    <row r="33" spans="1:10" ht="30" customHeight="1" x14ac:dyDescent="0.25">
      <c r="A33" s="8">
        <v>32</v>
      </c>
      <c r="B33" s="330"/>
      <c r="C33" s="330"/>
      <c r="D33" s="17" t="s">
        <v>454</v>
      </c>
      <c r="E33" s="22" t="s">
        <v>451</v>
      </c>
      <c r="F33" s="8" t="s">
        <v>448</v>
      </c>
      <c r="G33" s="46" t="s">
        <v>267</v>
      </c>
      <c r="H33" s="46">
        <v>24</v>
      </c>
      <c r="I33" s="42">
        <v>4</v>
      </c>
      <c r="J33" s="42">
        <f t="shared" si="0"/>
        <v>96</v>
      </c>
    </row>
    <row r="34" spans="1:10" ht="30" customHeight="1" x14ac:dyDescent="0.25">
      <c r="A34" s="8">
        <v>33</v>
      </c>
      <c r="B34" s="330"/>
      <c r="C34" s="330"/>
      <c r="D34" s="17" t="s">
        <v>455</v>
      </c>
      <c r="E34" s="22" t="s">
        <v>451</v>
      </c>
      <c r="F34" s="8" t="s">
        <v>448</v>
      </c>
      <c r="G34" s="46" t="s">
        <v>267</v>
      </c>
      <c r="H34" s="46">
        <v>24</v>
      </c>
      <c r="I34" s="42">
        <v>4</v>
      </c>
      <c r="J34" s="42">
        <f t="shared" si="0"/>
        <v>96</v>
      </c>
    </row>
    <row r="35" spans="1:10" ht="30" customHeight="1" x14ac:dyDescent="0.25">
      <c r="A35" s="8">
        <v>34</v>
      </c>
      <c r="B35" s="330"/>
      <c r="C35" s="330"/>
      <c r="D35" s="17" t="s">
        <v>456</v>
      </c>
      <c r="E35" s="22" t="s">
        <v>451</v>
      </c>
      <c r="F35" s="8" t="s">
        <v>448</v>
      </c>
      <c r="G35" s="46" t="s">
        <v>267</v>
      </c>
      <c r="H35" s="46">
        <v>24</v>
      </c>
      <c r="I35" s="42">
        <v>4</v>
      </c>
      <c r="J35" s="42">
        <f t="shared" si="0"/>
        <v>96</v>
      </c>
    </row>
    <row r="36" spans="1:10" ht="30" customHeight="1" x14ac:dyDescent="0.25">
      <c r="A36" s="8">
        <v>35</v>
      </c>
      <c r="B36" s="323"/>
      <c r="C36" s="323"/>
      <c r="D36" s="17" t="s">
        <v>457</v>
      </c>
      <c r="E36" s="22" t="s">
        <v>447</v>
      </c>
      <c r="F36" s="8" t="s">
        <v>448</v>
      </c>
      <c r="G36" s="46" t="s">
        <v>267</v>
      </c>
      <c r="H36" s="46">
        <v>24</v>
      </c>
      <c r="I36" s="42">
        <v>4</v>
      </c>
      <c r="J36" s="42">
        <f t="shared" si="0"/>
        <v>96</v>
      </c>
    </row>
    <row r="37" spans="1:10" ht="30" customHeight="1" x14ac:dyDescent="0.25">
      <c r="A37" s="8">
        <v>36</v>
      </c>
      <c r="B37" s="323"/>
      <c r="C37" s="51" t="s">
        <v>458</v>
      </c>
      <c r="D37" s="17" t="s">
        <v>459</v>
      </c>
      <c r="E37" s="225" t="s">
        <v>1376</v>
      </c>
      <c r="F37" s="8" t="s">
        <v>448</v>
      </c>
      <c r="G37" s="46" t="s">
        <v>267</v>
      </c>
      <c r="H37" s="46"/>
      <c r="I37" s="42"/>
      <c r="J37" s="42">
        <v>24</v>
      </c>
    </row>
    <row r="38" spans="1:10" ht="30" customHeight="1" x14ac:dyDescent="0.25">
      <c r="A38" s="8">
        <v>37</v>
      </c>
      <c r="B38" s="348" t="s">
        <v>10</v>
      </c>
      <c r="C38" s="17" t="s">
        <v>163</v>
      </c>
      <c r="D38" s="17" t="s">
        <v>460</v>
      </c>
      <c r="E38" s="22" t="s">
        <v>461</v>
      </c>
      <c r="F38" s="8" t="s">
        <v>291</v>
      </c>
      <c r="G38" s="46" t="s">
        <v>267</v>
      </c>
      <c r="H38" s="46">
        <v>1</v>
      </c>
      <c r="I38" s="42">
        <v>0.04</v>
      </c>
      <c r="J38" s="42">
        <f t="shared" ref="J38:J69" si="1">H38*I38</f>
        <v>0.04</v>
      </c>
    </row>
    <row r="39" spans="1:10" ht="30" customHeight="1" x14ac:dyDescent="0.25">
      <c r="A39" s="8">
        <v>38</v>
      </c>
      <c r="B39" s="348"/>
      <c r="C39" s="348" t="s">
        <v>166</v>
      </c>
      <c r="D39" s="17" t="s">
        <v>462</v>
      </c>
      <c r="E39" s="22" t="s">
        <v>463</v>
      </c>
      <c r="F39" s="8" t="s">
        <v>291</v>
      </c>
      <c r="G39" s="46" t="s">
        <v>267</v>
      </c>
      <c r="H39" s="46">
        <v>1</v>
      </c>
      <c r="I39" s="42">
        <v>0.01</v>
      </c>
      <c r="J39" s="42">
        <f t="shared" si="1"/>
        <v>0.01</v>
      </c>
    </row>
    <row r="40" spans="1:10" ht="30" customHeight="1" x14ac:dyDescent="0.25">
      <c r="A40" s="8">
        <v>39</v>
      </c>
      <c r="B40" s="348"/>
      <c r="C40" s="348"/>
      <c r="D40" s="17" t="s">
        <v>464</v>
      </c>
      <c r="E40" s="22" t="s">
        <v>463</v>
      </c>
      <c r="F40" s="8" t="s">
        <v>465</v>
      </c>
      <c r="G40" s="46" t="s">
        <v>267</v>
      </c>
      <c r="H40" s="46">
        <v>1</v>
      </c>
      <c r="I40" s="42">
        <v>1E-3</v>
      </c>
      <c r="J40" s="42">
        <f t="shared" si="1"/>
        <v>1E-3</v>
      </c>
    </row>
    <row r="41" spans="1:10" ht="30" customHeight="1" x14ac:dyDescent="0.25">
      <c r="A41" s="8">
        <v>40</v>
      </c>
      <c r="B41" s="18" t="s">
        <v>11</v>
      </c>
      <c r="C41" s="17" t="s">
        <v>119</v>
      </c>
      <c r="D41" s="17" t="s">
        <v>119</v>
      </c>
      <c r="E41" t="s">
        <v>466</v>
      </c>
      <c r="F41" s="8" t="s">
        <v>291</v>
      </c>
      <c r="G41" s="46" t="s">
        <v>467</v>
      </c>
      <c r="H41" s="46">
        <v>46</v>
      </c>
      <c r="I41" s="42">
        <v>3.5000000000000003E-2</v>
      </c>
      <c r="J41" s="42">
        <f t="shared" si="1"/>
        <v>1.61</v>
      </c>
    </row>
    <row r="42" spans="1:10" ht="30" customHeight="1" x14ac:dyDescent="0.25">
      <c r="A42" s="8">
        <v>41</v>
      </c>
      <c r="B42" s="18" t="s">
        <v>14</v>
      </c>
      <c r="C42" s="17" t="s">
        <v>468</v>
      </c>
      <c r="D42" s="17" t="s">
        <v>468</v>
      </c>
      <c r="E42" s="276" t="s">
        <v>1470</v>
      </c>
      <c r="F42" s="8" t="s">
        <v>357</v>
      </c>
      <c r="G42" s="46" t="s">
        <v>409</v>
      </c>
      <c r="H42" s="46">
        <v>1</v>
      </c>
      <c r="I42" s="42">
        <v>1.4</v>
      </c>
      <c r="J42" s="42">
        <f t="shared" si="1"/>
        <v>1.4</v>
      </c>
    </row>
    <row r="43" spans="1:10" ht="30" customHeight="1" x14ac:dyDescent="0.25">
      <c r="A43" s="8">
        <v>42</v>
      </c>
      <c r="B43" s="18" t="s">
        <v>469</v>
      </c>
      <c r="C43" s="17" t="s">
        <v>470</v>
      </c>
      <c r="D43" s="17" t="s">
        <v>471</v>
      </c>
      <c r="E43" t="s">
        <v>472</v>
      </c>
      <c r="F43" s="8" t="s">
        <v>473</v>
      </c>
      <c r="G43" s="46" t="s">
        <v>474</v>
      </c>
      <c r="H43" s="46">
        <v>24</v>
      </c>
      <c r="I43" s="42">
        <v>1E-3</v>
      </c>
      <c r="J43" s="42">
        <f t="shared" si="1"/>
        <v>2.4E-2</v>
      </c>
    </row>
    <row r="44" spans="1:10" ht="30" customHeight="1" x14ac:dyDescent="0.25">
      <c r="A44" s="8">
        <v>43</v>
      </c>
      <c r="B44" s="348" t="s">
        <v>15</v>
      </c>
      <c r="C44" s="347" t="s">
        <v>475</v>
      </c>
      <c r="D44" s="17" t="s">
        <v>476</v>
      </c>
      <c r="E44" t="s">
        <v>477</v>
      </c>
      <c r="F44" s="12" t="s">
        <v>183</v>
      </c>
      <c r="G44" s="46" t="s">
        <v>267</v>
      </c>
      <c r="H44" s="46">
        <v>24</v>
      </c>
      <c r="I44" s="42">
        <v>1</v>
      </c>
      <c r="J44" s="42">
        <f t="shared" si="1"/>
        <v>24</v>
      </c>
    </row>
    <row r="45" spans="1:10" ht="30" customHeight="1" x14ac:dyDescent="0.25">
      <c r="A45" s="8">
        <v>44</v>
      </c>
      <c r="B45" s="348"/>
      <c r="C45" s="347"/>
      <c r="D45" s="17" t="s">
        <v>478</v>
      </c>
      <c r="E45" s="22" t="s">
        <v>479</v>
      </c>
      <c r="F45" s="12" t="s">
        <v>183</v>
      </c>
      <c r="G45" s="46" t="s">
        <v>267</v>
      </c>
      <c r="H45" s="46">
        <v>24</v>
      </c>
      <c r="I45" s="42">
        <v>1</v>
      </c>
      <c r="J45" s="42">
        <f t="shared" si="1"/>
        <v>24</v>
      </c>
    </row>
    <row r="46" spans="1:10" ht="30" customHeight="1" x14ac:dyDescent="0.25">
      <c r="A46" s="8">
        <v>45</v>
      </c>
      <c r="B46" s="348" t="s">
        <v>480</v>
      </c>
      <c r="C46" s="347" t="s">
        <v>481</v>
      </c>
      <c r="D46" s="17" t="s">
        <v>482</v>
      </c>
      <c r="E46" t="s">
        <v>483</v>
      </c>
      <c r="F46" s="12" t="s">
        <v>183</v>
      </c>
      <c r="G46" s="46" t="s">
        <v>124</v>
      </c>
      <c r="H46" s="46">
        <v>96</v>
      </c>
      <c r="I46" s="42">
        <v>0.29399999999999998</v>
      </c>
      <c r="J46" s="42">
        <f t="shared" si="1"/>
        <v>28.223999999999997</v>
      </c>
    </row>
    <row r="47" spans="1:10" ht="30" customHeight="1" x14ac:dyDescent="0.25">
      <c r="A47" s="8">
        <v>46</v>
      </c>
      <c r="B47" s="348"/>
      <c r="C47" s="347"/>
      <c r="D47" s="17" t="s">
        <v>484</v>
      </c>
      <c r="E47" s="22" t="s">
        <v>485</v>
      </c>
      <c r="F47" s="12" t="s">
        <v>183</v>
      </c>
      <c r="G47" s="46" t="s">
        <v>124</v>
      </c>
      <c r="H47" s="46">
        <v>96</v>
      </c>
      <c r="I47" s="42">
        <v>0.20800000000000002</v>
      </c>
      <c r="J47" s="42">
        <f t="shared" si="1"/>
        <v>19.968000000000004</v>
      </c>
    </row>
    <row r="48" spans="1:10" ht="30" customHeight="1" x14ac:dyDescent="0.25">
      <c r="A48" s="8">
        <v>47</v>
      </c>
      <c r="B48" s="348"/>
      <c r="C48" s="347"/>
      <c r="D48" s="17" t="s">
        <v>181</v>
      </c>
      <c r="E48" s="22" t="s">
        <v>485</v>
      </c>
      <c r="F48" s="12" t="s">
        <v>183</v>
      </c>
      <c r="G48" s="46" t="s">
        <v>124</v>
      </c>
      <c r="H48" s="46">
        <v>96</v>
      </c>
      <c r="I48" s="42">
        <v>0.14599999999999999</v>
      </c>
      <c r="J48" s="42">
        <f t="shared" si="1"/>
        <v>14.015999999999998</v>
      </c>
    </row>
    <row r="49" spans="1:11" ht="30" customHeight="1" x14ac:dyDescent="0.25">
      <c r="A49" s="8">
        <v>48</v>
      </c>
      <c r="B49" s="348"/>
      <c r="C49" s="347"/>
      <c r="D49" s="17" t="s">
        <v>486</v>
      </c>
      <c r="E49" t="s">
        <v>483</v>
      </c>
      <c r="F49" s="12" t="s">
        <v>183</v>
      </c>
      <c r="G49" s="46" t="s">
        <v>124</v>
      </c>
      <c r="H49" s="46">
        <v>96</v>
      </c>
      <c r="I49" s="42">
        <v>0.13500000000000001</v>
      </c>
      <c r="J49" s="42">
        <f t="shared" si="1"/>
        <v>12.96</v>
      </c>
    </row>
    <row r="50" spans="1:11" ht="30" customHeight="1" x14ac:dyDescent="0.25">
      <c r="A50" s="8">
        <v>49</v>
      </c>
      <c r="B50" s="348"/>
      <c r="C50" s="347"/>
      <c r="D50" s="17" t="s">
        <v>487</v>
      </c>
      <c r="E50" s="22" t="s">
        <v>485</v>
      </c>
      <c r="F50" s="12" t="s">
        <v>183</v>
      </c>
      <c r="G50" s="46" t="s">
        <v>124</v>
      </c>
      <c r="H50" s="46">
        <v>96</v>
      </c>
      <c r="I50" s="42">
        <v>0.157</v>
      </c>
      <c r="J50" s="42">
        <f t="shared" si="1"/>
        <v>15.071999999999999</v>
      </c>
    </row>
    <row r="51" spans="1:11" ht="30" customHeight="1" x14ac:dyDescent="0.25">
      <c r="A51" s="8">
        <v>50</v>
      </c>
      <c r="B51" s="348"/>
      <c r="C51" s="347"/>
      <c r="D51" s="17" t="s">
        <v>189</v>
      </c>
      <c r="E51" s="22" t="s">
        <v>485</v>
      </c>
      <c r="F51" s="12" t="s">
        <v>183</v>
      </c>
      <c r="G51" s="46" t="s">
        <v>124</v>
      </c>
      <c r="H51" s="46">
        <v>96</v>
      </c>
      <c r="I51" s="42">
        <v>0.19700000000000004</v>
      </c>
      <c r="J51" s="42">
        <f t="shared" si="1"/>
        <v>18.912000000000003</v>
      </c>
    </row>
    <row r="52" spans="1:11" ht="30" customHeight="1" x14ac:dyDescent="0.25">
      <c r="A52" s="8">
        <v>51</v>
      </c>
      <c r="B52" s="348"/>
      <c r="C52" s="347"/>
      <c r="D52" s="17" t="s">
        <v>488</v>
      </c>
      <c r="E52" s="22" t="s">
        <v>485</v>
      </c>
      <c r="F52" s="12" t="s">
        <v>183</v>
      </c>
      <c r="G52" s="46" t="s">
        <v>124</v>
      </c>
      <c r="H52" s="46">
        <v>96</v>
      </c>
      <c r="I52" s="42">
        <v>0.38</v>
      </c>
      <c r="J52" s="42">
        <f t="shared" si="1"/>
        <v>36.480000000000004</v>
      </c>
    </row>
    <row r="53" spans="1:11" ht="30" customHeight="1" x14ac:dyDescent="0.25">
      <c r="A53" s="8">
        <v>52</v>
      </c>
      <c r="B53" s="348"/>
      <c r="C53" s="347"/>
      <c r="D53" s="17" t="s">
        <v>489</v>
      </c>
      <c r="E53" s="22" t="s">
        <v>485</v>
      </c>
      <c r="F53" s="12" t="s">
        <v>183</v>
      </c>
      <c r="G53" s="46" t="s">
        <v>124</v>
      </c>
      <c r="H53" s="46">
        <v>96</v>
      </c>
      <c r="I53" s="42">
        <v>0.191</v>
      </c>
      <c r="J53" s="42">
        <f t="shared" si="1"/>
        <v>18.335999999999999</v>
      </c>
    </row>
    <row r="54" spans="1:11" ht="30" customHeight="1" x14ac:dyDescent="0.25">
      <c r="A54" s="8">
        <v>53</v>
      </c>
      <c r="B54" s="348"/>
      <c r="C54" s="347"/>
      <c r="D54" s="17" t="s">
        <v>490</v>
      </c>
      <c r="E54" s="22" t="s">
        <v>485</v>
      </c>
      <c r="F54" s="12" t="s">
        <v>183</v>
      </c>
      <c r="G54" s="46" t="s">
        <v>124</v>
      </c>
      <c r="H54" s="46">
        <v>96</v>
      </c>
      <c r="I54" s="42">
        <v>0.17599999999999996</v>
      </c>
      <c r="J54" s="42">
        <f t="shared" si="1"/>
        <v>16.895999999999997</v>
      </c>
    </row>
    <row r="55" spans="1:11" ht="30" customHeight="1" x14ac:dyDescent="0.25">
      <c r="A55" s="8">
        <v>54</v>
      </c>
      <c r="B55" s="348"/>
      <c r="C55" s="347" t="s">
        <v>491</v>
      </c>
      <c r="D55" s="17" t="s">
        <v>192</v>
      </c>
      <c r="E55" s="22" t="s">
        <v>485</v>
      </c>
      <c r="F55" s="8" t="s">
        <v>183</v>
      </c>
      <c r="G55" s="46" t="s">
        <v>124</v>
      </c>
      <c r="H55" s="46">
        <v>96</v>
      </c>
      <c r="I55" s="42">
        <v>0.33600000000000008</v>
      </c>
      <c r="J55" s="42">
        <f t="shared" si="1"/>
        <v>32.256000000000007</v>
      </c>
    </row>
    <row r="56" spans="1:11" ht="30" customHeight="1" x14ac:dyDescent="0.25">
      <c r="A56" s="8">
        <v>55</v>
      </c>
      <c r="B56" s="348"/>
      <c r="C56" s="347"/>
      <c r="D56" s="17" t="s">
        <v>492</v>
      </c>
      <c r="E56" s="22" t="s">
        <v>485</v>
      </c>
      <c r="F56" s="8" t="s">
        <v>183</v>
      </c>
      <c r="G56" s="46" t="s">
        <v>124</v>
      </c>
      <c r="H56" s="46">
        <v>96</v>
      </c>
      <c r="I56" s="42">
        <v>0.44699999999999995</v>
      </c>
      <c r="J56" s="42">
        <f t="shared" si="1"/>
        <v>42.911999999999992</v>
      </c>
    </row>
    <row r="57" spans="1:11" ht="30" customHeight="1" x14ac:dyDescent="0.25">
      <c r="A57" s="8">
        <v>56</v>
      </c>
      <c r="B57" s="348"/>
      <c r="C57" s="347"/>
      <c r="D57" s="17" t="s">
        <v>493</v>
      </c>
      <c r="E57" s="22" t="s">
        <v>485</v>
      </c>
      <c r="F57" s="8" t="s">
        <v>183</v>
      </c>
      <c r="G57" s="46" t="s">
        <v>124</v>
      </c>
      <c r="H57" s="46">
        <v>96</v>
      </c>
      <c r="I57" s="42">
        <v>0.36299999999999999</v>
      </c>
      <c r="J57" s="42">
        <f t="shared" si="1"/>
        <v>34.847999999999999</v>
      </c>
    </row>
    <row r="58" spans="1:11" ht="30" customHeight="1" x14ac:dyDescent="0.25">
      <c r="A58" s="8">
        <v>57</v>
      </c>
      <c r="B58" s="348"/>
      <c r="C58" s="347"/>
      <c r="D58" s="17" t="s">
        <v>494</v>
      </c>
      <c r="E58" s="22" t="s">
        <v>485</v>
      </c>
      <c r="F58" s="8" t="s">
        <v>183</v>
      </c>
      <c r="G58" s="46" t="s">
        <v>124</v>
      </c>
      <c r="H58" s="46">
        <v>96</v>
      </c>
      <c r="I58" s="42">
        <v>0.27500000000000002</v>
      </c>
      <c r="J58" s="42">
        <f t="shared" si="1"/>
        <v>26.400000000000002</v>
      </c>
    </row>
    <row r="59" spans="1:11" ht="30" customHeight="1" x14ac:dyDescent="0.25">
      <c r="A59" s="8">
        <v>58</v>
      </c>
      <c r="B59" s="348"/>
      <c r="C59" s="347"/>
      <c r="D59" s="17" t="s">
        <v>495</v>
      </c>
      <c r="E59" s="22" t="s">
        <v>485</v>
      </c>
      <c r="F59" s="8" t="s">
        <v>183</v>
      </c>
      <c r="G59" s="46" t="s">
        <v>124</v>
      </c>
      <c r="H59" s="46">
        <v>96</v>
      </c>
      <c r="I59" s="42">
        <v>0.13700000000000001</v>
      </c>
      <c r="J59" s="42">
        <f t="shared" si="1"/>
        <v>13.152000000000001</v>
      </c>
    </row>
    <row r="60" spans="1:11" ht="30" customHeight="1" x14ac:dyDescent="0.25">
      <c r="A60" s="8">
        <v>59</v>
      </c>
      <c r="B60" s="348"/>
      <c r="C60" s="347"/>
      <c r="D60" s="18" t="s">
        <v>496</v>
      </c>
      <c r="E60" s="22" t="s">
        <v>485</v>
      </c>
      <c r="F60" s="8" t="s">
        <v>183</v>
      </c>
      <c r="G60" s="46" t="s">
        <v>124</v>
      </c>
      <c r="H60" s="46">
        <v>96</v>
      </c>
      <c r="I60" s="42">
        <v>0.248</v>
      </c>
      <c r="J60" s="42">
        <f t="shared" si="1"/>
        <v>23.808</v>
      </c>
    </row>
    <row r="61" spans="1:11" ht="30" customHeight="1" x14ac:dyDescent="0.25">
      <c r="A61" s="8">
        <v>60</v>
      </c>
      <c r="B61" s="348"/>
      <c r="C61" s="347"/>
      <c r="D61" s="18" t="s">
        <v>497</v>
      </c>
      <c r="E61" s="22" t="s">
        <v>485</v>
      </c>
      <c r="F61" s="8" t="s">
        <v>183</v>
      </c>
      <c r="G61" s="46" t="s">
        <v>124</v>
      </c>
      <c r="H61" s="46">
        <v>96</v>
      </c>
      <c r="I61" s="42">
        <v>0.30299999999999999</v>
      </c>
      <c r="J61" s="42">
        <f t="shared" si="1"/>
        <v>29.088000000000001</v>
      </c>
    </row>
    <row r="62" spans="1:11" ht="30" customHeight="1" x14ac:dyDescent="0.25">
      <c r="A62" s="8">
        <v>61</v>
      </c>
      <c r="B62" s="348" t="s">
        <v>498</v>
      </c>
      <c r="C62" s="348" t="s">
        <v>169</v>
      </c>
      <c r="D62" s="17" t="s">
        <v>499</v>
      </c>
      <c r="E62" s="225" t="s">
        <v>1471</v>
      </c>
      <c r="F62" s="8" t="s">
        <v>210</v>
      </c>
      <c r="G62" s="46" t="s">
        <v>409</v>
      </c>
      <c r="H62" s="46">
        <v>1</v>
      </c>
      <c r="I62" s="42">
        <v>2.6</v>
      </c>
      <c r="J62" s="42">
        <f t="shared" si="1"/>
        <v>2.6</v>
      </c>
    </row>
    <row r="63" spans="1:11" ht="30" customHeight="1" x14ac:dyDescent="0.25">
      <c r="A63" s="8">
        <v>62</v>
      </c>
      <c r="B63" s="348"/>
      <c r="C63" s="348"/>
      <c r="D63" s="17" t="s">
        <v>500</v>
      </c>
      <c r="E63" s="22" t="s">
        <v>501</v>
      </c>
      <c r="F63" s="8" t="s">
        <v>291</v>
      </c>
      <c r="G63" s="46" t="s">
        <v>409</v>
      </c>
      <c r="H63" s="46">
        <v>1</v>
      </c>
      <c r="I63" s="42">
        <v>0.4</v>
      </c>
      <c r="J63" s="42">
        <f t="shared" si="1"/>
        <v>0.4</v>
      </c>
    </row>
    <row r="64" spans="1:11" ht="30" customHeight="1" x14ac:dyDescent="0.25">
      <c r="A64" s="8">
        <v>63</v>
      </c>
      <c r="B64" s="348" t="s">
        <v>18</v>
      </c>
      <c r="C64" s="347" t="s">
        <v>180</v>
      </c>
      <c r="D64" s="17" t="s">
        <v>181</v>
      </c>
      <c r="E64" s="22" t="s">
        <v>502</v>
      </c>
      <c r="F64" s="8" t="s">
        <v>183</v>
      </c>
      <c r="G64" s="46" t="s">
        <v>203</v>
      </c>
      <c r="H64" s="46">
        <v>120</v>
      </c>
      <c r="I64" s="42">
        <v>0.4</v>
      </c>
      <c r="J64" s="42">
        <f t="shared" si="1"/>
        <v>48</v>
      </c>
      <c r="K64" s="16"/>
    </row>
    <row r="65" spans="1:10" ht="30" customHeight="1" x14ac:dyDescent="0.25">
      <c r="A65" s="8">
        <v>64</v>
      </c>
      <c r="B65" s="348"/>
      <c r="C65" s="347"/>
      <c r="D65" s="17" t="s">
        <v>185</v>
      </c>
      <c r="E65" s="22" t="s">
        <v>503</v>
      </c>
      <c r="F65" s="8" t="s">
        <v>183</v>
      </c>
      <c r="G65" s="46" t="s">
        <v>203</v>
      </c>
      <c r="H65" s="46">
        <v>120</v>
      </c>
      <c r="I65" s="42">
        <v>0.4</v>
      </c>
      <c r="J65" s="42">
        <f t="shared" si="1"/>
        <v>48</v>
      </c>
    </row>
    <row r="66" spans="1:10" ht="30" customHeight="1" x14ac:dyDescent="0.25">
      <c r="A66" s="8">
        <v>65</v>
      </c>
      <c r="B66" s="348"/>
      <c r="C66" s="347"/>
      <c r="D66" s="17" t="s">
        <v>187</v>
      </c>
      <c r="E66" s="22" t="s">
        <v>504</v>
      </c>
      <c r="F66" s="8" t="s">
        <v>183</v>
      </c>
      <c r="G66" s="46" t="s">
        <v>203</v>
      </c>
      <c r="H66" s="46">
        <v>120</v>
      </c>
      <c r="I66" s="42">
        <v>0.4</v>
      </c>
      <c r="J66" s="42">
        <f t="shared" si="1"/>
        <v>48</v>
      </c>
    </row>
    <row r="67" spans="1:10" ht="30" customHeight="1" x14ac:dyDescent="0.25">
      <c r="A67" s="8">
        <v>66</v>
      </c>
      <c r="B67" s="348"/>
      <c r="C67" s="347"/>
      <c r="D67" s="17" t="s">
        <v>189</v>
      </c>
      <c r="E67" s="22" t="s">
        <v>505</v>
      </c>
      <c r="F67" s="8" t="s">
        <v>183</v>
      </c>
      <c r="G67" s="46" t="s">
        <v>203</v>
      </c>
      <c r="H67" s="46">
        <v>120</v>
      </c>
      <c r="I67" s="42">
        <v>0.4</v>
      </c>
      <c r="J67" s="42">
        <f t="shared" si="1"/>
        <v>48</v>
      </c>
    </row>
    <row r="68" spans="1:10" ht="30" customHeight="1" x14ac:dyDescent="0.25">
      <c r="A68" s="8">
        <v>67</v>
      </c>
      <c r="B68" s="348"/>
      <c r="C68" s="348" t="s">
        <v>506</v>
      </c>
      <c r="D68" s="17" t="s">
        <v>507</v>
      </c>
      <c r="E68" s="22" t="s">
        <v>508</v>
      </c>
      <c r="F68" s="8" t="s">
        <v>183</v>
      </c>
      <c r="G68" s="46" t="s">
        <v>203</v>
      </c>
      <c r="H68" s="46">
        <v>16</v>
      </c>
      <c r="I68" s="42">
        <v>0.4</v>
      </c>
      <c r="J68" s="42">
        <f t="shared" si="1"/>
        <v>6.4</v>
      </c>
    </row>
    <row r="69" spans="1:10" ht="30" customHeight="1" x14ac:dyDescent="0.25">
      <c r="A69" s="8">
        <v>68</v>
      </c>
      <c r="B69" s="348"/>
      <c r="C69" s="348"/>
      <c r="D69" s="17" t="s">
        <v>192</v>
      </c>
      <c r="E69" s="22" t="s">
        <v>509</v>
      </c>
      <c r="F69" s="8" t="s">
        <v>183</v>
      </c>
      <c r="G69" s="46" t="s">
        <v>203</v>
      </c>
      <c r="H69" s="46">
        <v>16</v>
      </c>
      <c r="I69" s="42">
        <v>0.4</v>
      </c>
      <c r="J69" s="42">
        <f t="shared" si="1"/>
        <v>6.4</v>
      </c>
    </row>
    <row r="70" spans="1:10" ht="30" customHeight="1" x14ac:dyDescent="0.25">
      <c r="A70" s="8">
        <v>69</v>
      </c>
      <c r="B70" s="348"/>
      <c r="C70" s="347" t="s">
        <v>200</v>
      </c>
      <c r="D70" s="17" t="s">
        <v>201</v>
      </c>
      <c r="E70" s="22" t="s">
        <v>510</v>
      </c>
      <c r="F70" s="8" t="s">
        <v>183</v>
      </c>
      <c r="G70" s="46" t="s">
        <v>203</v>
      </c>
      <c r="H70" s="46">
        <v>120</v>
      </c>
      <c r="I70" s="42">
        <v>0.4</v>
      </c>
      <c r="J70" s="42">
        <f t="shared" ref="J70:J101" si="2">H70*I70</f>
        <v>48</v>
      </c>
    </row>
    <row r="71" spans="1:10" ht="30" customHeight="1" x14ac:dyDescent="0.25">
      <c r="A71" s="8">
        <v>70</v>
      </c>
      <c r="B71" s="348"/>
      <c r="C71" s="347"/>
      <c r="D71" s="17" t="s">
        <v>205</v>
      </c>
      <c r="E71" s="22" t="s">
        <v>511</v>
      </c>
      <c r="F71" s="8" t="s">
        <v>183</v>
      </c>
      <c r="G71" s="46" t="s">
        <v>203</v>
      </c>
      <c r="H71" s="46">
        <v>120</v>
      </c>
      <c r="I71" s="42">
        <v>0.4</v>
      </c>
      <c r="J71" s="42">
        <f t="shared" si="2"/>
        <v>48</v>
      </c>
    </row>
    <row r="72" spans="1:10" ht="30" customHeight="1" x14ac:dyDescent="0.25">
      <c r="A72" s="8">
        <v>71</v>
      </c>
      <c r="B72" s="348" t="s">
        <v>19</v>
      </c>
      <c r="C72" s="17" t="s">
        <v>142</v>
      </c>
      <c r="D72" s="17" t="s">
        <v>142</v>
      </c>
      <c r="E72" t="s">
        <v>512</v>
      </c>
      <c r="F72" s="8" t="s">
        <v>276</v>
      </c>
      <c r="G72" s="46" t="s">
        <v>409</v>
      </c>
      <c r="H72" s="46">
        <v>1</v>
      </c>
      <c r="I72" s="42">
        <v>6.8000000000000019E-2</v>
      </c>
      <c r="J72" s="42">
        <f t="shared" si="2"/>
        <v>6.8000000000000019E-2</v>
      </c>
    </row>
    <row r="73" spans="1:10" ht="30" customHeight="1" x14ac:dyDescent="0.25">
      <c r="A73" s="8">
        <v>72</v>
      </c>
      <c r="B73" s="348"/>
      <c r="C73" s="348" t="s">
        <v>138</v>
      </c>
      <c r="D73" s="17" t="s">
        <v>345</v>
      </c>
      <c r="E73" s="22" t="s">
        <v>513</v>
      </c>
      <c r="F73" s="8" t="s">
        <v>259</v>
      </c>
      <c r="G73" s="46" t="s">
        <v>409</v>
      </c>
      <c r="H73" s="46">
        <v>1</v>
      </c>
      <c r="I73" s="42">
        <v>2</v>
      </c>
      <c r="J73" s="42">
        <f t="shared" si="2"/>
        <v>2</v>
      </c>
    </row>
    <row r="74" spans="1:10" ht="30" customHeight="1" x14ac:dyDescent="0.25">
      <c r="A74" s="8">
        <v>73</v>
      </c>
      <c r="B74" s="348"/>
      <c r="C74" s="348"/>
      <c r="D74" s="17" t="s">
        <v>347</v>
      </c>
      <c r="E74" s="22" t="s">
        <v>514</v>
      </c>
      <c r="F74" s="8" t="s">
        <v>259</v>
      </c>
      <c r="G74" s="46" t="s">
        <v>409</v>
      </c>
      <c r="H74" s="46">
        <v>1</v>
      </c>
      <c r="I74" s="42">
        <v>1.3</v>
      </c>
      <c r="J74" s="42">
        <f t="shared" si="2"/>
        <v>1.3</v>
      </c>
    </row>
    <row r="75" spans="1:10" ht="30" customHeight="1" x14ac:dyDescent="0.25">
      <c r="A75" s="8">
        <v>74</v>
      </c>
      <c r="B75" s="348" t="s">
        <v>21</v>
      </c>
      <c r="C75" s="324" t="s">
        <v>207</v>
      </c>
      <c r="D75" s="17" t="s">
        <v>208</v>
      </c>
      <c r="E75" s="22" t="s">
        <v>39</v>
      </c>
      <c r="F75" s="8" t="s">
        <v>515</v>
      </c>
      <c r="G75" s="46" t="s">
        <v>409</v>
      </c>
      <c r="H75" s="46">
        <v>1</v>
      </c>
      <c r="I75" s="42">
        <v>1.4000000000000002E-2</v>
      </c>
      <c r="J75" s="42">
        <f t="shared" si="2"/>
        <v>1.4000000000000002E-2</v>
      </c>
    </row>
    <row r="76" spans="1:10" ht="30" customHeight="1" x14ac:dyDescent="0.25">
      <c r="A76" s="8">
        <v>75</v>
      </c>
      <c r="B76" s="348"/>
      <c r="C76" s="332"/>
      <c r="D76" s="17" t="s">
        <v>516</v>
      </c>
      <c r="E76" s="22" t="s">
        <v>39</v>
      </c>
      <c r="F76" s="8" t="s">
        <v>313</v>
      </c>
      <c r="G76" s="46" t="s">
        <v>409</v>
      </c>
      <c r="H76" s="46">
        <v>1</v>
      </c>
      <c r="I76" s="42">
        <v>2.1999999999999999E-2</v>
      </c>
      <c r="J76" s="42">
        <f t="shared" si="2"/>
        <v>2.1999999999999999E-2</v>
      </c>
    </row>
    <row r="77" spans="1:10" ht="30" customHeight="1" x14ac:dyDescent="0.25">
      <c r="A77" s="8">
        <v>76</v>
      </c>
      <c r="B77" s="348"/>
      <c r="C77" s="325"/>
      <c r="D77" s="17" t="s">
        <v>517</v>
      </c>
      <c r="E77" s="22" t="s">
        <v>39</v>
      </c>
      <c r="F77" s="8" t="s">
        <v>313</v>
      </c>
      <c r="G77" s="46" t="s">
        <v>409</v>
      </c>
      <c r="H77" s="46">
        <v>1</v>
      </c>
      <c r="I77" s="42">
        <v>2.1999999999999999E-2</v>
      </c>
      <c r="J77" s="42">
        <f t="shared" si="2"/>
        <v>2.1999999999999999E-2</v>
      </c>
    </row>
    <row r="78" spans="1:10" ht="30" customHeight="1" x14ac:dyDescent="0.25">
      <c r="A78" s="8">
        <v>77</v>
      </c>
      <c r="B78" s="348"/>
      <c r="C78" s="324" t="s">
        <v>42</v>
      </c>
      <c r="D78" s="17" t="s">
        <v>213</v>
      </c>
      <c r="E78" s="22" t="s">
        <v>518</v>
      </c>
      <c r="F78" s="8" t="s">
        <v>210</v>
      </c>
      <c r="G78" s="46" t="s">
        <v>409</v>
      </c>
      <c r="H78" s="46">
        <v>1</v>
      </c>
      <c r="I78" s="42">
        <v>2E-3</v>
      </c>
      <c r="J78" s="42">
        <f t="shared" si="2"/>
        <v>2E-3</v>
      </c>
    </row>
    <row r="79" spans="1:10" ht="30" customHeight="1" x14ac:dyDescent="0.25">
      <c r="A79" s="8">
        <v>78</v>
      </c>
      <c r="B79" s="348"/>
      <c r="C79" s="332"/>
      <c r="D79" s="17" t="s">
        <v>216</v>
      </c>
      <c r="E79" s="22" t="s">
        <v>519</v>
      </c>
      <c r="F79" s="8" t="s">
        <v>210</v>
      </c>
      <c r="G79" s="46" t="s">
        <v>409</v>
      </c>
      <c r="H79" s="46">
        <v>1</v>
      </c>
      <c r="I79" s="42">
        <v>1E-3</v>
      </c>
      <c r="J79" s="42">
        <f t="shared" si="2"/>
        <v>1E-3</v>
      </c>
    </row>
    <row r="80" spans="1:10" ht="30" customHeight="1" x14ac:dyDescent="0.25">
      <c r="A80" s="8">
        <v>79</v>
      </c>
      <c r="B80" s="348"/>
      <c r="C80" s="332"/>
      <c r="D80" s="17" t="s">
        <v>219</v>
      </c>
      <c r="E80" s="22" t="s">
        <v>520</v>
      </c>
      <c r="F80" s="8" t="s">
        <v>210</v>
      </c>
      <c r="G80" s="46" t="s">
        <v>409</v>
      </c>
      <c r="H80" s="46">
        <v>1</v>
      </c>
      <c r="I80" s="42">
        <v>1E-3</v>
      </c>
      <c r="J80" s="42">
        <f t="shared" si="2"/>
        <v>1E-3</v>
      </c>
    </row>
    <row r="81" spans="1:10" ht="30" customHeight="1" x14ac:dyDescent="0.25">
      <c r="A81" s="8">
        <v>80</v>
      </c>
      <c r="B81" s="348"/>
      <c r="C81" s="332"/>
      <c r="D81" s="17" t="s">
        <v>222</v>
      </c>
      <c r="E81" s="22" t="s">
        <v>521</v>
      </c>
      <c r="F81" s="8" t="s">
        <v>210</v>
      </c>
      <c r="G81" s="46" t="s">
        <v>522</v>
      </c>
      <c r="H81" s="46">
        <v>2</v>
      </c>
      <c r="I81" s="42">
        <v>2E-3</v>
      </c>
      <c r="J81" s="42">
        <f t="shared" si="2"/>
        <v>4.0000000000000001E-3</v>
      </c>
    </row>
    <row r="82" spans="1:10" ht="30" customHeight="1" x14ac:dyDescent="0.25">
      <c r="A82" s="8">
        <v>81</v>
      </c>
      <c r="B82" s="348"/>
      <c r="C82" s="325"/>
      <c r="D82" s="17" t="s">
        <v>225</v>
      </c>
      <c r="E82" s="22" t="s">
        <v>523</v>
      </c>
      <c r="F82" s="8" t="s">
        <v>210</v>
      </c>
      <c r="G82" s="46" t="s">
        <v>522</v>
      </c>
      <c r="H82" s="46">
        <v>2</v>
      </c>
      <c r="I82" s="42">
        <v>2E-3</v>
      </c>
      <c r="J82" s="42">
        <f t="shared" si="2"/>
        <v>4.0000000000000001E-3</v>
      </c>
    </row>
    <row r="83" spans="1:10" ht="30" customHeight="1" x14ac:dyDescent="0.25">
      <c r="A83" s="8">
        <v>82</v>
      </c>
      <c r="B83" s="348"/>
      <c r="C83" s="324" t="s">
        <v>49</v>
      </c>
      <c r="D83" s="17" t="s">
        <v>227</v>
      </c>
      <c r="E83" s="22" t="s">
        <v>51</v>
      </c>
      <c r="F83" s="8" t="s">
        <v>210</v>
      </c>
      <c r="G83" s="46" t="s">
        <v>409</v>
      </c>
      <c r="H83" s="46">
        <v>1</v>
      </c>
      <c r="I83" s="42">
        <v>3.0000000000000001E-3</v>
      </c>
      <c r="J83" s="42">
        <f t="shared" si="2"/>
        <v>3.0000000000000001E-3</v>
      </c>
    </row>
    <row r="84" spans="1:10" ht="30" customHeight="1" x14ac:dyDescent="0.25">
      <c r="A84" s="8">
        <v>83</v>
      </c>
      <c r="B84" s="348"/>
      <c r="C84" s="332"/>
      <c r="D84" s="17" t="s">
        <v>524</v>
      </c>
      <c r="E84" s="22" t="s">
        <v>51</v>
      </c>
      <c r="F84" s="8" t="s">
        <v>210</v>
      </c>
      <c r="G84" s="46" t="s">
        <v>409</v>
      </c>
      <c r="H84" s="46">
        <v>1</v>
      </c>
      <c r="I84" s="42">
        <v>3.0000000000000001E-3</v>
      </c>
      <c r="J84" s="42">
        <f t="shared" si="2"/>
        <v>3.0000000000000001E-3</v>
      </c>
    </row>
    <row r="85" spans="1:10" ht="30" customHeight="1" x14ac:dyDescent="0.25">
      <c r="A85" s="8">
        <v>84</v>
      </c>
      <c r="B85" s="348"/>
      <c r="C85" s="332"/>
      <c r="D85" s="17" t="s">
        <v>231</v>
      </c>
      <c r="E85" s="22" t="s">
        <v>51</v>
      </c>
      <c r="F85" s="8" t="s">
        <v>210</v>
      </c>
      <c r="G85" s="46" t="s">
        <v>409</v>
      </c>
      <c r="H85" s="46">
        <v>1</v>
      </c>
      <c r="I85" s="42">
        <v>3.0000000000000001E-3</v>
      </c>
      <c r="J85" s="42">
        <f t="shared" si="2"/>
        <v>3.0000000000000001E-3</v>
      </c>
    </row>
    <row r="86" spans="1:10" ht="30" customHeight="1" x14ac:dyDescent="0.25">
      <c r="A86" s="8">
        <v>85</v>
      </c>
      <c r="B86" s="348"/>
      <c r="C86" s="332"/>
      <c r="D86" s="17" t="s">
        <v>233</v>
      </c>
      <c r="E86" s="22" t="s">
        <v>51</v>
      </c>
      <c r="F86" s="8" t="s">
        <v>210</v>
      </c>
      <c r="G86" s="46" t="s">
        <v>409</v>
      </c>
      <c r="H86" s="46">
        <v>1</v>
      </c>
      <c r="I86" s="42">
        <v>5.0000000000000001E-3</v>
      </c>
      <c r="J86" s="42">
        <f t="shared" si="2"/>
        <v>5.0000000000000001E-3</v>
      </c>
    </row>
    <row r="87" spans="1:10" ht="30" customHeight="1" x14ac:dyDescent="0.25">
      <c r="A87" s="8">
        <v>86</v>
      </c>
      <c r="B87" s="348"/>
      <c r="C87" s="332"/>
      <c r="D87" s="17" t="s">
        <v>235</v>
      </c>
      <c r="E87" s="22" t="s">
        <v>51</v>
      </c>
      <c r="F87" s="8" t="s">
        <v>210</v>
      </c>
      <c r="G87" s="46" t="s">
        <v>409</v>
      </c>
      <c r="H87" s="46">
        <v>1</v>
      </c>
      <c r="I87" s="42">
        <v>5.0000000000000001E-3</v>
      </c>
      <c r="J87" s="42">
        <f t="shared" si="2"/>
        <v>5.0000000000000001E-3</v>
      </c>
    </row>
    <row r="88" spans="1:10" ht="30" customHeight="1" x14ac:dyDescent="0.25">
      <c r="A88" s="8">
        <v>87</v>
      </c>
      <c r="B88" s="348"/>
      <c r="C88" s="325"/>
      <c r="D88" s="17" t="s">
        <v>237</v>
      </c>
      <c r="E88" s="22" t="s">
        <v>51</v>
      </c>
      <c r="F88" s="8" t="s">
        <v>210</v>
      </c>
      <c r="G88" s="46" t="s">
        <v>409</v>
      </c>
      <c r="H88" s="46">
        <v>1</v>
      </c>
      <c r="I88" s="42">
        <v>5.0000000000000001E-3</v>
      </c>
      <c r="J88" s="42">
        <f t="shared" si="2"/>
        <v>5.0000000000000001E-3</v>
      </c>
    </row>
    <row r="89" spans="1:10" ht="30" customHeight="1" x14ac:dyDescent="0.25">
      <c r="A89" s="8">
        <v>88</v>
      </c>
      <c r="B89" s="348"/>
      <c r="C89" s="324" t="s">
        <v>57</v>
      </c>
      <c r="D89" s="17" t="s">
        <v>525</v>
      </c>
      <c r="E89" s="22" t="s">
        <v>59</v>
      </c>
      <c r="F89" s="8" t="s">
        <v>210</v>
      </c>
      <c r="G89" s="46" t="s">
        <v>418</v>
      </c>
      <c r="H89" s="46">
        <v>1</v>
      </c>
      <c r="I89" s="42">
        <v>4.0000000000000001E-3</v>
      </c>
      <c r="J89" s="42">
        <f t="shared" si="2"/>
        <v>4.0000000000000001E-3</v>
      </c>
    </row>
    <row r="90" spans="1:10" ht="30" customHeight="1" x14ac:dyDescent="0.25">
      <c r="A90" s="8">
        <v>89</v>
      </c>
      <c r="B90" s="348"/>
      <c r="C90" s="332"/>
      <c r="D90" s="17" t="s">
        <v>526</v>
      </c>
      <c r="E90" s="22" t="s">
        <v>59</v>
      </c>
      <c r="F90" s="8" t="s">
        <v>210</v>
      </c>
      <c r="G90" s="46" t="s">
        <v>409</v>
      </c>
      <c r="H90" s="46">
        <v>1</v>
      </c>
      <c r="I90" s="42">
        <v>2E-3</v>
      </c>
      <c r="J90" s="42">
        <f t="shared" si="2"/>
        <v>2E-3</v>
      </c>
    </row>
    <row r="91" spans="1:10" ht="30" customHeight="1" x14ac:dyDescent="0.25">
      <c r="A91" s="8">
        <v>90</v>
      </c>
      <c r="B91" s="348"/>
      <c r="C91" s="332"/>
      <c r="D91" s="17" t="s">
        <v>527</v>
      </c>
      <c r="E91" s="22" t="s">
        <v>59</v>
      </c>
      <c r="F91" s="8" t="s">
        <v>210</v>
      </c>
      <c r="G91" s="46" t="s">
        <v>409</v>
      </c>
      <c r="H91" s="46">
        <v>1</v>
      </c>
      <c r="I91" s="42">
        <v>3.0000000000000001E-3</v>
      </c>
      <c r="J91" s="42">
        <f t="shared" si="2"/>
        <v>3.0000000000000001E-3</v>
      </c>
    </row>
    <row r="92" spans="1:10" ht="30" customHeight="1" x14ac:dyDescent="0.25">
      <c r="A92" s="8">
        <v>91</v>
      </c>
      <c r="B92" s="348"/>
      <c r="C92" s="332"/>
      <c r="D92" s="17" t="s">
        <v>528</v>
      </c>
      <c r="E92" s="22" t="s">
        <v>59</v>
      </c>
      <c r="F92" s="8" t="s">
        <v>210</v>
      </c>
      <c r="G92" s="46" t="s">
        <v>421</v>
      </c>
      <c r="H92" s="46">
        <v>1</v>
      </c>
      <c r="I92" s="42">
        <v>3.0000000000000001E-3</v>
      </c>
      <c r="J92" s="42">
        <f t="shared" si="2"/>
        <v>3.0000000000000001E-3</v>
      </c>
    </row>
    <row r="93" spans="1:10" ht="30" customHeight="1" x14ac:dyDescent="0.25">
      <c r="A93" s="8">
        <v>92</v>
      </c>
      <c r="B93" s="348"/>
      <c r="C93" s="332"/>
      <c r="D93" s="17" t="s">
        <v>529</v>
      </c>
      <c r="E93" s="22" t="s">
        <v>59</v>
      </c>
      <c r="F93" s="8" t="s">
        <v>210</v>
      </c>
      <c r="G93" s="46" t="s">
        <v>409</v>
      </c>
      <c r="H93" s="46">
        <v>1</v>
      </c>
      <c r="I93" s="42">
        <v>3.0000000000000001E-3</v>
      </c>
      <c r="J93" s="42">
        <f t="shared" si="2"/>
        <v>3.0000000000000001E-3</v>
      </c>
    </row>
    <row r="94" spans="1:10" ht="30" customHeight="1" x14ac:dyDescent="0.25">
      <c r="A94" s="8">
        <v>93</v>
      </c>
      <c r="B94" s="348"/>
      <c r="C94" s="332"/>
      <c r="D94" s="17" t="s">
        <v>530</v>
      </c>
      <c r="E94" s="22" t="s">
        <v>59</v>
      </c>
      <c r="F94" s="8" t="s">
        <v>210</v>
      </c>
      <c r="G94" s="46" t="s">
        <v>409</v>
      </c>
      <c r="H94" s="46">
        <v>1</v>
      </c>
      <c r="I94" s="42">
        <v>2E-3</v>
      </c>
      <c r="J94" s="42">
        <f t="shared" si="2"/>
        <v>2E-3</v>
      </c>
    </row>
    <row r="95" spans="1:10" ht="30" customHeight="1" x14ac:dyDescent="0.25">
      <c r="A95" s="8">
        <v>94</v>
      </c>
      <c r="B95" s="348"/>
      <c r="C95" s="332"/>
      <c r="D95" s="17" t="s">
        <v>531</v>
      </c>
      <c r="E95" s="22" t="s">
        <v>59</v>
      </c>
      <c r="F95" s="8" t="s">
        <v>210</v>
      </c>
      <c r="G95" s="46" t="s">
        <v>409</v>
      </c>
      <c r="H95" s="46">
        <v>1</v>
      </c>
      <c r="I95" s="42">
        <v>2E-3</v>
      </c>
      <c r="J95" s="42">
        <f t="shared" si="2"/>
        <v>2E-3</v>
      </c>
    </row>
    <row r="96" spans="1:10" ht="30" customHeight="1" x14ac:dyDescent="0.25">
      <c r="A96" s="8">
        <v>95</v>
      </c>
      <c r="B96" s="348"/>
      <c r="C96" s="332"/>
      <c r="D96" s="17" t="s">
        <v>532</v>
      </c>
      <c r="E96" s="22" t="s">
        <v>59</v>
      </c>
      <c r="F96" s="8" t="s">
        <v>210</v>
      </c>
      <c r="G96" s="46" t="s">
        <v>409</v>
      </c>
      <c r="H96" s="46">
        <v>1</v>
      </c>
      <c r="I96" s="42">
        <v>1E-3</v>
      </c>
      <c r="J96" s="42">
        <f t="shared" si="2"/>
        <v>1E-3</v>
      </c>
    </row>
    <row r="97" spans="1:10" ht="30" customHeight="1" x14ac:dyDescent="0.25">
      <c r="A97" s="8">
        <v>96</v>
      </c>
      <c r="B97" s="348"/>
      <c r="C97" s="332"/>
      <c r="D97" s="17" t="s">
        <v>533</v>
      </c>
      <c r="E97" s="22" t="s">
        <v>59</v>
      </c>
      <c r="F97" s="8" t="s">
        <v>210</v>
      </c>
      <c r="G97" s="46" t="s">
        <v>409</v>
      </c>
      <c r="H97" s="46">
        <v>1</v>
      </c>
      <c r="I97" s="42">
        <v>2E-3</v>
      </c>
      <c r="J97" s="42">
        <f t="shared" si="2"/>
        <v>2E-3</v>
      </c>
    </row>
    <row r="98" spans="1:10" ht="30" customHeight="1" x14ac:dyDescent="0.25">
      <c r="A98" s="8">
        <v>97</v>
      </c>
      <c r="B98" s="348"/>
      <c r="C98" s="325"/>
      <c r="D98" s="17" t="s">
        <v>534</v>
      </c>
      <c r="E98" s="22" t="s">
        <v>59</v>
      </c>
      <c r="F98" s="8" t="s">
        <v>210</v>
      </c>
      <c r="G98" s="46" t="s">
        <v>409</v>
      </c>
      <c r="H98" s="46">
        <v>1</v>
      </c>
      <c r="I98" s="42">
        <v>2E-3</v>
      </c>
      <c r="J98" s="42">
        <f t="shared" si="2"/>
        <v>2E-3</v>
      </c>
    </row>
    <row r="99" spans="1:10" ht="30" customHeight="1" x14ac:dyDescent="0.25">
      <c r="A99" s="8">
        <v>98</v>
      </c>
      <c r="B99" s="348"/>
      <c r="C99" s="324" t="s">
        <v>70</v>
      </c>
      <c r="D99" s="17" t="s">
        <v>535</v>
      </c>
      <c r="E99" s="22" t="s">
        <v>536</v>
      </c>
      <c r="F99" s="8" t="s">
        <v>210</v>
      </c>
      <c r="G99" s="46" t="s">
        <v>537</v>
      </c>
      <c r="H99" s="46">
        <v>1</v>
      </c>
      <c r="I99" s="42">
        <v>0.10400000000000001</v>
      </c>
      <c r="J99" s="42">
        <f t="shared" si="2"/>
        <v>0.10400000000000001</v>
      </c>
    </row>
    <row r="100" spans="1:10" ht="30" customHeight="1" x14ac:dyDescent="0.25">
      <c r="A100" s="8">
        <v>99</v>
      </c>
      <c r="B100" s="348"/>
      <c r="C100" s="332"/>
      <c r="D100" s="17" t="s">
        <v>538</v>
      </c>
      <c r="E100" s="22" t="s">
        <v>536</v>
      </c>
      <c r="F100" s="8" t="s">
        <v>210</v>
      </c>
      <c r="G100" s="46" t="s">
        <v>254</v>
      </c>
      <c r="H100" s="46">
        <v>1</v>
      </c>
      <c r="I100" s="42">
        <v>3.4000000000000009E-2</v>
      </c>
      <c r="J100" s="42">
        <f t="shared" si="2"/>
        <v>3.4000000000000009E-2</v>
      </c>
    </row>
    <row r="101" spans="1:10" ht="30" customHeight="1" x14ac:dyDescent="0.25">
      <c r="A101" s="8">
        <v>100</v>
      </c>
      <c r="B101" s="348"/>
      <c r="C101" s="332"/>
      <c r="D101" s="17" t="s">
        <v>539</v>
      </c>
      <c r="E101" s="22" t="s">
        <v>536</v>
      </c>
      <c r="F101" s="8" t="s">
        <v>210</v>
      </c>
      <c r="G101" s="46" t="s">
        <v>254</v>
      </c>
      <c r="H101" s="46">
        <v>1</v>
      </c>
      <c r="I101" s="42">
        <v>2.1000000000000001E-2</v>
      </c>
      <c r="J101" s="42">
        <f t="shared" si="2"/>
        <v>2.1000000000000001E-2</v>
      </c>
    </row>
    <row r="102" spans="1:10" ht="30" customHeight="1" x14ac:dyDescent="0.25">
      <c r="A102" s="8">
        <v>101</v>
      </c>
      <c r="B102" s="348"/>
      <c r="C102" s="332"/>
      <c r="D102" s="17" t="s">
        <v>540</v>
      </c>
      <c r="E102" s="22" t="s">
        <v>536</v>
      </c>
      <c r="F102" s="8" t="s">
        <v>210</v>
      </c>
      <c r="G102" s="46" t="s">
        <v>252</v>
      </c>
      <c r="H102" s="46">
        <v>1</v>
      </c>
      <c r="I102" s="42">
        <v>0.122</v>
      </c>
      <c r="J102" s="42">
        <f t="shared" ref="J102:J133" si="3">H102*I102</f>
        <v>0.122</v>
      </c>
    </row>
    <row r="103" spans="1:10" ht="30" customHeight="1" x14ac:dyDescent="0.25">
      <c r="A103" s="8">
        <v>102</v>
      </c>
      <c r="B103" s="348"/>
      <c r="C103" s="332"/>
      <c r="D103" s="17" t="s">
        <v>541</v>
      </c>
      <c r="E103" s="22" t="s">
        <v>542</v>
      </c>
      <c r="F103" s="8" t="s">
        <v>210</v>
      </c>
      <c r="G103" s="46" t="s">
        <v>252</v>
      </c>
      <c r="H103" s="46">
        <v>1</v>
      </c>
      <c r="I103" s="42">
        <v>0.11500000000000002</v>
      </c>
      <c r="J103" s="42">
        <f t="shared" si="3"/>
        <v>0.11500000000000002</v>
      </c>
    </row>
    <row r="104" spans="1:10" ht="30" customHeight="1" x14ac:dyDescent="0.25">
      <c r="A104" s="8">
        <v>103</v>
      </c>
      <c r="B104" s="348"/>
      <c r="C104" s="332"/>
      <c r="D104" s="17" t="s">
        <v>543</v>
      </c>
      <c r="E104" s="22" t="s">
        <v>542</v>
      </c>
      <c r="F104" s="8" t="s">
        <v>210</v>
      </c>
      <c r="G104" s="46" t="s">
        <v>252</v>
      </c>
      <c r="H104" s="46">
        <v>1</v>
      </c>
      <c r="I104" s="42">
        <v>0.11500000000000002</v>
      </c>
      <c r="J104" s="42">
        <f t="shared" si="3"/>
        <v>0.11500000000000002</v>
      </c>
    </row>
    <row r="105" spans="1:10" ht="30" customHeight="1" x14ac:dyDescent="0.25">
      <c r="A105" s="8">
        <v>104</v>
      </c>
      <c r="B105" s="348"/>
      <c r="C105" s="332"/>
      <c r="D105" s="17" t="s">
        <v>544</v>
      </c>
      <c r="E105" s="22" t="s">
        <v>545</v>
      </c>
      <c r="F105" s="8" t="s">
        <v>210</v>
      </c>
      <c r="G105" s="46" t="s">
        <v>254</v>
      </c>
      <c r="H105" s="46">
        <v>1</v>
      </c>
      <c r="I105" s="42">
        <v>3.5999999999999997E-2</v>
      </c>
      <c r="J105" s="42">
        <f t="shared" si="3"/>
        <v>3.5999999999999997E-2</v>
      </c>
    </row>
    <row r="106" spans="1:10" ht="30" customHeight="1" x14ac:dyDescent="0.25">
      <c r="A106" s="8">
        <v>105</v>
      </c>
      <c r="B106" s="348"/>
      <c r="C106" s="332"/>
      <c r="D106" s="17" t="s">
        <v>546</v>
      </c>
      <c r="E106" s="22" t="s">
        <v>545</v>
      </c>
      <c r="F106" s="8" t="s">
        <v>210</v>
      </c>
      <c r="G106" s="46" t="s">
        <v>254</v>
      </c>
      <c r="H106" s="46">
        <v>1</v>
      </c>
      <c r="I106" s="42">
        <v>3.5999999999999997E-2</v>
      </c>
      <c r="J106" s="42">
        <f t="shared" si="3"/>
        <v>3.5999999999999997E-2</v>
      </c>
    </row>
    <row r="107" spans="1:10" ht="30" customHeight="1" x14ac:dyDescent="0.25">
      <c r="A107" s="8">
        <v>106</v>
      </c>
      <c r="B107" s="348"/>
      <c r="C107" s="332"/>
      <c r="D107" s="17" t="s">
        <v>547</v>
      </c>
      <c r="E107" s="22" t="s">
        <v>265</v>
      </c>
      <c r="F107" s="8" t="s">
        <v>210</v>
      </c>
      <c r="G107" s="46" t="s">
        <v>254</v>
      </c>
      <c r="H107" s="46">
        <v>1</v>
      </c>
      <c r="I107" s="42">
        <v>0.01</v>
      </c>
      <c r="J107" s="42">
        <f t="shared" si="3"/>
        <v>0.01</v>
      </c>
    </row>
    <row r="108" spans="1:10" ht="30" customHeight="1" x14ac:dyDescent="0.25">
      <c r="A108" s="8">
        <v>107</v>
      </c>
      <c r="B108" s="348"/>
      <c r="C108" s="332"/>
      <c r="D108" s="17" t="s">
        <v>548</v>
      </c>
      <c r="E108" s="22" t="s">
        <v>549</v>
      </c>
      <c r="F108" s="8" t="s">
        <v>210</v>
      </c>
      <c r="G108" s="46" t="s">
        <v>267</v>
      </c>
      <c r="H108" s="46">
        <v>24</v>
      </c>
      <c r="I108" s="42">
        <v>2E-3</v>
      </c>
      <c r="J108" s="42">
        <f t="shared" si="3"/>
        <v>4.8000000000000001E-2</v>
      </c>
    </row>
    <row r="109" spans="1:10" ht="30" customHeight="1" x14ac:dyDescent="0.25">
      <c r="A109" s="8">
        <v>108</v>
      </c>
      <c r="B109" s="348"/>
      <c r="C109" s="332"/>
      <c r="D109" s="17" t="s">
        <v>550</v>
      </c>
      <c r="E109" s="22" t="s">
        <v>551</v>
      </c>
      <c r="F109" s="8" t="s">
        <v>210</v>
      </c>
      <c r="G109" s="46" t="s">
        <v>252</v>
      </c>
      <c r="H109" s="46">
        <v>1</v>
      </c>
      <c r="I109" s="42">
        <v>8.3000000000000004E-2</v>
      </c>
      <c r="J109" s="42">
        <f t="shared" si="3"/>
        <v>8.3000000000000004E-2</v>
      </c>
    </row>
    <row r="110" spans="1:10" ht="30" customHeight="1" x14ac:dyDescent="0.25">
      <c r="A110" s="8">
        <v>109</v>
      </c>
      <c r="B110" s="348"/>
      <c r="C110" s="332"/>
      <c r="D110" s="17" t="s">
        <v>552</v>
      </c>
      <c r="E110" s="22" t="s">
        <v>551</v>
      </c>
      <c r="F110" s="8" t="s">
        <v>210</v>
      </c>
      <c r="G110" s="46" t="s">
        <v>254</v>
      </c>
      <c r="H110" s="46">
        <v>1</v>
      </c>
      <c r="I110" s="42">
        <v>2.1000000000000001E-2</v>
      </c>
      <c r="J110" s="42">
        <f t="shared" si="3"/>
        <v>2.1000000000000001E-2</v>
      </c>
    </row>
    <row r="111" spans="1:10" ht="30" customHeight="1" x14ac:dyDescent="0.25">
      <c r="A111" s="8">
        <v>110</v>
      </c>
      <c r="B111" s="348"/>
      <c r="C111" s="332"/>
      <c r="D111" s="17" t="s">
        <v>553</v>
      </c>
      <c r="E111" s="22" t="s">
        <v>551</v>
      </c>
      <c r="F111" s="8" t="s">
        <v>210</v>
      </c>
      <c r="G111" s="46" t="s">
        <v>252</v>
      </c>
      <c r="H111" s="46">
        <v>1</v>
      </c>
      <c r="I111" s="42">
        <v>8.3000000000000004E-2</v>
      </c>
      <c r="J111" s="42">
        <f t="shared" si="3"/>
        <v>8.3000000000000004E-2</v>
      </c>
    </row>
    <row r="112" spans="1:10" ht="30" customHeight="1" x14ac:dyDescent="0.25">
      <c r="A112" s="8">
        <v>111</v>
      </c>
      <c r="B112" s="348"/>
      <c r="C112" s="332"/>
      <c r="D112" s="17" t="s">
        <v>554</v>
      </c>
      <c r="E112" s="22" t="s">
        <v>551</v>
      </c>
      <c r="F112" s="8" t="s">
        <v>210</v>
      </c>
      <c r="G112" s="46" t="s">
        <v>254</v>
      </c>
      <c r="H112" s="46">
        <v>1</v>
      </c>
      <c r="I112" s="42">
        <v>2.1000000000000001E-2</v>
      </c>
      <c r="J112" s="42">
        <f t="shared" si="3"/>
        <v>2.1000000000000001E-2</v>
      </c>
    </row>
    <row r="113" spans="1:10" ht="30" customHeight="1" x14ac:dyDescent="0.25">
      <c r="A113" s="8">
        <v>112</v>
      </c>
      <c r="B113" s="348"/>
      <c r="C113" s="332"/>
      <c r="D113" s="17" t="s">
        <v>555</v>
      </c>
      <c r="E113" s="22" t="s">
        <v>556</v>
      </c>
      <c r="F113" s="8" t="s">
        <v>210</v>
      </c>
      <c r="G113" s="46" t="s">
        <v>124</v>
      </c>
      <c r="H113" s="46">
        <v>1</v>
      </c>
      <c r="I113" s="42">
        <v>0.06</v>
      </c>
      <c r="J113" s="42">
        <f t="shared" si="3"/>
        <v>0.06</v>
      </c>
    </row>
    <row r="114" spans="1:10" ht="30" customHeight="1" x14ac:dyDescent="0.25">
      <c r="A114" s="8">
        <v>113</v>
      </c>
      <c r="B114" s="348"/>
      <c r="C114" s="332"/>
      <c r="D114" s="17" t="s">
        <v>557</v>
      </c>
      <c r="E114" s="22" t="s">
        <v>558</v>
      </c>
      <c r="F114" s="8" t="s">
        <v>210</v>
      </c>
      <c r="G114" s="46" t="s">
        <v>254</v>
      </c>
      <c r="H114" s="46">
        <v>24</v>
      </c>
      <c r="I114" s="42">
        <v>3.0000000000000001E-3</v>
      </c>
      <c r="J114" s="42">
        <f t="shared" si="3"/>
        <v>7.2000000000000008E-2</v>
      </c>
    </row>
    <row r="115" spans="1:10" ht="30" customHeight="1" x14ac:dyDescent="0.25">
      <c r="A115" s="8">
        <v>114</v>
      </c>
      <c r="B115" s="348"/>
      <c r="C115" s="332"/>
      <c r="D115" s="17" t="s">
        <v>559</v>
      </c>
      <c r="E115" s="22" t="s">
        <v>558</v>
      </c>
      <c r="F115" s="8" t="s">
        <v>210</v>
      </c>
      <c r="G115" s="46" t="s">
        <v>252</v>
      </c>
      <c r="H115" s="46">
        <v>24</v>
      </c>
      <c r="I115" s="42">
        <v>1.0999999999999996E-2</v>
      </c>
      <c r="J115" s="42">
        <f t="shared" si="3"/>
        <v>0.2639999999999999</v>
      </c>
    </row>
    <row r="116" spans="1:10" ht="30" customHeight="1" x14ac:dyDescent="0.25">
      <c r="A116" s="8">
        <v>115</v>
      </c>
      <c r="B116" s="348"/>
      <c r="C116" s="325"/>
      <c r="D116" s="17" t="s">
        <v>560</v>
      </c>
      <c r="E116" s="22" t="s">
        <v>558</v>
      </c>
      <c r="F116" s="8" t="s">
        <v>210</v>
      </c>
      <c r="G116" s="46" t="s">
        <v>254</v>
      </c>
      <c r="H116" s="46">
        <v>24</v>
      </c>
      <c r="I116" s="42">
        <v>0.01</v>
      </c>
      <c r="J116" s="42">
        <f t="shared" si="3"/>
        <v>0.24</v>
      </c>
    </row>
    <row r="117" spans="1:10" ht="30" customHeight="1" x14ac:dyDescent="0.25">
      <c r="A117" s="8">
        <v>116</v>
      </c>
      <c r="B117" s="348"/>
      <c r="C117" s="324" t="s">
        <v>87</v>
      </c>
      <c r="D117" s="17" t="s">
        <v>561</v>
      </c>
      <c r="E117" s="22" t="s">
        <v>562</v>
      </c>
      <c r="F117" s="8" t="s">
        <v>276</v>
      </c>
      <c r="G117" s="46" t="s">
        <v>409</v>
      </c>
      <c r="H117" s="46">
        <v>1</v>
      </c>
      <c r="I117" s="42">
        <v>1.3000000000000001E-2</v>
      </c>
      <c r="J117" s="42">
        <f t="shared" si="3"/>
        <v>1.3000000000000001E-2</v>
      </c>
    </row>
    <row r="118" spans="1:10" ht="30" customHeight="1" x14ac:dyDescent="0.25">
      <c r="A118" s="8">
        <v>117</v>
      </c>
      <c r="B118" s="348"/>
      <c r="C118" s="332"/>
      <c r="D118" s="17" t="s">
        <v>563</v>
      </c>
      <c r="E118" s="22" t="s">
        <v>564</v>
      </c>
      <c r="F118" s="8" t="s">
        <v>276</v>
      </c>
      <c r="G118" s="46" t="s">
        <v>409</v>
      </c>
      <c r="H118" s="46">
        <v>1</v>
      </c>
      <c r="I118" s="42">
        <v>1.3000000000000001E-2</v>
      </c>
      <c r="J118" s="42">
        <f t="shared" si="3"/>
        <v>1.3000000000000001E-2</v>
      </c>
    </row>
    <row r="119" spans="1:10" ht="30" customHeight="1" x14ac:dyDescent="0.25">
      <c r="A119" s="8">
        <v>118</v>
      </c>
      <c r="B119" s="348"/>
      <c r="C119" s="332"/>
      <c r="D119" s="17" t="s">
        <v>565</v>
      </c>
      <c r="E119" s="22" t="s">
        <v>566</v>
      </c>
      <c r="F119" s="8" t="s">
        <v>276</v>
      </c>
      <c r="G119" s="46" t="s">
        <v>409</v>
      </c>
      <c r="H119" s="46">
        <v>1</v>
      </c>
      <c r="I119" s="42">
        <v>1.3000000000000001E-2</v>
      </c>
      <c r="J119" s="42">
        <f t="shared" si="3"/>
        <v>1.3000000000000001E-2</v>
      </c>
    </row>
    <row r="120" spans="1:10" ht="30" customHeight="1" x14ac:dyDescent="0.25">
      <c r="A120" s="8">
        <v>119</v>
      </c>
      <c r="B120" s="348"/>
      <c r="C120" s="332"/>
      <c r="D120" s="17" t="s">
        <v>567</v>
      </c>
      <c r="E120" s="22" t="s">
        <v>568</v>
      </c>
      <c r="F120" s="8" t="s">
        <v>276</v>
      </c>
      <c r="G120" s="46" t="s">
        <v>409</v>
      </c>
      <c r="H120" s="46">
        <v>1</v>
      </c>
      <c r="I120" s="42">
        <v>1.3000000000000001E-2</v>
      </c>
      <c r="J120" s="42">
        <f t="shared" si="3"/>
        <v>1.3000000000000001E-2</v>
      </c>
    </row>
    <row r="121" spans="1:10" ht="30" customHeight="1" x14ac:dyDescent="0.25">
      <c r="A121" s="8">
        <v>120</v>
      </c>
      <c r="B121" s="348"/>
      <c r="C121" s="332"/>
      <c r="D121" s="17" t="s">
        <v>569</v>
      </c>
      <c r="E121" s="22" t="s">
        <v>570</v>
      </c>
      <c r="F121" s="8" t="s">
        <v>276</v>
      </c>
      <c r="G121" s="46" t="s">
        <v>409</v>
      </c>
      <c r="H121" s="46">
        <v>1</v>
      </c>
      <c r="I121" s="42">
        <v>1.3000000000000001E-2</v>
      </c>
      <c r="J121" s="42">
        <f t="shared" si="3"/>
        <v>1.3000000000000001E-2</v>
      </c>
    </row>
    <row r="122" spans="1:10" ht="30" customHeight="1" x14ac:dyDescent="0.25">
      <c r="A122" s="8">
        <v>121</v>
      </c>
      <c r="B122" s="348"/>
      <c r="C122" s="332"/>
      <c r="D122" s="17" t="s">
        <v>571</v>
      </c>
      <c r="E122" s="22" t="s">
        <v>572</v>
      </c>
      <c r="F122" s="8" t="s">
        <v>276</v>
      </c>
      <c r="G122" s="46" t="s">
        <v>409</v>
      </c>
      <c r="H122" s="46">
        <v>1</v>
      </c>
      <c r="I122" s="42">
        <v>1.3000000000000001E-2</v>
      </c>
      <c r="J122" s="42">
        <f t="shared" si="3"/>
        <v>1.3000000000000001E-2</v>
      </c>
    </row>
    <row r="123" spans="1:10" ht="30" customHeight="1" x14ac:dyDescent="0.25">
      <c r="A123" s="8">
        <v>122</v>
      </c>
      <c r="B123" s="348"/>
      <c r="C123" s="332"/>
      <c r="D123" s="17" t="s">
        <v>573</v>
      </c>
      <c r="E123" s="22" t="s">
        <v>574</v>
      </c>
      <c r="F123" s="8" t="s">
        <v>276</v>
      </c>
      <c r="G123" s="46" t="s">
        <v>409</v>
      </c>
      <c r="H123" s="46">
        <v>1</v>
      </c>
      <c r="I123" s="42">
        <v>0.06</v>
      </c>
      <c r="J123" s="42">
        <f t="shared" si="3"/>
        <v>0.06</v>
      </c>
    </row>
    <row r="124" spans="1:10" ht="30" customHeight="1" x14ac:dyDescent="0.25">
      <c r="A124" s="8">
        <v>123</v>
      </c>
      <c r="B124" s="348"/>
      <c r="C124" s="332"/>
      <c r="D124" s="17" t="s">
        <v>575</v>
      </c>
      <c r="E124" s="22" t="s">
        <v>574</v>
      </c>
      <c r="F124" s="8" t="s">
        <v>276</v>
      </c>
      <c r="G124" s="46" t="s">
        <v>409</v>
      </c>
      <c r="H124" s="46">
        <v>1</v>
      </c>
      <c r="I124" s="42">
        <v>0.06</v>
      </c>
      <c r="J124" s="42">
        <f t="shared" si="3"/>
        <v>0.06</v>
      </c>
    </row>
    <row r="125" spans="1:10" ht="30" customHeight="1" x14ac:dyDescent="0.25">
      <c r="A125" s="8">
        <v>124</v>
      </c>
      <c r="B125" s="348"/>
      <c r="C125" s="332"/>
      <c r="D125" s="17" t="s">
        <v>576</v>
      </c>
      <c r="E125" s="22" t="s">
        <v>574</v>
      </c>
      <c r="F125" s="8" t="s">
        <v>276</v>
      </c>
      <c r="G125" s="46" t="s">
        <v>409</v>
      </c>
      <c r="H125" s="46">
        <v>1</v>
      </c>
      <c r="I125" s="42">
        <v>0.06</v>
      </c>
      <c r="J125" s="42">
        <f t="shared" si="3"/>
        <v>0.06</v>
      </c>
    </row>
    <row r="126" spans="1:10" ht="30" customHeight="1" x14ac:dyDescent="0.25">
      <c r="A126" s="8">
        <v>125</v>
      </c>
      <c r="B126" s="348"/>
      <c r="C126" s="332"/>
      <c r="D126" s="17" t="s">
        <v>577</v>
      </c>
      <c r="E126" t="s">
        <v>578</v>
      </c>
      <c r="F126" s="8" t="s">
        <v>276</v>
      </c>
      <c r="G126" s="46" t="s">
        <v>409</v>
      </c>
      <c r="H126" s="46">
        <v>1</v>
      </c>
      <c r="I126" s="42">
        <v>0.06</v>
      </c>
      <c r="J126" s="42">
        <f t="shared" si="3"/>
        <v>0.06</v>
      </c>
    </row>
    <row r="127" spans="1:10" ht="30" customHeight="1" x14ac:dyDescent="0.25">
      <c r="A127" s="8">
        <v>126</v>
      </c>
      <c r="B127" s="348"/>
      <c r="C127" s="332"/>
      <c r="D127" s="17" t="s">
        <v>579</v>
      </c>
      <c r="E127" s="22" t="s">
        <v>574</v>
      </c>
      <c r="F127" s="8" t="s">
        <v>183</v>
      </c>
      <c r="G127" s="46" t="s">
        <v>409</v>
      </c>
      <c r="H127" s="46">
        <v>1</v>
      </c>
      <c r="I127" s="42">
        <v>0.14799999999999999</v>
      </c>
      <c r="J127" s="42">
        <f t="shared" si="3"/>
        <v>0.14799999999999999</v>
      </c>
    </row>
    <row r="128" spans="1:10" ht="30" customHeight="1" x14ac:dyDescent="0.25">
      <c r="A128" s="8">
        <v>127</v>
      </c>
      <c r="B128" s="348"/>
      <c r="C128" s="332"/>
      <c r="D128" s="17" t="s">
        <v>580</v>
      </c>
      <c r="E128" s="22" t="s">
        <v>574</v>
      </c>
      <c r="F128" s="8" t="s">
        <v>183</v>
      </c>
      <c r="G128" s="46" t="s">
        <v>409</v>
      </c>
      <c r="H128" s="46">
        <v>1</v>
      </c>
      <c r="I128" s="42">
        <v>0.123</v>
      </c>
      <c r="J128" s="42">
        <f t="shared" si="3"/>
        <v>0.123</v>
      </c>
    </row>
    <row r="129" spans="1:10" ht="30" customHeight="1" x14ac:dyDescent="0.25">
      <c r="A129" s="8">
        <v>128</v>
      </c>
      <c r="B129" s="348"/>
      <c r="C129" s="325"/>
      <c r="D129" s="17" t="s">
        <v>581</v>
      </c>
      <c r="E129" s="22" t="s">
        <v>574</v>
      </c>
      <c r="F129" s="8" t="s">
        <v>276</v>
      </c>
      <c r="G129" s="46" t="s">
        <v>409</v>
      </c>
      <c r="H129" s="46">
        <v>1</v>
      </c>
      <c r="I129" s="42">
        <v>8.0000000000000002E-3</v>
      </c>
      <c r="J129" s="42">
        <f t="shared" si="3"/>
        <v>8.0000000000000002E-3</v>
      </c>
    </row>
    <row r="130" spans="1:10" ht="30" customHeight="1" x14ac:dyDescent="0.25">
      <c r="A130" s="8">
        <v>129</v>
      </c>
      <c r="B130" s="348"/>
      <c r="C130" s="324" t="s">
        <v>582</v>
      </c>
      <c r="D130" s="17" t="s">
        <v>583</v>
      </c>
      <c r="E130" t="s">
        <v>584</v>
      </c>
      <c r="F130" s="8" t="s">
        <v>291</v>
      </c>
      <c r="G130" s="46" t="s">
        <v>585</v>
      </c>
      <c r="H130" s="46">
        <v>288</v>
      </c>
      <c r="I130" s="42">
        <v>1.4000000000000002E-2</v>
      </c>
      <c r="J130" s="42">
        <f t="shared" si="3"/>
        <v>4.0320000000000009</v>
      </c>
    </row>
    <row r="131" spans="1:10" ht="30" customHeight="1" x14ac:dyDescent="0.25">
      <c r="A131" s="8">
        <v>130</v>
      </c>
      <c r="B131" s="348"/>
      <c r="C131" s="332"/>
      <c r="D131" s="17" t="s">
        <v>586</v>
      </c>
      <c r="E131" s="22" t="s">
        <v>587</v>
      </c>
      <c r="F131" s="8" t="s">
        <v>291</v>
      </c>
      <c r="G131" s="46" t="s">
        <v>267</v>
      </c>
      <c r="H131" s="46">
        <v>24</v>
      </c>
      <c r="I131" s="42">
        <v>8.5000000000000006E-2</v>
      </c>
      <c r="J131" s="42">
        <f t="shared" si="3"/>
        <v>2.04</v>
      </c>
    </row>
    <row r="132" spans="1:10" ht="30" customHeight="1" x14ac:dyDescent="0.25">
      <c r="A132" s="8">
        <v>131</v>
      </c>
      <c r="B132" s="348"/>
      <c r="C132" s="332"/>
      <c r="D132" s="17" t="s">
        <v>588</v>
      </c>
      <c r="E132" s="22" t="s">
        <v>589</v>
      </c>
      <c r="F132" s="8" t="s">
        <v>291</v>
      </c>
      <c r="G132" s="46" t="s">
        <v>267</v>
      </c>
      <c r="H132" s="46">
        <v>24</v>
      </c>
      <c r="I132" s="42">
        <v>5.8999999999999997E-2</v>
      </c>
      <c r="J132" s="42">
        <f t="shared" si="3"/>
        <v>1.4159999999999999</v>
      </c>
    </row>
    <row r="133" spans="1:10" ht="30" customHeight="1" x14ac:dyDescent="0.25">
      <c r="A133" s="8">
        <v>132</v>
      </c>
      <c r="B133" s="348"/>
      <c r="C133" s="332"/>
      <c r="D133" s="17" t="s">
        <v>590</v>
      </c>
      <c r="E133" s="22" t="s">
        <v>591</v>
      </c>
      <c r="F133" s="8" t="s">
        <v>291</v>
      </c>
      <c r="G133" s="46" t="s">
        <v>267</v>
      </c>
      <c r="H133" s="46">
        <v>24</v>
      </c>
      <c r="I133" s="42">
        <v>5.0999999999999997E-2</v>
      </c>
      <c r="J133" s="42">
        <f t="shared" si="3"/>
        <v>1.224</v>
      </c>
    </row>
    <row r="134" spans="1:10" ht="30" customHeight="1" x14ac:dyDescent="0.25">
      <c r="A134" s="8">
        <v>133</v>
      </c>
      <c r="B134" s="348"/>
      <c r="C134" s="332"/>
      <c r="D134" s="17" t="s">
        <v>592</v>
      </c>
      <c r="E134" t="s">
        <v>593</v>
      </c>
      <c r="F134" s="8" t="s">
        <v>291</v>
      </c>
      <c r="G134" s="46" t="s">
        <v>267</v>
      </c>
      <c r="H134" s="46">
        <v>24</v>
      </c>
      <c r="I134" s="42">
        <v>5.3000000000000005E-2</v>
      </c>
      <c r="J134" s="42">
        <f t="shared" ref="J134:J141" si="4">H134*I134</f>
        <v>1.2720000000000002</v>
      </c>
    </row>
    <row r="135" spans="1:10" ht="30" customHeight="1" x14ac:dyDescent="0.25">
      <c r="A135" s="8">
        <v>134</v>
      </c>
      <c r="B135" s="348"/>
      <c r="C135" s="332"/>
      <c r="D135" s="17" t="s">
        <v>594</v>
      </c>
      <c r="E135" s="22" t="s">
        <v>595</v>
      </c>
      <c r="F135" s="8" t="s">
        <v>291</v>
      </c>
      <c r="G135" s="46" t="s">
        <v>267</v>
      </c>
      <c r="H135" s="46">
        <v>24</v>
      </c>
      <c r="I135" s="42">
        <v>8.7999999999999967E-2</v>
      </c>
      <c r="J135" s="42">
        <f t="shared" si="4"/>
        <v>2.1119999999999992</v>
      </c>
    </row>
    <row r="136" spans="1:10" ht="30" customHeight="1" x14ac:dyDescent="0.25">
      <c r="A136" s="8">
        <v>135</v>
      </c>
      <c r="B136" s="348"/>
      <c r="C136" s="332"/>
      <c r="D136" s="17" t="s">
        <v>596</v>
      </c>
      <c r="E136" s="22" t="s">
        <v>597</v>
      </c>
      <c r="F136" s="8" t="s">
        <v>183</v>
      </c>
      <c r="G136" s="46" t="s">
        <v>267</v>
      </c>
      <c r="H136" s="46">
        <v>24</v>
      </c>
      <c r="I136" s="42">
        <v>0.14799999999999999</v>
      </c>
      <c r="J136" s="42">
        <f t="shared" si="4"/>
        <v>3.5519999999999996</v>
      </c>
    </row>
    <row r="137" spans="1:10" ht="30" customHeight="1" x14ac:dyDescent="0.25">
      <c r="A137" s="8">
        <v>136</v>
      </c>
      <c r="B137" s="348"/>
      <c r="C137" s="325"/>
      <c r="D137" s="17" t="s">
        <v>598</v>
      </c>
      <c r="E137" s="22" t="s">
        <v>599</v>
      </c>
      <c r="F137" s="8" t="s">
        <v>183</v>
      </c>
      <c r="G137" s="46" t="s">
        <v>267</v>
      </c>
      <c r="H137" s="46">
        <v>24</v>
      </c>
      <c r="I137" s="42">
        <v>0.123</v>
      </c>
      <c r="J137" s="42">
        <f t="shared" si="4"/>
        <v>2.952</v>
      </c>
    </row>
    <row r="138" spans="1:10" ht="30" customHeight="1" x14ac:dyDescent="0.25">
      <c r="A138" s="8">
        <v>137</v>
      </c>
      <c r="B138" s="348"/>
      <c r="C138" s="17" t="s">
        <v>101</v>
      </c>
      <c r="D138" s="17" t="s">
        <v>600</v>
      </c>
      <c r="E138" s="22" t="s">
        <v>102</v>
      </c>
      <c r="F138" s="8" t="s">
        <v>183</v>
      </c>
      <c r="G138" s="46" t="s">
        <v>522</v>
      </c>
      <c r="H138" s="46">
        <v>2</v>
      </c>
      <c r="I138" s="42">
        <v>0.45</v>
      </c>
      <c r="J138" s="42">
        <f t="shared" si="4"/>
        <v>0.9</v>
      </c>
    </row>
    <row r="139" spans="1:10" ht="30" customHeight="1" x14ac:dyDescent="0.25">
      <c r="A139" s="8">
        <v>138</v>
      </c>
      <c r="B139" s="348"/>
      <c r="C139" s="324" t="s">
        <v>110</v>
      </c>
      <c r="D139" s="17" t="s">
        <v>601</v>
      </c>
      <c r="E139" s="22" t="s">
        <v>112</v>
      </c>
      <c r="F139" s="8" t="s">
        <v>276</v>
      </c>
      <c r="G139" s="46" t="s">
        <v>409</v>
      </c>
      <c r="H139" s="46">
        <v>1</v>
      </c>
      <c r="I139" s="42">
        <v>1.7000000000000001E-2</v>
      </c>
      <c r="J139" s="42">
        <f t="shared" si="4"/>
        <v>1.7000000000000001E-2</v>
      </c>
    </row>
    <row r="140" spans="1:10" ht="30" customHeight="1" x14ac:dyDescent="0.25">
      <c r="A140" s="8">
        <v>139</v>
      </c>
      <c r="B140" s="348"/>
      <c r="C140" s="332"/>
      <c r="D140" s="17" t="s">
        <v>602</v>
      </c>
      <c r="E140" s="22" t="s">
        <v>112</v>
      </c>
      <c r="F140" s="8" t="s">
        <v>276</v>
      </c>
      <c r="G140" s="46" t="s">
        <v>409</v>
      </c>
      <c r="H140" s="46">
        <v>1</v>
      </c>
      <c r="I140" s="42">
        <v>1.7000000000000001E-2</v>
      </c>
      <c r="J140" s="42">
        <f t="shared" si="4"/>
        <v>1.7000000000000001E-2</v>
      </c>
    </row>
    <row r="141" spans="1:10" ht="30" customHeight="1" x14ac:dyDescent="0.25">
      <c r="A141" s="8">
        <v>140</v>
      </c>
      <c r="B141" s="348"/>
      <c r="C141" s="325"/>
      <c r="D141" s="17" t="s">
        <v>603</v>
      </c>
      <c r="E141" s="22" t="s">
        <v>112</v>
      </c>
      <c r="F141" s="8" t="s">
        <v>276</v>
      </c>
      <c r="G141" s="46" t="s">
        <v>409</v>
      </c>
      <c r="H141" s="46">
        <v>1</v>
      </c>
      <c r="I141" s="42">
        <v>1.7000000000000001E-2</v>
      </c>
      <c r="J141" s="42">
        <f t="shared" si="4"/>
        <v>1.7000000000000001E-2</v>
      </c>
    </row>
    <row r="142" spans="1:10" ht="30" customHeight="1" x14ac:dyDescent="0.25">
      <c r="A142" s="9" t="s">
        <v>391</v>
      </c>
      <c r="B142" s="18"/>
      <c r="C142" s="17"/>
      <c r="D142" s="17"/>
      <c r="E142" s="13"/>
      <c r="F142" s="8"/>
      <c r="G142" s="46"/>
      <c r="H142" s="50">
        <f>SUM(H2:H141)</f>
        <v>3740</v>
      </c>
      <c r="I142" s="42"/>
      <c r="J142" s="49">
        <f>SUM(J2:J141)</f>
        <v>1993.8639999999984</v>
      </c>
    </row>
  </sheetData>
  <mergeCells count="37">
    <mergeCell ref="C2:C3"/>
    <mergeCell ref="B2:B6"/>
    <mergeCell ref="C5:C6"/>
    <mergeCell ref="B7:B8"/>
    <mergeCell ref="C7:C8"/>
    <mergeCell ref="B9:B10"/>
    <mergeCell ref="C9:C10"/>
    <mergeCell ref="C11:C18"/>
    <mergeCell ref="B11:B27"/>
    <mergeCell ref="C19:C22"/>
    <mergeCell ref="C24:C27"/>
    <mergeCell ref="C28:C36"/>
    <mergeCell ref="B28:B37"/>
    <mergeCell ref="B38:B40"/>
    <mergeCell ref="C39:C40"/>
    <mergeCell ref="B44:B45"/>
    <mergeCell ref="C44:C45"/>
    <mergeCell ref="C46:C54"/>
    <mergeCell ref="B46:B61"/>
    <mergeCell ref="C55:C61"/>
    <mergeCell ref="B62:B63"/>
    <mergeCell ref="C62:C63"/>
    <mergeCell ref="C64:C67"/>
    <mergeCell ref="B64:B71"/>
    <mergeCell ref="C68:C69"/>
    <mergeCell ref="C70:C71"/>
    <mergeCell ref="B72:B74"/>
    <mergeCell ref="C73:C74"/>
    <mergeCell ref="C75:C77"/>
    <mergeCell ref="B75:B141"/>
    <mergeCell ref="C78:C82"/>
    <mergeCell ref="C83:C88"/>
    <mergeCell ref="C89:C98"/>
    <mergeCell ref="C99:C116"/>
    <mergeCell ref="C117:C129"/>
    <mergeCell ref="C130:C137"/>
    <mergeCell ref="C139:C141"/>
  </mergeCells>
  <phoneticPr fontId="137" type="noConversion"/>
  <hyperlinks>
    <hyperlink ref="E37" r:id="rId1" xr:uid="{BA4D50C7-ED35-46ED-961A-EF8F910ED79A}"/>
    <hyperlink ref="E9" r:id="rId2" xr:uid="{C7454230-6EFB-49C8-B47E-DBAF1AE8F347}"/>
    <hyperlink ref="E11" r:id="rId3" xr:uid="{407354D5-810A-430E-8278-230CA91B87AD}"/>
    <hyperlink ref="E42" r:id="rId4" xr:uid="{F345B6B7-2EAA-451C-AB60-2843850FE169}"/>
    <hyperlink ref="E62" r:id="rId5" xr:uid="{FDA7C302-53D2-491C-BCEC-5CABE80E8E74}"/>
  </hyperlinks>
  <pageMargins left="0.7" right="0.7" top="0.75" bottom="0.75" header="0.3" footer="0.3"/>
  <pageSetup paperSize="9" fitToWidth="0" pageOrder="overThenDown"/>
  <extLst>
    <ext uri="smNativeData">
      <pm:sheetPrefs xmlns:pm="smNativeData" day="157475866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F161"/>
  <sheetViews>
    <sheetView tabSelected="1" workbookViewId="0">
      <pane xSplit="1" topLeftCell="B1" activePane="topRight" state="frozen"/>
      <selection pane="topRight" activeCell="F65" sqref="F65"/>
    </sheetView>
  </sheetViews>
  <sheetFormatPr defaultColWidth="0" defaultRowHeight="14.4" x14ac:dyDescent="0.25"/>
  <cols>
    <col min="1" max="1" width="10.77734375" style="281" customWidth="1"/>
    <col min="2" max="2" width="20.77734375" style="21" customWidth="1"/>
    <col min="3" max="3" width="30.77734375" style="21" customWidth="1"/>
    <col min="4" max="4" width="43.33203125" style="21" customWidth="1"/>
    <col min="5" max="5" width="15.6640625" style="34" customWidth="1"/>
    <col min="6" max="6" width="44.6640625" style="21" bestFit="1" customWidth="1"/>
    <col min="7" max="7" width="21.5546875" style="21" bestFit="1" customWidth="1"/>
    <col min="8" max="8" width="91.77734375" style="20" bestFit="1" customWidth="1"/>
    <col min="9" max="10" width="80.77734375" style="20" customWidth="1"/>
    <col min="11" max="11" width="80.6640625" style="28" customWidth="1"/>
    <col min="12" max="12" width="80.77734375" style="28" customWidth="1"/>
    <col min="13" max="13" width="5.77734375" style="21" bestFit="1" customWidth="1"/>
    <col min="14" max="14" width="12.77734375" style="23" customWidth="1"/>
    <col min="15" max="15" width="12.77734375" style="48" customWidth="1"/>
    <col min="16" max="17" width="12.77734375" style="23" customWidth="1"/>
    <col min="18" max="19" width="12.77734375" style="48" customWidth="1"/>
    <col min="20" max="21" width="12.77734375" style="44" customWidth="1"/>
    <col min="22" max="22" width="15.77734375" style="203" customWidth="1"/>
    <col min="23" max="23" width="15.77734375" style="209" customWidth="1"/>
    <col min="24" max="24" width="16" style="209" bestFit="1" customWidth="1"/>
    <col min="25" max="25" width="15.77734375" style="209" customWidth="1"/>
    <col min="26" max="26" width="20.77734375" style="34" customWidth="1"/>
    <col min="27" max="27" width="10.109375" style="21" hidden="1" customWidth="1"/>
    <col min="28" max="44" width="0" style="21" hidden="1" customWidth="1"/>
    <col min="45" max="45" width="0" hidden="1" customWidth="1"/>
    <col min="46" max="58" width="0" style="21" hidden="1" customWidth="1"/>
    <col min="59" max="16384" width="10" style="21" hidden="1"/>
  </cols>
  <sheetData>
    <row r="1" spans="1:45" ht="15" customHeight="1" thickBot="1" x14ac:dyDescent="0.3">
      <c r="A1" s="223" t="s">
        <v>1228</v>
      </c>
      <c r="B1" s="223" t="s">
        <v>1489</v>
      </c>
      <c r="C1" s="223" t="s">
        <v>394</v>
      </c>
      <c r="D1" s="223" t="s">
        <v>24</v>
      </c>
      <c r="E1" s="223" t="s">
        <v>604</v>
      </c>
      <c r="F1" s="223" t="s">
        <v>605</v>
      </c>
      <c r="G1" s="223" t="s">
        <v>606</v>
      </c>
      <c r="H1" s="223" t="s">
        <v>395</v>
      </c>
      <c r="I1" s="223" t="s">
        <v>608</v>
      </c>
      <c r="J1" s="223" t="s">
        <v>1328</v>
      </c>
      <c r="K1" s="223" t="s">
        <v>607</v>
      </c>
      <c r="L1" s="223" t="s">
        <v>609</v>
      </c>
      <c r="M1" s="223" t="s">
        <v>176</v>
      </c>
      <c r="N1" s="223" t="s">
        <v>610</v>
      </c>
      <c r="O1" s="235" t="s">
        <v>26</v>
      </c>
      <c r="P1" s="223" t="s">
        <v>1345</v>
      </c>
      <c r="Q1" s="223" t="s">
        <v>1344</v>
      </c>
      <c r="R1" s="267" t="s">
        <v>998</v>
      </c>
      <c r="S1" s="267" t="s">
        <v>999</v>
      </c>
      <c r="T1" s="268" t="s">
        <v>1459</v>
      </c>
      <c r="U1" s="268" t="s">
        <v>178</v>
      </c>
      <c r="V1" s="269" t="s">
        <v>965</v>
      </c>
      <c r="W1" s="270" t="s">
        <v>964</v>
      </c>
      <c r="X1" s="270" t="s">
        <v>1223</v>
      </c>
      <c r="Y1" s="270" t="s">
        <v>1225</v>
      </c>
      <c r="Z1" s="223" t="s">
        <v>179</v>
      </c>
      <c r="AS1" s="21"/>
    </row>
    <row r="2" spans="1:45" ht="15" thickBot="1" x14ac:dyDescent="0.3">
      <c r="A2" s="175">
        <v>1</v>
      </c>
      <c r="B2" s="352" t="s">
        <v>1219</v>
      </c>
      <c r="C2" s="354" t="s">
        <v>992</v>
      </c>
      <c r="D2" s="200" t="s">
        <v>1371</v>
      </c>
      <c r="E2" s="236" t="s">
        <v>955</v>
      </c>
      <c r="F2" s="178" t="s">
        <v>1354</v>
      </c>
      <c r="G2" s="178" t="s">
        <v>1348</v>
      </c>
      <c r="H2" s="227" t="s">
        <v>1349</v>
      </c>
      <c r="I2" s="237" t="s">
        <v>1350</v>
      </c>
      <c r="J2" s="263" t="s">
        <v>1380</v>
      </c>
      <c r="K2" s="236" t="s">
        <v>1352</v>
      </c>
      <c r="L2" s="263" t="s">
        <v>1351</v>
      </c>
      <c r="M2" s="238" t="s">
        <v>1353</v>
      </c>
      <c r="N2" s="175">
        <v>2</v>
      </c>
      <c r="O2" s="239" t="s">
        <v>1343</v>
      </c>
      <c r="P2" s="177">
        <v>1440</v>
      </c>
      <c r="Q2" s="275">
        <v>43211</v>
      </c>
      <c r="R2" s="240">
        <v>15</v>
      </c>
      <c r="S2" s="240">
        <v>15</v>
      </c>
      <c r="T2" s="179">
        <v>13</v>
      </c>
      <c r="U2" s="179">
        <f t="shared" ref="U2:U36" si="0">S2*T2</f>
        <v>195</v>
      </c>
      <c r="V2" s="201">
        <v>1</v>
      </c>
      <c r="W2" s="206">
        <v>1</v>
      </c>
      <c r="X2" s="206">
        <v>1</v>
      </c>
      <c r="Y2" s="208">
        <v>0</v>
      </c>
      <c r="Z2" s="266" t="s">
        <v>1586</v>
      </c>
      <c r="AS2" s="21"/>
    </row>
    <row r="3" spans="1:45" ht="15" thickBot="1" x14ac:dyDescent="0.3">
      <c r="A3" s="175">
        <v>2</v>
      </c>
      <c r="B3" s="352"/>
      <c r="C3" s="354"/>
      <c r="D3" s="200" t="s">
        <v>1529</v>
      </c>
      <c r="E3" s="236" t="s">
        <v>955</v>
      </c>
      <c r="F3" s="178" t="s">
        <v>1355</v>
      </c>
      <c r="G3" s="200" t="s">
        <v>1546</v>
      </c>
      <c r="H3" s="227" t="s">
        <v>1342</v>
      </c>
      <c r="I3" s="237" t="s">
        <v>1333</v>
      </c>
      <c r="J3" s="263" t="s">
        <v>1381</v>
      </c>
      <c r="K3" s="236" t="s">
        <v>1347</v>
      </c>
      <c r="L3" s="263" t="s">
        <v>1001</v>
      </c>
      <c r="M3" s="238" t="s">
        <v>1353</v>
      </c>
      <c r="N3" s="175">
        <v>2</v>
      </c>
      <c r="O3" s="239" t="s">
        <v>1343</v>
      </c>
      <c r="P3" s="177">
        <v>1440</v>
      </c>
      <c r="Q3" s="275">
        <v>43222</v>
      </c>
      <c r="R3" s="240">
        <v>15</v>
      </c>
      <c r="S3" s="240">
        <v>15</v>
      </c>
      <c r="T3" s="179">
        <v>4</v>
      </c>
      <c r="U3" s="179">
        <f t="shared" si="0"/>
        <v>60</v>
      </c>
      <c r="V3" s="201">
        <v>1</v>
      </c>
      <c r="W3" s="206">
        <v>1</v>
      </c>
      <c r="X3" s="206">
        <v>1</v>
      </c>
      <c r="Y3" s="208">
        <v>0</v>
      </c>
      <c r="Z3" s="230" t="s">
        <v>1587</v>
      </c>
      <c r="AS3" s="21"/>
    </row>
    <row r="4" spans="1:45" ht="15" thickBot="1" x14ac:dyDescent="0.3">
      <c r="A4" s="175">
        <v>3</v>
      </c>
      <c r="B4" s="352"/>
      <c r="C4" s="242" t="s">
        <v>1372</v>
      </c>
      <c r="D4" s="242" t="s">
        <v>1490</v>
      </c>
      <c r="E4" s="230" t="s">
        <v>611</v>
      </c>
      <c r="F4" s="242" t="s">
        <v>1356</v>
      </c>
      <c r="G4" s="242" t="s">
        <v>1220</v>
      </c>
      <c r="H4" s="227" t="s">
        <v>1329</v>
      </c>
      <c r="I4" s="237" t="s">
        <v>1330</v>
      </c>
      <c r="J4" s="263"/>
      <c r="K4" s="243" t="s">
        <v>1082</v>
      </c>
      <c r="L4" s="263" t="s">
        <v>1002</v>
      </c>
      <c r="M4" s="238" t="s">
        <v>259</v>
      </c>
      <c r="N4" s="175">
        <v>2</v>
      </c>
      <c r="O4" s="239" t="s">
        <v>409</v>
      </c>
      <c r="P4" s="177">
        <v>1440</v>
      </c>
      <c r="Q4" s="275">
        <v>43233</v>
      </c>
      <c r="R4" s="240">
        <v>1</v>
      </c>
      <c r="S4" s="240">
        <v>1</v>
      </c>
      <c r="T4" s="179">
        <v>0.9</v>
      </c>
      <c r="U4" s="179">
        <f t="shared" si="0"/>
        <v>0.9</v>
      </c>
      <c r="V4" s="201">
        <v>1</v>
      </c>
      <c r="W4" s="206">
        <v>1</v>
      </c>
      <c r="X4" s="206">
        <v>1</v>
      </c>
      <c r="Y4" s="208">
        <v>0</v>
      </c>
      <c r="Z4" s="230" t="s">
        <v>1587</v>
      </c>
      <c r="AS4" s="21"/>
    </row>
    <row r="5" spans="1:45" s="281" customFormat="1" ht="15" thickBot="1" x14ac:dyDescent="0.3">
      <c r="A5" s="175">
        <v>4</v>
      </c>
      <c r="B5" s="352"/>
      <c r="C5" s="353" t="s">
        <v>1492</v>
      </c>
      <c r="D5" s="244" t="s">
        <v>1370</v>
      </c>
      <c r="E5" s="298" t="s">
        <v>1493</v>
      </c>
      <c r="F5" s="298" t="s">
        <v>1357</v>
      </c>
      <c r="G5" s="190" t="s">
        <v>614</v>
      </c>
      <c r="H5" s="227" t="s">
        <v>1411</v>
      </c>
      <c r="I5" s="254" t="s">
        <v>1331</v>
      </c>
      <c r="J5" s="263" t="s">
        <v>1456</v>
      </c>
      <c r="K5" s="299" t="s">
        <v>1083</v>
      </c>
      <c r="L5" s="263" t="s">
        <v>1003</v>
      </c>
      <c r="M5" s="287" t="s">
        <v>259</v>
      </c>
      <c r="N5" s="175">
        <v>2</v>
      </c>
      <c r="O5" s="240" t="s">
        <v>409</v>
      </c>
      <c r="P5" s="175">
        <v>1440</v>
      </c>
      <c r="Q5" s="175">
        <v>86444</v>
      </c>
      <c r="R5" s="240">
        <v>1</v>
      </c>
      <c r="S5" s="240">
        <v>1</v>
      </c>
      <c r="T5" s="285">
        <v>0.157</v>
      </c>
      <c r="U5" s="285">
        <f t="shared" si="0"/>
        <v>0.157</v>
      </c>
      <c r="V5" s="205">
        <v>0</v>
      </c>
      <c r="W5" s="215">
        <v>1</v>
      </c>
      <c r="X5" s="215">
        <v>1</v>
      </c>
      <c r="Y5" s="228">
        <v>0</v>
      </c>
      <c r="Z5" s="298" t="s">
        <v>1584</v>
      </c>
    </row>
    <row r="6" spans="1:45" s="281" customFormat="1" ht="15" thickBot="1" x14ac:dyDescent="0.3">
      <c r="A6" s="175">
        <v>5</v>
      </c>
      <c r="B6" s="352"/>
      <c r="C6" s="353"/>
      <c r="D6" s="244" t="s">
        <v>1473</v>
      </c>
      <c r="E6" s="298" t="s">
        <v>1493</v>
      </c>
      <c r="F6" s="298" t="s">
        <v>1474</v>
      </c>
      <c r="G6" s="190" t="s">
        <v>615</v>
      </c>
      <c r="H6" s="262" t="s">
        <v>1227</v>
      </c>
      <c r="I6" s="254" t="s">
        <v>1337</v>
      </c>
      <c r="J6" s="263" t="s">
        <v>1455</v>
      </c>
      <c r="K6" s="299" t="s">
        <v>1084</v>
      </c>
      <c r="L6" s="263" t="s">
        <v>1004</v>
      </c>
      <c r="M6" s="287" t="s">
        <v>259</v>
      </c>
      <c r="N6" s="175">
        <v>2</v>
      </c>
      <c r="O6" s="240" t="s">
        <v>945</v>
      </c>
      <c r="P6" s="175">
        <v>1440</v>
      </c>
      <c r="Q6" s="175">
        <v>86455</v>
      </c>
      <c r="R6" s="240">
        <v>1</v>
      </c>
      <c r="S6" s="240">
        <v>1</v>
      </c>
      <c r="T6" s="285">
        <v>6.9</v>
      </c>
      <c r="U6" s="285">
        <f t="shared" si="0"/>
        <v>6.9</v>
      </c>
      <c r="V6" s="205">
        <v>0</v>
      </c>
      <c r="W6" s="215">
        <v>1</v>
      </c>
      <c r="X6" s="215">
        <v>1</v>
      </c>
      <c r="Y6" s="228">
        <v>0</v>
      </c>
      <c r="Z6" s="298" t="s">
        <v>1585</v>
      </c>
    </row>
    <row r="7" spans="1:45" ht="15" thickBot="1" x14ac:dyDescent="0.3">
      <c r="A7" s="175">
        <v>6</v>
      </c>
      <c r="B7" s="352" t="s">
        <v>1229</v>
      </c>
      <c r="C7" s="352" t="s">
        <v>1407</v>
      </c>
      <c r="D7" s="242" t="s">
        <v>1530</v>
      </c>
      <c r="E7" s="230" t="s">
        <v>616</v>
      </c>
      <c r="F7" s="242" t="s">
        <v>1358</v>
      </c>
      <c r="G7" s="242" t="s">
        <v>1547</v>
      </c>
      <c r="H7" s="272" t="s">
        <v>1221</v>
      </c>
      <c r="I7" s="237" t="s">
        <v>1338</v>
      </c>
      <c r="J7" s="263"/>
      <c r="K7" s="243" t="s">
        <v>1085</v>
      </c>
      <c r="L7" s="263" t="s">
        <v>1005</v>
      </c>
      <c r="M7" s="238" t="s">
        <v>417</v>
      </c>
      <c r="N7" s="175">
        <v>2</v>
      </c>
      <c r="O7" s="240" t="s">
        <v>945</v>
      </c>
      <c r="P7" s="177">
        <v>1440</v>
      </c>
      <c r="Q7" s="224">
        <v>120</v>
      </c>
      <c r="R7" s="240">
        <v>1</v>
      </c>
      <c r="S7" s="240">
        <v>1</v>
      </c>
      <c r="T7" s="179">
        <v>3.7999999999999999E-2</v>
      </c>
      <c r="U7" s="179">
        <f t="shared" si="0"/>
        <v>3.7999999999999999E-2</v>
      </c>
      <c r="V7" s="201">
        <v>1</v>
      </c>
      <c r="W7" s="206">
        <v>1</v>
      </c>
      <c r="X7" s="206">
        <v>1</v>
      </c>
      <c r="Y7" s="208">
        <v>0</v>
      </c>
      <c r="Z7" s="230"/>
      <c r="AS7" s="21"/>
    </row>
    <row r="8" spans="1:45" ht="15" thickBot="1" x14ac:dyDescent="0.3">
      <c r="A8" s="175">
        <v>7</v>
      </c>
      <c r="B8" s="352"/>
      <c r="C8" s="352"/>
      <c r="D8" s="242" t="s">
        <v>1531</v>
      </c>
      <c r="E8" s="230" t="s">
        <v>616</v>
      </c>
      <c r="F8" s="242" t="s">
        <v>1359</v>
      </c>
      <c r="G8" s="242" t="s">
        <v>1548</v>
      </c>
      <c r="H8" s="272" t="s">
        <v>1392</v>
      </c>
      <c r="I8" s="200" t="s">
        <v>1446</v>
      </c>
      <c r="J8" s="200"/>
      <c r="K8" s="243" t="s">
        <v>1086</v>
      </c>
      <c r="L8" s="263" t="s">
        <v>1074</v>
      </c>
      <c r="M8" s="238" t="s">
        <v>313</v>
      </c>
      <c r="N8" s="224">
        <v>1</v>
      </c>
      <c r="O8" s="273" t="s">
        <v>1458</v>
      </c>
      <c r="P8" s="175">
        <v>5</v>
      </c>
      <c r="Q8" s="175">
        <v>0</v>
      </c>
      <c r="R8" s="240">
        <v>288</v>
      </c>
      <c r="S8" s="240">
        <v>288</v>
      </c>
      <c r="T8" s="179">
        <v>1E-3</v>
      </c>
      <c r="U8" s="179">
        <f t="shared" si="0"/>
        <v>0.28800000000000003</v>
      </c>
      <c r="V8" s="201">
        <v>1</v>
      </c>
      <c r="W8" s="207">
        <v>0</v>
      </c>
      <c r="X8" s="207">
        <v>0</v>
      </c>
      <c r="Y8" s="219">
        <v>1</v>
      </c>
      <c r="Z8" s="230"/>
      <c r="AS8" s="21"/>
    </row>
    <row r="9" spans="1:45" ht="16.2" thickBot="1" x14ac:dyDescent="0.3">
      <c r="A9" s="175">
        <v>8</v>
      </c>
      <c r="B9" s="352" t="s">
        <v>617</v>
      </c>
      <c r="C9" s="351" t="s">
        <v>1449</v>
      </c>
      <c r="D9" s="242" t="s">
        <v>1222</v>
      </c>
      <c r="E9" s="230" t="s">
        <v>618</v>
      </c>
      <c r="F9" s="242" t="s">
        <v>1360</v>
      </c>
      <c r="G9" s="242" t="s">
        <v>619</v>
      </c>
      <c r="H9" s="262" t="s">
        <v>1232</v>
      </c>
      <c r="I9" s="237" t="s">
        <v>1332</v>
      </c>
      <c r="J9" s="263" t="s">
        <v>1382</v>
      </c>
      <c r="K9" s="241" t="s">
        <v>1087</v>
      </c>
      <c r="L9" s="263" t="s">
        <v>1231</v>
      </c>
      <c r="M9" s="248" t="s">
        <v>309</v>
      </c>
      <c r="N9" s="175">
        <v>2</v>
      </c>
      <c r="O9" s="239" t="s">
        <v>962</v>
      </c>
      <c r="P9" s="177">
        <v>12</v>
      </c>
      <c r="Q9" s="224">
        <v>360</v>
      </c>
      <c r="R9" s="240">
        <v>120</v>
      </c>
      <c r="S9" s="240">
        <v>120</v>
      </c>
      <c r="T9" s="179">
        <v>0.2</v>
      </c>
      <c r="U9" s="179">
        <f t="shared" si="0"/>
        <v>24</v>
      </c>
      <c r="V9" s="201">
        <v>1</v>
      </c>
      <c r="W9" s="206">
        <v>1</v>
      </c>
      <c r="X9" s="206">
        <v>1</v>
      </c>
      <c r="Y9" s="208">
        <v>0</v>
      </c>
      <c r="Z9" s="230" t="s">
        <v>1582</v>
      </c>
      <c r="AS9" s="21"/>
    </row>
    <row r="10" spans="1:45" ht="15" thickBot="1" x14ac:dyDescent="0.3">
      <c r="A10" s="175">
        <v>9</v>
      </c>
      <c r="B10" s="352"/>
      <c r="C10" s="351"/>
      <c r="D10" s="242" t="s">
        <v>1532</v>
      </c>
      <c r="E10" s="230" t="s">
        <v>618</v>
      </c>
      <c r="F10" s="242" t="s">
        <v>1361</v>
      </c>
      <c r="G10" s="242" t="s">
        <v>621</v>
      </c>
      <c r="H10" s="227" t="s">
        <v>1233</v>
      </c>
      <c r="I10" s="237" t="s">
        <v>1339</v>
      </c>
      <c r="J10" s="263" t="s">
        <v>1383</v>
      </c>
      <c r="K10" s="243" t="s">
        <v>1088</v>
      </c>
      <c r="L10" s="263" t="s">
        <v>1006</v>
      </c>
      <c r="M10" s="248" t="s">
        <v>1448</v>
      </c>
      <c r="N10" s="175">
        <v>2</v>
      </c>
      <c r="O10" s="239" t="s">
        <v>620</v>
      </c>
      <c r="P10" s="177">
        <v>12</v>
      </c>
      <c r="Q10" s="224">
        <v>14400</v>
      </c>
      <c r="R10" s="240">
        <v>120</v>
      </c>
      <c r="S10" s="240">
        <v>120</v>
      </c>
      <c r="T10" s="179">
        <v>0.4</v>
      </c>
      <c r="U10" s="179">
        <f t="shared" si="0"/>
        <v>48</v>
      </c>
      <c r="V10" s="201">
        <v>1</v>
      </c>
      <c r="W10" s="206">
        <v>1</v>
      </c>
      <c r="X10" s="206">
        <v>1</v>
      </c>
      <c r="Y10" s="208">
        <v>0</v>
      </c>
      <c r="Z10" s="230" t="s">
        <v>1583</v>
      </c>
      <c r="AS10" s="21"/>
    </row>
    <row r="11" spans="1:45" ht="15" thickBot="1" x14ac:dyDescent="0.3">
      <c r="A11" s="175">
        <v>10</v>
      </c>
      <c r="B11" s="352" t="s">
        <v>426</v>
      </c>
      <c r="C11" s="351" t="s">
        <v>1450</v>
      </c>
      <c r="D11" s="242" t="s">
        <v>1235</v>
      </c>
      <c r="E11" s="230" t="s">
        <v>616</v>
      </c>
      <c r="F11" s="242" t="s">
        <v>622</v>
      </c>
      <c r="G11" s="242" t="s">
        <v>1236</v>
      </c>
      <c r="H11" s="178" t="s">
        <v>1077</v>
      </c>
      <c r="I11" s="200" t="s">
        <v>1334</v>
      </c>
      <c r="J11" s="200"/>
      <c r="K11" s="243" t="s">
        <v>1089</v>
      </c>
      <c r="L11" s="200" t="s">
        <v>1264</v>
      </c>
      <c r="M11" s="248" t="s">
        <v>291</v>
      </c>
      <c r="N11" s="175">
        <v>2</v>
      </c>
      <c r="O11" s="240" t="s">
        <v>623</v>
      </c>
      <c r="P11" s="175">
        <v>60</v>
      </c>
      <c r="Q11" s="175">
        <v>0</v>
      </c>
      <c r="R11" s="240">
        <v>24</v>
      </c>
      <c r="S11" s="240">
        <v>24</v>
      </c>
      <c r="T11" s="179">
        <v>1.2E-2</v>
      </c>
      <c r="U11" s="179">
        <f t="shared" si="0"/>
        <v>0.28800000000000003</v>
      </c>
      <c r="V11" s="201">
        <v>1</v>
      </c>
      <c r="W11" s="208">
        <v>0</v>
      </c>
      <c r="X11" s="208">
        <v>0</v>
      </c>
      <c r="Y11" s="208">
        <v>0</v>
      </c>
      <c r="Z11" s="230"/>
      <c r="AS11" s="21"/>
    </row>
    <row r="12" spans="1:45" ht="15" thickBot="1" x14ac:dyDescent="0.3">
      <c r="A12" s="175">
        <v>11</v>
      </c>
      <c r="B12" s="352"/>
      <c r="C12" s="351"/>
      <c r="D12" s="242" t="s">
        <v>362</v>
      </c>
      <c r="E12" s="230" t="s">
        <v>616</v>
      </c>
      <c r="F12" s="242" t="s">
        <v>624</v>
      </c>
      <c r="G12" s="242" t="s">
        <v>625</v>
      </c>
      <c r="H12" s="178" t="s">
        <v>429</v>
      </c>
      <c r="I12" s="178" t="s">
        <v>626</v>
      </c>
      <c r="J12" s="178"/>
      <c r="K12" s="243" t="s">
        <v>1090</v>
      </c>
      <c r="L12" s="200" t="s">
        <v>1007</v>
      </c>
      <c r="M12" s="248" t="s">
        <v>291</v>
      </c>
      <c r="N12" s="175">
        <v>2</v>
      </c>
      <c r="O12" s="240" t="s">
        <v>623</v>
      </c>
      <c r="P12" s="175">
        <v>60</v>
      </c>
      <c r="Q12" s="208">
        <v>0</v>
      </c>
      <c r="R12" s="240">
        <v>24</v>
      </c>
      <c r="S12" s="240">
        <v>24</v>
      </c>
      <c r="T12" s="179">
        <v>1.2E-2</v>
      </c>
      <c r="U12" s="179">
        <f t="shared" si="0"/>
        <v>0.28800000000000003</v>
      </c>
      <c r="V12" s="201">
        <v>1</v>
      </c>
      <c r="W12" s="208">
        <v>0</v>
      </c>
      <c r="X12" s="208">
        <v>0</v>
      </c>
      <c r="Y12" s="208">
        <v>0</v>
      </c>
      <c r="Z12" s="230"/>
      <c r="AS12" s="21"/>
    </row>
    <row r="13" spans="1:45" ht="15" thickBot="1" x14ac:dyDescent="0.3">
      <c r="A13" s="175">
        <v>12</v>
      </c>
      <c r="B13" s="352"/>
      <c r="C13" s="351"/>
      <c r="D13" s="242" t="s">
        <v>364</v>
      </c>
      <c r="E13" s="230" t="s">
        <v>616</v>
      </c>
      <c r="F13" s="242" t="s">
        <v>627</v>
      </c>
      <c r="G13" s="242" t="s">
        <v>628</v>
      </c>
      <c r="H13" s="178" t="s">
        <v>429</v>
      </c>
      <c r="I13" s="178" t="s">
        <v>629</v>
      </c>
      <c r="J13" s="178"/>
      <c r="K13" s="243" t="s">
        <v>1091</v>
      </c>
      <c r="L13" s="200" t="s">
        <v>1008</v>
      </c>
      <c r="M13" s="248" t="s">
        <v>291</v>
      </c>
      <c r="N13" s="175">
        <v>2</v>
      </c>
      <c r="O13" s="240" t="s">
        <v>623</v>
      </c>
      <c r="P13" s="175">
        <v>60</v>
      </c>
      <c r="Q13" s="208">
        <v>0</v>
      </c>
      <c r="R13" s="240">
        <v>24</v>
      </c>
      <c r="S13" s="240">
        <v>24</v>
      </c>
      <c r="T13" s="179">
        <v>1.2E-2</v>
      </c>
      <c r="U13" s="179">
        <f t="shared" si="0"/>
        <v>0.28800000000000003</v>
      </c>
      <c r="V13" s="201">
        <v>1</v>
      </c>
      <c r="W13" s="208">
        <v>0</v>
      </c>
      <c r="X13" s="208">
        <v>0</v>
      </c>
      <c r="Y13" s="208">
        <v>0</v>
      </c>
      <c r="Z13" s="230"/>
      <c r="AS13" s="21"/>
    </row>
    <row r="14" spans="1:45" ht="15" thickBot="1" x14ac:dyDescent="0.3">
      <c r="A14" s="175">
        <v>13</v>
      </c>
      <c r="B14" s="352"/>
      <c r="C14" s="351"/>
      <c r="D14" s="242" t="s">
        <v>366</v>
      </c>
      <c r="E14" s="230" t="s">
        <v>616</v>
      </c>
      <c r="F14" s="242" t="s">
        <v>630</v>
      </c>
      <c r="G14" s="242" t="s">
        <v>631</v>
      </c>
      <c r="H14" s="178" t="s">
        <v>1077</v>
      </c>
      <c r="I14" s="178" t="s">
        <v>632</v>
      </c>
      <c r="J14" s="178"/>
      <c r="K14" s="243" t="s">
        <v>1092</v>
      </c>
      <c r="L14" s="200" t="s">
        <v>1009</v>
      </c>
      <c r="M14" s="248" t="s">
        <v>291</v>
      </c>
      <c r="N14" s="175">
        <v>2</v>
      </c>
      <c r="O14" s="240" t="s">
        <v>623</v>
      </c>
      <c r="P14" s="175">
        <v>60</v>
      </c>
      <c r="Q14" s="208">
        <v>0</v>
      </c>
      <c r="R14" s="240">
        <v>24</v>
      </c>
      <c r="S14" s="240">
        <v>24</v>
      </c>
      <c r="T14" s="179">
        <v>1.2E-2</v>
      </c>
      <c r="U14" s="179">
        <f t="shared" si="0"/>
        <v>0.28800000000000003</v>
      </c>
      <c r="V14" s="201">
        <v>1</v>
      </c>
      <c r="W14" s="208">
        <v>0</v>
      </c>
      <c r="X14" s="208">
        <v>0</v>
      </c>
      <c r="Y14" s="208">
        <v>0</v>
      </c>
      <c r="Z14" s="230"/>
      <c r="AS14" s="21"/>
    </row>
    <row r="15" spans="1:45" ht="15" thickBot="1" x14ac:dyDescent="0.3">
      <c r="A15" s="175">
        <v>14</v>
      </c>
      <c r="B15" s="352"/>
      <c r="C15" s="351"/>
      <c r="D15" s="242" t="s">
        <v>368</v>
      </c>
      <c r="E15" s="230" t="s">
        <v>616</v>
      </c>
      <c r="F15" s="242" t="s">
        <v>633</v>
      </c>
      <c r="G15" s="242" t="s">
        <v>634</v>
      </c>
      <c r="H15" s="178" t="s">
        <v>429</v>
      </c>
      <c r="I15" s="178" t="s">
        <v>635</v>
      </c>
      <c r="J15" s="178"/>
      <c r="K15" s="243" t="s">
        <v>1093</v>
      </c>
      <c r="L15" s="200" t="s">
        <v>1010</v>
      </c>
      <c r="M15" s="248" t="s">
        <v>291</v>
      </c>
      <c r="N15" s="175">
        <v>2</v>
      </c>
      <c r="O15" s="239" t="s">
        <v>945</v>
      </c>
      <c r="P15" s="177">
        <v>1440</v>
      </c>
      <c r="Q15" s="215">
        <v>120</v>
      </c>
      <c r="R15" s="240">
        <v>1</v>
      </c>
      <c r="S15" s="240">
        <v>1</v>
      </c>
      <c r="T15" s="179">
        <v>1.2E-2</v>
      </c>
      <c r="U15" s="179">
        <f t="shared" si="0"/>
        <v>1.2E-2</v>
      </c>
      <c r="V15" s="201">
        <v>1</v>
      </c>
      <c r="W15" s="208">
        <v>0</v>
      </c>
      <c r="X15" s="208">
        <v>0</v>
      </c>
      <c r="Y15" s="208">
        <v>0</v>
      </c>
      <c r="Z15" s="230"/>
      <c r="AS15" s="21"/>
    </row>
    <row r="16" spans="1:45" ht="15" thickBot="1" x14ac:dyDescent="0.3">
      <c r="A16" s="175">
        <v>15</v>
      </c>
      <c r="B16" s="352"/>
      <c r="C16" s="351"/>
      <c r="D16" s="242" t="s">
        <v>369</v>
      </c>
      <c r="E16" s="230" t="s">
        <v>616</v>
      </c>
      <c r="F16" s="242" t="s">
        <v>636</v>
      </c>
      <c r="G16" s="242" t="s">
        <v>637</v>
      </c>
      <c r="H16" s="178" t="s">
        <v>429</v>
      </c>
      <c r="I16" s="178" t="s">
        <v>638</v>
      </c>
      <c r="J16" s="178"/>
      <c r="K16" s="243" t="s">
        <v>1094</v>
      </c>
      <c r="L16" s="200" t="s">
        <v>1011</v>
      </c>
      <c r="M16" s="248" t="s">
        <v>291</v>
      </c>
      <c r="N16" s="175">
        <v>2</v>
      </c>
      <c r="O16" s="239" t="s">
        <v>409</v>
      </c>
      <c r="P16" s="177">
        <v>1440</v>
      </c>
      <c r="Q16" s="215">
        <v>120</v>
      </c>
      <c r="R16" s="240">
        <v>1</v>
      </c>
      <c r="S16" s="240">
        <v>1</v>
      </c>
      <c r="T16" s="179">
        <v>1.2E-2</v>
      </c>
      <c r="U16" s="179">
        <f t="shared" si="0"/>
        <v>1.2E-2</v>
      </c>
      <c r="V16" s="201">
        <v>1</v>
      </c>
      <c r="W16" s="208">
        <v>0</v>
      </c>
      <c r="X16" s="208">
        <v>0</v>
      </c>
      <c r="Y16" s="208">
        <v>0</v>
      </c>
      <c r="Z16" s="230"/>
      <c r="AS16" s="21"/>
    </row>
    <row r="17" spans="1:45" ht="15" thickBot="1" x14ac:dyDescent="0.3">
      <c r="A17" s="175">
        <v>16</v>
      </c>
      <c r="B17" s="352"/>
      <c r="C17" s="351"/>
      <c r="D17" s="242" t="s">
        <v>371</v>
      </c>
      <c r="E17" s="230" t="s">
        <v>616</v>
      </c>
      <c r="F17" s="242" t="s">
        <v>639</v>
      </c>
      <c r="G17" s="242" t="s">
        <v>640</v>
      </c>
      <c r="H17" s="178" t="s">
        <v>429</v>
      </c>
      <c r="I17" s="178" t="s">
        <v>641</v>
      </c>
      <c r="J17" s="178"/>
      <c r="K17" s="243" t="s">
        <v>1095</v>
      </c>
      <c r="L17" s="200" t="s">
        <v>1012</v>
      </c>
      <c r="M17" s="248" t="s">
        <v>291</v>
      </c>
      <c r="N17" s="175">
        <v>2</v>
      </c>
      <c r="O17" s="239" t="s">
        <v>409</v>
      </c>
      <c r="P17" s="177">
        <v>1440</v>
      </c>
      <c r="Q17" s="215">
        <v>120</v>
      </c>
      <c r="R17" s="240">
        <v>1</v>
      </c>
      <c r="S17" s="240">
        <v>1</v>
      </c>
      <c r="T17" s="179">
        <v>1.2E-2</v>
      </c>
      <c r="U17" s="179">
        <f t="shared" si="0"/>
        <v>1.2E-2</v>
      </c>
      <c r="V17" s="201">
        <v>1</v>
      </c>
      <c r="W17" s="208">
        <v>0</v>
      </c>
      <c r="X17" s="208">
        <v>0</v>
      </c>
      <c r="Y17" s="208">
        <v>0</v>
      </c>
      <c r="Z17" s="230"/>
      <c r="AS17" s="21"/>
    </row>
    <row r="18" spans="1:45" ht="15" thickBot="1" x14ac:dyDescent="0.3">
      <c r="A18" s="175">
        <v>17</v>
      </c>
      <c r="B18" s="352"/>
      <c r="C18" s="351"/>
      <c r="D18" s="242" t="s">
        <v>642</v>
      </c>
      <c r="E18" s="230" t="s">
        <v>616</v>
      </c>
      <c r="F18" s="242" t="s">
        <v>643</v>
      </c>
      <c r="G18" s="242" t="s">
        <v>644</v>
      </c>
      <c r="H18" s="178" t="s">
        <v>429</v>
      </c>
      <c r="I18" s="178" t="s">
        <v>645</v>
      </c>
      <c r="J18" s="178"/>
      <c r="K18" s="243" t="s">
        <v>1096</v>
      </c>
      <c r="L18" s="200" t="s">
        <v>1013</v>
      </c>
      <c r="M18" s="248" t="s">
        <v>291</v>
      </c>
      <c r="N18" s="175">
        <v>2</v>
      </c>
      <c r="O18" s="239" t="s">
        <v>409</v>
      </c>
      <c r="P18" s="177">
        <v>1440</v>
      </c>
      <c r="Q18" s="215">
        <v>120</v>
      </c>
      <c r="R18" s="240">
        <v>1</v>
      </c>
      <c r="S18" s="240">
        <v>1</v>
      </c>
      <c r="T18" s="179">
        <v>1.2E-2</v>
      </c>
      <c r="U18" s="179">
        <f t="shared" si="0"/>
        <v>1.2E-2</v>
      </c>
      <c r="V18" s="201">
        <v>1</v>
      </c>
      <c r="W18" s="208">
        <v>0</v>
      </c>
      <c r="X18" s="208">
        <v>0</v>
      </c>
      <c r="Y18" s="208">
        <v>0</v>
      </c>
      <c r="Z18" s="230"/>
      <c r="AS18" s="21"/>
    </row>
    <row r="19" spans="1:45" ht="15" thickBot="1" x14ac:dyDescent="0.3">
      <c r="A19" s="175">
        <v>18</v>
      </c>
      <c r="B19" s="352"/>
      <c r="C19" s="351" t="s">
        <v>1451</v>
      </c>
      <c r="D19" s="242" t="s">
        <v>431</v>
      </c>
      <c r="E19" s="230" t="s">
        <v>611</v>
      </c>
      <c r="F19" s="242" t="s">
        <v>646</v>
      </c>
      <c r="G19" s="242" t="s">
        <v>647</v>
      </c>
      <c r="H19" s="178" t="s">
        <v>432</v>
      </c>
      <c r="I19" s="178" t="s">
        <v>648</v>
      </c>
      <c r="J19" s="178"/>
      <c r="K19" s="243" t="s">
        <v>1097</v>
      </c>
      <c r="L19" s="200" t="s">
        <v>1014</v>
      </c>
      <c r="M19" s="248" t="s">
        <v>291</v>
      </c>
      <c r="N19" s="175">
        <v>2</v>
      </c>
      <c r="O19" s="239" t="s">
        <v>623</v>
      </c>
      <c r="P19" s="177">
        <v>60</v>
      </c>
      <c r="Q19" s="208">
        <v>0</v>
      </c>
      <c r="R19" s="240">
        <v>24</v>
      </c>
      <c r="S19" s="240">
        <v>24</v>
      </c>
      <c r="T19" s="179">
        <v>0.04</v>
      </c>
      <c r="U19" s="179">
        <f t="shared" si="0"/>
        <v>0.96</v>
      </c>
      <c r="V19" s="201">
        <v>1</v>
      </c>
      <c r="W19" s="208">
        <v>0</v>
      </c>
      <c r="X19" s="208">
        <v>0</v>
      </c>
      <c r="Y19" s="208">
        <v>0</v>
      </c>
      <c r="Z19" s="230"/>
      <c r="AS19" s="21"/>
    </row>
    <row r="20" spans="1:45" ht="15" thickBot="1" x14ac:dyDescent="0.3">
      <c r="A20" s="175">
        <v>19</v>
      </c>
      <c r="B20" s="352"/>
      <c r="C20" s="351"/>
      <c r="D20" s="242" t="s">
        <v>433</v>
      </c>
      <c r="E20" s="230" t="s">
        <v>611</v>
      </c>
      <c r="F20" s="242" t="s">
        <v>649</v>
      </c>
      <c r="G20" s="242" t="s">
        <v>650</v>
      </c>
      <c r="H20" s="178" t="s">
        <v>432</v>
      </c>
      <c r="I20" s="178" t="s">
        <v>651</v>
      </c>
      <c r="J20" s="178"/>
      <c r="K20" s="243" t="s">
        <v>1098</v>
      </c>
      <c r="L20" s="200" t="s">
        <v>1015</v>
      </c>
      <c r="M20" s="248" t="s">
        <v>291</v>
      </c>
      <c r="N20" s="175">
        <v>2</v>
      </c>
      <c r="O20" s="239" t="s">
        <v>623</v>
      </c>
      <c r="P20" s="177">
        <v>60</v>
      </c>
      <c r="Q20" s="208">
        <v>0</v>
      </c>
      <c r="R20" s="240">
        <v>24</v>
      </c>
      <c r="S20" s="240">
        <v>24</v>
      </c>
      <c r="T20" s="179">
        <v>0.04</v>
      </c>
      <c r="U20" s="179">
        <f t="shared" si="0"/>
        <v>0.96</v>
      </c>
      <c r="V20" s="201">
        <v>1</v>
      </c>
      <c r="W20" s="208">
        <v>0</v>
      </c>
      <c r="X20" s="208">
        <v>0</v>
      </c>
      <c r="Y20" s="208">
        <v>0</v>
      </c>
      <c r="Z20" s="230"/>
      <c r="AS20" s="21"/>
    </row>
    <row r="21" spans="1:45" ht="15" thickBot="1" x14ac:dyDescent="0.3">
      <c r="A21" s="175">
        <v>20</v>
      </c>
      <c r="B21" s="352"/>
      <c r="C21" s="351"/>
      <c r="D21" s="242" t="s">
        <v>434</v>
      </c>
      <c r="E21" s="230" t="s">
        <v>611</v>
      </c>
      <c r="F21" s="242" t="s">
        <v>652</v>
      </c>
      <c r="G21" s="242" t="s">
        <v>653</v>
      </c>
      <c r="H21" s="178" t="s">
        <v>432</v>
      </c>
      <c r="I21" s="178" t="s">
        <v>654</v>
      </c>
      <c r="J21" s="178"/>
      <c r="K21" s="243" t="s">
        <v>1099</v>
      </c>
      <c r="L21" s="200" t="s">
        <v>1016</v>
      </c>
      <c r="M21" s="248" t="s">
        <v>291</v>
      </c>
      <c r="N21" s="175">
        <v>2</v>
      </c>
      <c r="O21" s="239" t="s">
        <v>623</v>
      </c>
      <c r="P21" s="177">
        <v>60</v>
      </c>
      <c r="Q21" s="208">
        <v>0</v>
      </c>
      <c r="R21" s="240">
        <v>24</v>
      </c>
      <c r="S21" s="240">
        <v>24</v>
      </c>
      <c r="T21" s="179">
        <v>0.04</v>
      </c>
      <c r="U21" s="179">
        <f t="shared" si="0"/>
        <v>0.96</v>
      </c>
      <c r="V21" s="201">
        <v>1</v>
      </c>
      <c r="W21" s="208">
        <v>0</v>
      </c>
      <c r="X21" s="208">
        <v>0</v>
      </c>
      <c r="Y21" s="208">
        <v>0</v>
      </c>
      <c r="Z21" s="230"/>
      <c r="AS21" s="21"/>
    </row>
    <row r="22" spans="1:45" ht="15" thickBot="1" x14ac:dyDescent="0.3">
      <c r="A22" s="175">
        <v>21</v>
      </c>
      <c r="B22" s="352"/>
      <c r="C22" s="351"/>
      <c r="D22" s="242" t="s">
        <v>435</v>
      </c>
      <c r="E22" s="230" t="s">
        <v>611</v>
      </c>
      <c r="F22" s="242" t="s">
        <v>655</v>
      </c>
      <c r="G22" s="242" t="s">
        <v>656</v>
      </c>
      <c r="H22" s="178" t="s">
        <v>432</v>
      </c>
      <c r="I22" s="178" t="s">
        <v>657</v>
      </c>
      <c r="J22" s="178"/>
      <c r="K22" s="243" t="s">
        <v>1100</v>
      </c>
      <c r="L22" s="200" t="s">
        <v>1017</v>
      </c>
      <c r="M22" s="248" t="s">
        <v>291</v>
      </c>
      <c r="N22" s="175">
        <v>2</v>
      </c>
      <c r="O22" s="239" t="s">
        <v>623</v>
      </c>
      <c r="P22" s="177">
        <v>60</v>
      </c>
      <c r="Q22" s="208">
        <v>0</v>
      </c>
      <c r="R22" s="240">
        <v>24</v>
      </c>
      <c r="S22" s="240">
        <v>24</v>
      </c>
      <c r="T22" s="179">
        <v>0.04</v>
      </c>
      <c r="U22" s="179">
        <f t="shared" si="0"/>
        <v>0.96</v>
      </c>
      <c r="V22" s="201">
        <v>1</v>
      </c>
      <c r="W22" s="208">
        <v>0</v>
      </c>
      <c r="X22" s="208">
        <v>0</v>
      </c>
      <c r="Y22" s="208">
        <v>0</v>
      </c>
      <c r="Z22" s="230"/>
      <c r="AS22" s="21"/>
    </row>
    <row r="23" spans="1:45" ht="15" thickBot="1" x14ac:dyDescent="0.3">
      <c r="A23" s="175">
        <v>22</v>
      </c>
      <c r="B23" s="352"/>
      <c r="C23" s="242" t="s">
        <v>436</v>
      </c>
      <c r="D23" s="242" t="s">
        <v>1574</v>
      </c>
      <c r="E23" s="230" t="s">
        <v>611</v>
      </c>
      <c r="F23" s="242" t="s">
        <v>658</v>
      </c>
      <c r="G23" s="242" t="s">
        <v>659</v>
      </c>
      <c r="H23" s="178" t="s">
        <v>437</v>
      </c>
      <c r="I23" s="249" t="s">
        <v>660</v>
      </c>
      <c r="J23" s="249"/>
      <c r="K23" s="243" t="s">
        <v>1101</v>
      </c>
      <c r="L23" s="250" t="s">
        <v>1018</v>
      </c>
      <c r="M23" s="248" t="s">
        <v>661</v>
      </c>
      <c r="N23" s="175">
        <v>2</v>
      </c>
      <c r="O23" s="239" t="s">
        <v>623</v>
      </c>
      <c r="P23" s="177">
        <v>60</v>
      </c>
      <c r="Q23" s="208">
        <v>0</v>
      </c>
      <c r="R23" s="240">
        <v>24</v>
      </c>
      <c r="S23" s="240">
        <v>24</v>
      </c>
      <c r="T23" s="179">
        <v>7.0000000000000007E-2</v>
      </c>
      <c r="U23" s="179">
        <f t="shared" si="0"/>
        <v>1.6800000000000002</v>
      </c>
      <c r="V23" s="201">
        <v>1</v>
      </c>
      <c r="W23" s="208">
        <v>0</v>
      </c>
      <c r="X23" s="208">
        <v>0</v>
      </c>
      <c r="Y23" s="208">
        <v>0</v>
      </c>
      <c r="Z23" s="230"/>
      <c r="AS23" s="21"/>
    </row>
    <row r="24" spans="1:45" ht="15" thickBot="1" x14ac:dyDescent="0.3">
      <c r="A24" s="175">
        <v>23</v>
      </c>
      <c r="B24" s="352"/>
      <c r="C24" s="352" t="s">
        <v>438</v>
      </c>
      <c r="D24" s="242" t="s">
        <v>439</v>
      </c>
      <c r="E24" s="230" t="s">
        <v>611</v>
      </c>
      <c r="F24" s="242" t="s">
        <v>662</v>
      </c>
      <c r="G24" s="242" t="s">
        <v>663</v>
      </c>
      <c r="H24" s="178" t="s">
        <v>1412</v>
      </c>
      <c r="I24" s="200" t="s">
        <v>1414</v>
      </c>
      <c r="J24" s="178"/>
      <c r="K24" s="243" t="s">
        <v>1102</v>
      </c>
      <c r="L24" s="200" t="s">
        <v>1019</v>
      </c>
      <c r="M24" s="248" t="s">
        <v>664</v>
      </c>
      <c r="N24" s="175">
        <v>2</v>
      </c>
      <c r="O24" s="239" t="s">
        <v>623</v>
      </c>
      <c r="P24" s="177">
        <v>60</v>
      </c>
      <c r="Q24" s="208">
        <v>0</v>
      </c>
      <c r="R24" s="240">
        <v>24</v>
      </c>
      <c r="S24" s="240">
        <v>24</v>
      </c>
      <c r="T24" s="179">
        <v>0.02</v>
      </c>
      <c r="U24" s="179">
        <f t="shared" si="0"/>
        <v>0.48</v>
      </c>
      <c r="V24" s="201">
        <v>1</v>
      </c>
      <c r="W24" s="208">
        <v>0</v>
      </c>
      <c r="X24" s="208">
        <v>0</v>
      </c>
      <c r="Y24" s="208">
        <v>0</v>
      </c>
      <c r="Z24" s="230"/>
      <c r="AS24" s="21"/>
    </row>
    <row r="25" spans="1:45" ht="15" thickBot="1" x14ac:dyDescent="0.3">
      <c r="A25" s="175">
        <v>24</v>
      </c>
      <c r="B25" s="352"/>
      <c r="C25" s="352"/>
      <c r="D25" s="242" t="s">
        <v>441</v>
      </c>
      <c r="E25" s="230" t="s">
        <v>611</v>
      </c>
      <c r="F25" s="242" t="s">
        <v>665</v>
      </c>
      <c r="G25" s="242" t="s">
        <v>666</v>
      </c>
      <c r="H25" s="178" t="s">
        <v>440</v>
      </c>
      <c r="I25" s="178" t="s">
        <v>667</v>
      </c>
      <c r="J25" s="178"/>
      <c r="K25" s="243" t="s">
        <v>1103</v>
      </c>
      <c r="L25" s="200" t="s">
        <v>1020</v>
      </c>
      <c r="M25" s="248" t="s">
        <v>664</v>
      </c>
      <c r="N25" s="175">
        <v>2</v>
      </c>
      <c r="O25" s="239" t="s">
        <v>623</v>
      </c>
      <c r="P25" s="177">
        <v>60</v>
      </c>
      <c r="Q25" s="208">
        <v>0</v>
      </c>
      <c r="R25" s="240">
        <v>24</v>
      </c>
      <c r="S25" s="240">
        <v>24</v>
      </c>
      <c r="T25" s="179">
        <v>0.02</v>
      </c>
      <c r="U25" s="179">
        <f t="shared" si="0"/>
        <v>0.48</v>
      </c>
      <c r="V25" s="201">
        <v>1</v>
      </c>
      <c r="W25" s="208">
        <v>0</v>
      </c>
      <c r="X25" s="208">
        <v>0</v>
      </c>
      <c r="Y25" s="208">
        <v>0</v>
      </c>
      <c r="Z25" s="230"/>
      <c r="AS25" s="21"/>
    </row>
    <row r="26" spans="1:45" ht="15" thickBot="1" x14ac:dyDescent="0.3">
      <c r="A26" s="175">
        <v>25</v>
      </c>
      <c r="B26" s="352"/>
      <c r="C26" s="352"/>
      <c r="D26" s="242" t="s">
        <v>442</v>
      </c>
      <c r="E26" s="230" t="s">
        <v>611</v>
      </c>
      <c r="F26" s="242" t="s">
        <v>668</v>
      </c>
      <c r="G26" s="242" t="s">
        <v>669</v>
      </c>
      <c r="H26" s="178" t="s">
        <v>440</v>
      </c>
      <c r="I26" s="178" t="s">
        <v>670</v>
      </c>
      <c r="J26" s="178"/>
      <c r="K26" s="236" t="s">
        <v>1397</v>
      </c>
      <c r="L26" s="200" t="s">
        <v>1021</v>
      </c>
      <c r="M26" s="248" t="s">
        <v>664</v>
      </c>
      <c r="N26" s="175">
        <v>2</v>
      </c>
      <c r="O26" s="239" t="s">
        <v>623</v>
      </c>
      <c r="P26" s="177">
        <v>60</v>
      </c>
      <c r="Q26" s="215">
        <v>120</v>
      </c>
      <c r="R26" s="240">
        <v>24</v>
      </c>
      <c r="S26" s="240">
        <v>24</v>
      </c>
      <c r="T26" s="179">
        <v>0.02</v>
      </c>
      <c r="U26" s="179">
        <f t="shared" si="0"/>
        <v>0.48</v>
      </c>
      <c r="V26" s="201">
        <v>1</v>
      </c>
      <c r="W26" s="208">
        <v>0</v>
      </c>
      <c r="X26" s="208">
        <v>0</v>
      </c>
      <c r="Y26" s="208">
        <v>0</v>
      </c>
      <c r="Z26" s="230"/>
      <c r="AS26" s="21"/>
    </row>
    <row r="27" spans="1:45" ht="15" thickBot="1" x14ac:dyDescent="0.3">
      <c r="A27" s="175">
        <v>26</v>
      </c>
      <c r="B27" s="352"/>
      <c r="C27" s="352"/>
      <c r="D27" s="242" t="s">
        <v>443</v>
      </c>
      <c r="E27" s="230" t="s">
        <v>611</v>
      </c>
      <c r="F27" s="242" t="s">
        <v>671</v>
      </c>
      <c r="G27" s="242" t="s">
        <v>672</v>
      </c>
      <c r="H27" s="178" t="s">
        <v>440</v>
      </c>
      <c r="I27" s="200" t="s">
        <v>1413</v>
      </c>
      <c r="J27" s="178"/>
      <c r="K27" s="243" t="s">
        <v>1104</v>
      </c>
      <c r="L27" s="200" t="s">
        <v>1022</v>
      </c>
      <c r="M27" s="248" t="s">
        <v>664</v>
      </c>
      <c r="N27" s="175">
        <v>2</v>
      </c>
      <c r="O27" s="239" t="s">
        <v>444</v>
      </c>
      <c r="P27" s="177">
        <v>60</v>
      </c>
      <c r="Q27" s="215">
        <v>120</v>
      </c>
      <c r="R27" s="240">
        <v>24</v>
      </c>
      <c r="S27" s="240">
        <v>24</v>
      </c>
      <c r="T27" s="179">
        <v>0.02</v>
      </c>
      <c r="U27" s="179">
        <f t="shared" si="0"/>
        <v>0.48</v>
      </c>
      <c r="V27" s="201">
        <v>1</v>
      </c>
      <c r="W27" s="208">
        <v>0</v>
      </c>
      <c r="X27" s="208">
        <v>0</v>
      </c>
      <c r="Y27" s="208">
        <v>0</v>
      </c>
      <c r="Z27" s="230"/>
      <c r="AS27" s="21"/>
    </row>
    <row r="28" spans="1:45" ht="15" thickBot="1" x14ac:dyDescent="0.3">
      <c r="A28" s="175">
        <v>27</v>
      </c>
      <c r="B28" s="352" t="s">
        <v>1409</v>
      </c>
      <c r="C28" s="352" t="s">
        <v>445</v>
      </c>
      <c r="D28" s="242" t="s">
        <v>446</v>
      </c>
      <c r="E28" s="230" t="s">
        <v>618</v>
      </c>
      <c r="F28" s="242" t="s">
        <v>1460</v>
      </c>
      <c r="G28" s="242" t="s">
        <v>673</v>
      </c>
      <c r="H28" s="178" t="s">
        <v>1237</v>
      </c>
      <c r="I28" s="200" t="s">
        <v>1408</v>
      </c>
      <c r="J28" s="178"/>
      <c r="K28" s="243" t="s">
        <v>1105</v>
      </c>
      <c r="L28" s="200" t="s">
        <v>1023</v>
      </c>
      <c r="M28" s="238" t="s">
        <v>448</v>
      </c>
      <c r="N28" s="175">
        <v>2</v>
      </c>
      <c r="O28" s="239" t="s">
        <v>1457</v>
      </c>
      <c r="P28" s="177">
        <v>180</v>
      </c>
      <c r="Q28" s="274">
        <v>66</v>
      </c>
      <c r="R28" s="240">
        <v>8</v>
      </c>
      <c r="S28" s="240">
        <v>8</v>
      </c>
      <c r="T28" s="179">
        <v>4</v>
      </c>
      <c r="U28" s="179">
        <f t="shared" si="0"/>
        <v>32</v>
      </c>
      <c r="V28" s="201">
        <v>1</v>
      </c>
      <c r="W28" s="208">
        <v>0</v>
      </c>
      <c r="X28" s="208">
        <v>0</v>
      </c>
      <c r="Y28" s="208">
        <v>0</v>
      </c>
      <c r="Z28" s="230"/>
      <c r="AS28" s="21"/>
    </row>
    <row r="29" spans="1:45" ht="15" thickBot="1" x14ac:dyDescent="0.3">
      <c r="A29" s="175">
        <v>28</v>
      </c>
      <c r="B29" s="352"/>
      <c r="C29" s="352"/>
      <c r="D29" s="242" t="s">
        <v>449</v>
      </c>
      <c r="E29" s="230" t="s">
        <v>618</v>
      </c>
      <c r="F29" s="242" t="s">
        <v>1461</v>
      </c>
      <c r="G29" s="242" t="s">
        <v>674</v>
      </c>
      <c r="H29" s="178" t="s">
        <v>1237</v>
      </c>
      <c r="I29" s="178" t="s">
        <v>675</v>
      </c>
      <c r="J29" s="178"/>
      <c r="K29" s="243" t="s">
        <v>1106</v>
      </c>
      <c r="L29" s="200" t="s">
        <v>1024</v>
      </c>
      <c r="M29" s="238" t="s">
        <v>448</v>
      </c>
      <c r="N29" s="175">
        <v>2</v>
      </c>
      <c r="O29" s="239" t="s">
        <v>1457</v>
      </c>
      <c r="P29" s="177">
        <v>180</v>
      </c>
      <c r="Q29" s="274">
        <v>67</v>
      </c>
      <c r="R29" s="240">
        <v>8</v>
      </c>
      <c r="S29" s="240">
        <v>8</v>
      </c>
      <c r="T29" s="179">
        <v>4</v>
      </c>
      <c r="U29" s="179">
        <f t="shared" si="0"/>
        <v>32</v>
      </c>
      <c r="V29" s="201">
        <v>1</v>
      </c>
      <c r="W29" s="208">
        <v>0</v>
      </c>
      <c r="X29" s="208">
        <v>0</v>
      </c>
      <c r="Y29" s="208">
        <v>0</v>
      </c>
      <c r="Z29" s="230"/>
      <c r="AS29" s="21"/>
    </row>
    <row r="30" spans="1:45" ht="15" thickBot="1" x14ac:dyDescent="0.3">
      <c r="A30" s="175">
        <v>29</v>
      </c>
      <c r="B30" s="352"/>
      <c r="C30" s="352"/>
      <c r="D30" s="242" t="s">
        <v>450</v>
      </c>
      <c r="E30" s="230" t="s">
        <v>618</v>
      </c>
      <c r="F30" s="242" t="s">
        <v>1462</v>
      </c>
      <c r="G30" s="242" t="s">
        <v>676</v>
      </c>
      <c r="H30" s="178" t="s">
        <v>451</v>
      </c>
      <c r="I30" s="178" t="s">
        <v>677</v>
      </c>
      <c r="J30" s="178"/>
      <c r="K30" s="243" t="s">
        <v>1107</v>
      </c>
      <c r="L30" s="200" t="s">
        <v>1025</v>
      </c>
      <c r="M30" s="238" t="s">
        <v>448</v>
      </c>
      <c r="N30" s="175">
        <v>2</v>
      </c>
      <c r="O30" s="239" t="s">
        <v>1457</v>
      </c>
      <c r="P30" s="177">
        <v>180</v>
      </c>
      <c r="Q30" s="274">
        <v>68</v>
      </c>
      <c r="R30" s="240">
        <v>8</v>
      </c>
      <c r="S30" s="240">
        <v>8</v>
      </c>
      <c r="T30" s="179">
        <v>4</v>
      </c>
      <c r="U30" s="179">
        <f t="shared" si="0"/>
        <v>32</v>
      </c>
      <c r="V30" s="201">
        <v>1</v>
      </c>
      <c r="W30" s="208">
        <v>0</v>
      </c>
      <c r="X30" s="208">
        <v>0</v>
      </c>
      <c r="Y30" s="208">
        <v>0</v>
      </c>
      <c r="Z30" s="230"/>
      <c r="AS30" s="21"/>
    </row>
    <row r="31" spans="1:45" ht="15" thickBot="1" x14ac:dyDescent="0.3">
      <c r="A31" s="175">
        <v>30</v>
      </c>
      <c r="B31" s="352"/>
      <c r="C31" s="352"/>
      <c r="D31" s="242" t="s">
        <v>452</v>
      </c>
      <c r="E31" s="230" t="s">
        <v>618</v>
      </c>
      <c r="F31" s="242" t="s">
        <v>1463</v>
      </c>
      <c r="G31" s="242" t="s">
        <v>678</v>
      </c>
      <c r="H31" s="178" t="s">
        <v>451</v>
      </c>
      <c r="I31" s="178" t="s">
        <v>679</v>
      </c>
      <c r="J31" s="178"/>
      <c r="K31" s="243" t="s">
        <v>1108</v>
      </c>
      <c r="L31" s="200" t="s">
        <v>1026</v>
      </c>
      <c r="M31" s="238" t="s">
        <v>448</v>
      </c>
      <c r="N31" s="175">
        <v>2</v>
      </c>
      <c r="O31" s="239" t="s">
        <v>1457</v>
      </c>
      <c r="P31" s="177">
        <v>180</v>
      </c>
      <c r="Q31" s="274">
        <v>69</v>
      </c>
      <c r="R31" s="240">
        <v>8</v>
      </c>
      <c r="S31" s="240">
        <v>8</v>
      </c>
      <c r="T31" s="179">
        <v>4</v>
      </c>
      <c r="U31" s="179">
        <f t="shared" si="0"/>
        <v>32</v>
      </c>
      <c r="V31" s="201">
        <v>1</v>
      </c>
      <c r="W31" s="208">
        <v>0</v>
      </c>
      <c r="X31" s="208">
        <v>0</v>
      </c>
      <c r="Y31" s="208">
        <v>0</v>
      </c>
      <c r="Z31" s="230"/>
      <c r="AS31" s="21"/>
    </row>
    <row r="32" spans="1:45" ht="15" thickBot="1" x14ac:dyDescent="0.3">
      <c r="A32" s="175">
        <v>31</v>
      </c>
      <c r="B32" s="352"/>
      <c r="C32" s="352"/>
      <c r="D32" s="242" t="s">
        <v>453</v>
      </c>
      <c r="E32" s="230" t="s">
        <v>618</v>
      </c>
      <c r="F32" s="242" t="s">
        <v>1464</v>
      </c>
      <c r="G32" s="242" t="s">
        <v>680</v>
      </c>
      <c r="H32" s="178" t="s">
        <v>451</v>
      </c>
      <c r="I32" s="178" t="s">
        <v>681</v>
      </c>
      <c r="J32" s="178"/>
      <c r="K32" s="243" t="s">
        <v>1109</v>
      </c>
      <c r="L32" s="200" t="s">
        <v>1027</v>
      </c>
      <c r="M32" s="238" t="s">
        <v>448</v>
      </c>
      <c r="N32" s="175">
        <v>2</v>
      </c>
      <c r="O32" s="239" t="s">
        <v>1457</v>
      </c>
      <c r="P32" s="177">
        <v>180</v>
      </c>
      <c r="Q32" s="274">
        <v>70</v>
      </c>
      <c r="R32" s="240">
        <v>8</v>
      </c>
      <c r="S32" s="240">
        <v>8</v>
      </c>
      <c r="T32" s="179">
        <v>4</v>
      </c>
      <c r="U32" s="179">
        <f t="shared" si="0"/>
        <v>32</v>
      </c>
      <c r="V32" s="201">
        <v>1</v>
      </c>
      <c r="W32" s="208">
        <v>0</v>
      </c>
      <c r="X32" s="208">
        <v>0</v>
      </c>
      <c r="Y32" s="208">
        <v>0</v>
      </c>
      <c r="Z32" s="230"/>
      <c r="AS32" s="21"/>
    </row>
    <row r="33" spans="1:45" ht="15" thickBot="1" x14ac:dyDescent="0.3">
      <c r="A33" s="175">
        <v>32</v>
      </c>
      <c r="B33" s="352"/>
      <c r="C33" s="352"/>
      <c r="D33" s="242" t="s">
        <v>454</v>
      </c>
      <c r="E33" s="230" t="s">
        <v>618</v>
      </c>
      <c r="F33" s="242" t="s">
        <v>1465</v>
      </c>
      <c r="G33" s="242" t="s">
        <v>682</v>
      </c>
      <c r="H33" s="178" t="s">
        <v>451</v>
      </c>
      <c r="I33" s="178" t="s">
        <v>683</v>
      </c>
      <c r="J33" s="178"/>
      <c r="K33" s="243" t="s">
        <v>1110</v>
      </c>
      <c r="L33" s="263" t="s">
        <v>1028</v>
      </c>
      <c r="M33" s="238" t="s">
        <v>448</v>
      </c>
      <c r="N33" s="175">
        <v>2</v>
      </c>
      <c r="O33" s="239" t="s">
        <v>1457</v>
      </c>
      <c r="P33" s="177">
        <v>180</v>
      </c>
      <c r="Q33" s="274">
        <v>71</v>
      </c>
      <c r="R33" s="240">
        <v>8</v>
      </c>
      <c r="S33" s="240">
        <v>8</v>
      </c>
      <c r="T33" s="179">
        <v>4</v>
      </c>
      <c r="U33" s="179">
        <f t="shared" si="0"/>
        <v>32</v>
      </c>
      <c r="V33" s="201">
        <v>1</v>
      </c>
      <c r="W33" s="208">
        <v>0</v>
      </c>
      <c r="X33" s="208">
        <v>0</v>
      </c>
      <c r="Y33" s="208">
        <v>0</v>
      </c>
      <c r="Z33" s="230"/>
      <c r="AS33" s="21"/>
    </row>
    <row r="34" spans="1:45" ht="15" thickBot="1" x14ac:dyDescent="0.3">
      <c r="A34" s="175">
        <v>33</v>
      </c>
      <c r="B34" s="352"/>
      <c r="C34" s="352"/>
      <c r="D34" s="242" t="s">
        <v>455</v>
      </c>
      <c r="E34" s="230" t="s">
        <v>618</v>
      </c>
      <c r="F34" s="242" t="s">
        <v>1466</v>
      </c>
      <c r="G34" s="242" t="s">
        <v>1454</v>
      </c>
      <c r="H34" s="178" t="s">
        <v>451</v>
      </c>
      <c r="I34" s="178" t="s">
        <v>1452</v>
      </c>
      <c r="J34" s="178"/>
      <c r="K34" s="243" t="s">
        <v>1453</v>
      </c>
      <c r="L34" s="263" t="s">
        <v>1029</v>
      </c>
      <c r="M34" s="238" t="s">
        <v>448</v>
      </c>
      <c r="N34" s="175">
        <v>2</v>
      </c>
      <c r="O34" s="239" t="s">
        <v>1457</v>
      </c>
      <c r="P34" s="177">
        <v>180</v>
      </c>
      <c r="Q34" s="274">
        <v>72</v>
      </c>
      <c r="R34" s="240">
        <v>8</v>
      </c>
      <c r="S34" s="240">
        <v>8</v>
      </c>
      <c r="T34" s="179">
        <v>4</v>
      </c>
      <c r="U34" s="179">
        <f t="shared" si="0"/>
        <v>32</v>
      </c>
      <c r="V34" s="201">
        <v>1</v>
      </c>
      <c r="W34" s="208">
        <v>0</v>
      </c>
      <c r="X34" s="208">
        <v>0</v>
      </c>
      <c r="Y34" s="208">
        <v>0</v>
      </c>
      <c r="Z34" s="230"/>
      <c r="AS34" s="21"/>
    </row>
    <row r="35" spans="1:45" ht="15" thickBot="1" x14ac:dyDescent="0.3">
      <c r="A35" s="175">
        <v>34</v>
      </c>
      <c r="B35" s="352"/>
      <c r="C35" s="352"/>
      <c r="D35" s="242" t="s">
        <v>456</v>
      </c>
      <c r="E35" s="230" t="s">
        <v>618</v>
      </c>
      <c r="F35" s="242" t="s">
        <v>1467</v>
      </c>
      <c r="G35" s="242" t="s">
        <v>684</v>
      </c>
      <c r="H35" s="178" t="s">
        <v>451</v>
      </c>
      <c r="I35" s="178" t="s">
        <v>685</v>
      </c>
      <c r="J35" s="178"/>
      <c r="K35" s="243" t="s">
        <v>1111</v>
      </c>
      <c r="L35" s="263" t="s">
        <v>1030</v>
      </c>
      <c r="M35" s="238" t="s">
        <v>448</v>
      </c>
      <c r="N35" s="175">
        <v>2</v>
      </c>
      <c r="O35" s="239" t="s">
        <v>1457</v>
      </c>
      <c r="P35" s="177">
        <v>180</v>
      </c>
      <c r="Q35" s="274">
        <v>73</v>
      </c>
      <c r="R35" s="240">
        <v>8</v>
      </c>
      <c r="S35" s="240">
        <v>8</v>
      </c>
      <c r="T35" s="179">
        <v>4</v>
      </c>
      <c r="U35" s="179">
        <f t="shared" si="0"/>
        <v>32</v>
      </c>
      <c r="V35" s="201">
        <v>1</v>
      </c>
      <c r="W35" s="208">
        <v>0</v>
      </c>
      <c r="X35" s="208">
        <v>0</v>
      </c>
      <c r="Y35" s="208">
        <v>0</v>
      </c>
      <c r="Z35" s="230"/>
      <c r="AS35" s="21"/>
    </row>
    <row r="36" spans="1:45" ht="15" thickBot="1" x14ac:dyDescent="0.3">
      <c r="A36" s="175">
        <v>35</v>
      </c>
      <c r="B36" s="352"/>
      <c r="C36" s="352"/>
      <c r="D36" s="242" t="s">
        <v>457</v>
      </c>
      <c r="E36" s="230" t="s">
        <v>618</v>
      </c>
      <c r="F36" s="242" t="s">
        <v>1468</v>
      </c>
      <c r="G36" s="242" t="s">
        <v>686</v>
      </c>
      <c r="H36" s="178" t="s">
        <v>1374</v>
      </c>
      <c r="I36" s="178" t="s">
        <v>687</v>
      </c>
      <c r="J36" s="178"/>
      <c r="K36" s="243" t="s">
        <v>1112</v>
      </c>
      <c r="L36" s="263" t="s">
        <v>1031</v>
      </c>
      <c r="M36" s="238" t="s">
        <v>448</v>
      </c>
      <c r="N36" s="175">
        <v>2</v>
      </c>
      <c r="O36" s="239" t="s">
        <v>1457</v>
      </c>
      <c r="P36" s="177">
        <v>180</v>
      </c>
      <c r="Q36" s="274">
        <v>74</v>
      </c>
      <c r="R36" s="240">
        <v>8</v>
      </c>
      <c r="S36" s="240">
        <v>8</v>
      </c>
      <c r="T36" s="179">
        <v>4</v>
      </c>
      <c r="U36" s="179">
        <f t="shared" si="0"/>
        <v>32</v>
      </c>
      <c r="V36" s="201">
        <v>1</v>
      </c>
      <c r="W36" s="208">
        <v>0</v>
      </c>
      <c r="X36" s="208">
        <v>0</v>
      </c>
      <c r="Y36" s="208">
        <v>0</v>
      </c>
      <c r="Z36" s="230"/>
      <c r="AS36" s="21"/>
    </row>
    <row r="37" spans="1:45" ht="15" thickBot="1" x14ac:dyDescent="0.3">
      <c r="A37" s="175">
        <v>36</v>
      </c>
      <c r="B37" s="352"/>
      <c r="C37" s="230" t="s">
        <v>688</v>
      </c>
      <c r="D37" s="242" t="s">
        <v>459</v>
      </c>
      <c r="E37" s="230" t="s">
        <v>618</v>
      </c>
      <c r="F37" s="242" t="s">
        <v>1469</v>
      </c>
      <c r="G37" s="242" t="s">
        <v>689</v>
      </c>
      <c r="H37" s="262" t="s">
        <v>1375</v>
      </c>
      <c r="I37" s="237" t="s">
        <v>1377</v>
      </c>
      <c r="J37" s="264" t="s">
        <v>1415</v>
      </c>
      <c r="K37" s="243" t="s">
        <v>1113</v>
      </c>
      <c r="L37" s="263" t="s">
        <v>1378</v>
      </c>
      <c r="M37" s="238" t="s">
        <v>448</v>
      </c>
      <c r="N37" s="175">
        <v>2</v>
      </c>
      <c r="O37" s="239" t="s">
        <v>1457</v>
      </c>
      <c r="P37" s="177">
        <v>180</v>
      </c>
      <c r="Q37" s="224">
        <v>120</v>
      </c>
      <c r="R37" s="240">
        <v>8</v>
      </c>
      <c r="S37" s="240">
        <v>8</v>
      </c>
      <c r="T37" s="179">
        <v>1</v>
      </c>
      <c r="U37" s="179">
        <v>24</v>
      </c>
      <c r="V37" s="201">
        <v>1</v>
      </c>
      <c r="W37" s="206">
        <v>1</v>
      </c>
      <c r="X37" s="206">
        <v>1</v>
      </c>
      <c r="Y37" s="208">
        <v>0</v>
      </c>
      <c r="Z37" s="230"/>
      <c r="AS37" s="21"/>
    </row>
    <row r="38" spans="1:45" ht="15" thickBot="1" x14ac:dyDescent="0.3">
      <c r="A38" s="175">
        <v>37</v>
      </c>
      <c r="B38" s="352" t="s">
        <v>690</v>
      </c>
      <c r="C38" s="242" t="s">
        <v>163</v>
      </c>
      <c r="D38" s="242" t="s">
        <v>460</v>
      </c>
      <c r="E38" s="230" t="s">
        <v>616</v>
      </c>
      <c r="F38" s="242" t="s">
        <v>691</v>
      </c>
      <c r="G38" s="242" t="s">
        <v>692</v>
      </c>
      <c r="H38" s="227" t="s">
        <v>1216</v>
      </c>
      <c r="I38" s="237" t="s">
        <v>1238</v>
      </c>
      <c r="J38" s="263"/>
      <c r="K38" s="243" t="s">
        <v>1114</v>
      </c>
      <c r="L38" s="263" t="s">
        <v>1032</v>
      </c>
      <c r="M38" s="248" t="s">
        <v>291</v>
      </c>
      <c r="N38" s="175">
        <v>2</v>
      </c>
      <c r="O38" s="240" t="s">
        <v>993</v>
      </c>
      <c r="P38" s="177">
        <v>60</v>
      </c>
      <c r="Q38" s="224">
        <v>5</v>
      </c>
      <c r="R38" s="240">
        <v>24</v>
      </c>
      <c r="S38" s="240">
        <v>24</v>
      </c>
      <c r="T38" s="179">
        <v>0.04</v>
      </c>
      <c r="U38" s="179">
        <f t="shared" ref="U38:U71" si="1">S38*T38</f>
        <v>0.96</v>
      </c>
      <c r="V38" s="201">
        <v>1</v>
      </c>
      <c r="W38" s="206">
        <v>1</v>
      </c>
      <c r="X38" s="206">
        <v>1</v>
      </c>
      <c r="Y38" s="208">
        <v>0</v>
      </c>
      <c r="Z38" s="230"/>
      <c r="AS38" s="21"/>
    </row>
    <row r="39" spans="1:45" ht="15" thickBot="1" x14ac:dyDescent="0.3">
      <c r="A39" s="175">
        <v>38</v>
      </c>
      <c r="B39" s="352"/>
      <c r="C39" s="352" t="s">
        <v>1393</v>
      </c>
      <c r="D39" s="242" t="s">
        <v>462</v>
      </c>
      <c r="E39" s="230" t="s">
        <v>616</v>
      </c>
      <c r="F39" s="242" t="s">
        <v>693</v>
      </c>
      <c r="G39" s="242" t="s">
        <v>694</v>
      </c>
      <c r="H39" s="178" t="s">
        <v>1373</v>
      </c>
      <c r="I39" s="251" t="s">
        <v>1395</v>
      </c>
      <c r="J39" s="221"/>
      <c r="K39" s="243" t="s">
        <v>1115</v>
      </c>
      <c r="L39" s="263" t="s">
        <v>1033</v>
      </c>
      <c r="M39" s="248" t="s">
        <v>291</v>
      </c>
      <c r="N39" s="175">
        <v>2</v>
      </c>
      <c r="O39" s="240" t="s">
        <v>993</v>
      </c>
      <c r="P39" s="177">
        <v>60</v>
      </c>
      <c r="Q39" s="224">
        <v>5</v>
      </c>
      <c r="R39" s="240">
        <v>24</v>
      </c>
      <c r="S39" s="240">
        <v>24</v>
      </c>
      <c r="T39" s="179">
        <v>0.01</v>
      </c>
      <c r="U39" s="179">
        <f t="shared" si="1"/>
        <v>0.24</v>
      </c>
      <c r="V39" s="201">
        <v>1</v>
      </c>
      <c r="W39" s="206">
        <v>1</v>
      </c>
      <c r="X39" s="206">
        <v>1</v>
      </c>
      <c r="Y39" s="208">
        <v>0</v>
      </c>
      <c r="Z39" s="230"/>
      <c r="AS39" s="21"/>
    </row>
    <row r="40" spans="1:45" ht="15" thickBot="1" x14ac:dyDescent="0.3">
      <c r="A40" s="175">
        <v>39</v>
      </c>
      <c r="B40" s="352"/>
      <c r="C40" s="352"/>
      <c r="D40" s="242" t="s">
        <v>464</v>
      </c>
      <c r="E40" s="230" t="s">
        <v>616</v>
      </c>
      <c r="F40" s="242" t="s">
        <v>695</v>
      </c>
      <c r="G40" s="242" t="s">
        <v>696</v>
      </c>
      <c r="H40" s="178" t="s">
        <v>939</v>
      </c>
      <c r="I40" s="200" t="s">
        <v>1394</v>
      </c>
      <c r="J40" s="200"/>
      <c r="K40" s="243" t="s">
        <v>1116</v>
      </c>
      <c r="L40" s="200" t="s">
        <v>1034</v>
      </c>
      <c r="M40" s="238" t="s">
        <v>990</v>
      </c>
      <c r="N40" s="175">
        <v>2</v>
      </c>
      <c r="O40" s="240" t="s">
        <v>623</v>
      </c>
      <c r="P40" s="177">
        <v>60</v>
      </c>
      <c r="Q40" s="175">
        <v>0</v>
      </c>
      <c r="R40" s="240">
        <v>24</v>
      </c>
      <c r="S40" s="240">
        <v>24</v>
      </c>
      <c r="T40" s="179">
        <v>1E-3</v>
      </c>
      <c r="U40" s="179">
        <f t="shared" si="1"/>
        <v>2.4E-2</v>
      </c>
      <c r="V40" s="201">
        <v>1</v>
      </c>
      <c r="W40" s="207">
        <v>0</v>
      </c>
      <c r="X40" s="207">
        <v>0</v>
      </c>
      <c r="Y40" s="219">
        <v>1</v>
      </c>
      <c r="Z40" s="230"/>
      <c r="AS40" s="21"/>
    </row>
    <row r="41" spans="1:45" s="281" customFormat="1" ht="15" thickBot="1" x14ac:dyDescent="0.3">
      <c r="A41" s="175">
        <v>40</v>
      </c>
      <c r="B41" s="298" t="s">
        <v>1396</v>
      </c>
      <c r="C41" s="190" t="s">
        <v>1400</v>
      </c>
      <c r="D41" s="252" t="s">
        <v>119</v>
      </c>
      <c r="E41" s="298" t="s">
        <v>618</v>
      </c>
      <c r="F41" s="190" t="s">
        <v>1362</v>
      </c>
      <c r="G41" s="190" t="s">
        <v>697</v>
      </c>
      <c r="H41" s="227" t="s">
        <v>1341</v>
      </c>
      <c r="I41" s="254" t="s">
        <v>1340</v>
      </c>
      <c r="J41" s="263" t="s">
        <v>1384</v>
      </c>
      <c r="K41" s="299" t="s">
        <v>1117</v>
      </c>
      <c r="L41" s="263" t="s">
        <v>1035</v>
      </c>
      <c r="M41" s="306" t="s">
        <v>291</v>
      </c>
      <c r="N41" s="175">
        <v>2</v>
      </c>
      <c r="O41" s="240" t="s">
        <v>409</v>
      </c>
      <c r="P41" s="175">
        <v>1440</v>
      </c>
      <c r="Q41" s="175">
        <v>1440</v>
      </c>
      <c r="R41" s="256">
        <v>34</v>
      </c>
      <c r="S41" s="256">
        <v>34</v>
      </c>
      <c r="T41" s="285">
        <v>3.5000000000000003E-2</v>
      </c>
      <c r="U41" s="285">
        <f t="shared" si="1"/>
        <v>1.1900000000000002</v>
      </c>
      <c r="V41" s="205">
        <v>0</v>
      </c>
      <c r="W41" s="215">
        <v>1</v>
      </c>
      <c r="X41" s="215">
        <v>1</v>
      </c>
      <c r="Y41" s="228">
        <v>0</v>
      </c>
      <c r="Z41" s="298" t="s">
        <v>1588</v>
      </c>
    </row>
    <row r="42" spans="1:45" s="281" customFormat="1" ht="16.2" thickBot="1" x14ac:dyDescent="0.3">
      <c r="A42" s="175">
        <v>41</v>
      </c>
      <c r="B42" s="298" t="s">
        <v>968</v>
      </c>
      <c r="C42" s="190" t="s">
        <v>468</v>
      </c>
      <c r="D42" s="226" t="s">
        <v>698</v>
      </c>
      <c r="E42" s="298" t="s">
        <v>618</v>
      </c>
      <c r="F42" s="190" t="s">
        <v>1487</v>
      </c>
      <c r="G42" s="190" t="s">
        <v>699</v>
      </c>
      <c r="H42" s="221" t="s">
        <v>1217</v>
      </c>
      <c r="I42" s="221" t="s">
        <v>1239</v>
      </c>
      <c r="J42" s="221"/>
      <c r="K42" s="299" t="s">
        <v>1118</v>
      </c>
      <c r="L42" s="263" t="s">
        <v>1265</v>
      </c>
      <c r="M42" s="287" t="s">
        <v>357</v>
      </c>
      <c r="N42" s="175">
        <v>2</v>
      </c>
      <c r="O42" s="240" t="s">
        <v>409</v>
      </c>
      <c r="P42" s="175">
        <v>1440</v>
      </c>
      <c r="Q42" s="175">
        <v>0</v>
      </c>
      <c r="R42" s="256">
        <v>1</v>
      </c>
      <c r="S42" s="256">
        <v>1</v>
      </c>
      <c r="T42" s="285">
        <v>1.4</v>
      </c>
      <c r="U42" s="285">
        <f t="shared" si="1"/>
        <v>1.4</v>
      </c>
      <c r="V42" s="205">
        <v>0</v>
      </c>
      <c r="W42" s="228">
        <v>0</v>
      </c>
      <c r="X42" s="228">
        <v>0</v>
      </c>
      <c r="Y42" s="219">
        <v>1</v>
      </c>
      <c r="Z42" s="298" t="s">
        <v>1589</v>
      </c>
    </row>
    <row r="43" spans="1:45" ht="15" thickBot="1" x14ac:dyDescent="0.3">
      <c r="A43" s="175">
        <v>42</v>
      </c>
      <c r="B43" s="322" t="s">
        <v>966</v>
      </c>
      <c r="C43" s="242" t="s">
        <v>1401</v>
      </c>
      <c r="D43" s="242" t="s">
        <v>471</v>
      </c>
      <c r="E43" s="230" t="s">
        <v>611</v>
      </c>
      <c r="F43" s="242" t="s">
        <v>700</v>
      </c>
      <c r="G43" s="242" t="s">
        <v>701</v>
      </c>
      <c r="H43" s="262" t="s">
        <v>1218</v>
      </c>
      <c r="I43" s="254" t="s">
        <v>1379</v>
      </c>
      <c r="J43" s="263" t="s">
        <v>1385</v>
      </c>
      <c r="K43" s="236" t="s">
        <v>1398</v>
      </c>
      <c r="L43" s="263" t="s">
        <v>1505</v>
      </c>
      <c r="M43" s="238" t="s">
        <v>473</v>
      </c>
      <c r="N43" s="175">
        <v>2</v>
      </c>
      <c r="O43" s="239" t="s">
        <v>1346</v>
      </c>
      <c r="P43" s="177">
        <v>60</v>
      </c>
      <c r="Q43" s="224">
        <v>1440</v>
      </c>
      <c r="R43" s="240">
        <v>24</v>
      </c>
      <c r="S43" s="240">
        <v>24</v>
      </c>
      <c r="T43" s="179">
        <v>1E-3</v>
      </c>
      <c r="U43" s="179">
        <f t="shared" si="1"/>
        <v>2.4E-2</v>
      </c>
      <c r="V43" s="201">
        <v>1</v>
      </c>
      <c r="W43" s="206">
        <v>1</v>
      </c>
      <c r="X43" s="206">
        <v>1</v>
      </c>
      <c r="Y43" s="219">
        <v>1</v>
      </c>
      <c r="Z43" s="230" t="s">
        <v>967</v>
      </c>
      <c r="AS43" s="21"/>
    </row>
    <row r="44" spans="1:45" s="281" customFormat="1" ht="15" thickBot="1" x14ac:dyDescent="0.3">
      <c r="A44" s="175">
        <v>43</v>
      </c>
      <c r="B44" s="330"/>
      <c r="C44" s="353" t="s">
        <v>1545</v>
      </c>
      <c r="D44" s="190" t="s">
        <v>1370</v>
      </c>
      <c r="E44" s="284" t="s">
        <v>954</v>
      </c>
      <c r="F44" s="284" t="s">
        <v>1494</v>
      </c>
      <c r="G44" s="190" t="s">
        <v>1496</v>
      </c>
      <c r="H44" s="227" t="s">
        <v>1498</v>
      </c>
      <c r="I44" s="254" t="s">
        <v>1499</v>
      </c>
      <c r="J44" s="263" t="s">
        <v>1500</v>
      </c>
      <c r="K44" s="286" t="s">
        <v>1503</v>
      </c>
      <c r="L44" s="263" t="s">
        <v>1506</v>
      </c>
      <c r="M44" s="287" t="s">
        <v>1508</v>
      </c>
      <c r="N44" s="175">
        <v>2</v>
      </c>
      <c r="O44" s="240" t="s">
        <v>409</v>
      </c>
      <c r="P44" s="175">
        <v>1440</v>
      </c>
      <c r="Q44" s="175">
        <v>4395</v>
      </c>
      <c r="R44" s="240">
        <v>1</v>
      </c>
      <c r="S44" s="240">
        <v>1</v>
      </c>
      <c r="T44" s="285">
        <v>4</v>
      </c>
      <c r="U44" s="285">
        <f t="shared" si="1"/>
        <v>4</v>
      </c>
      <c r="V44" s="265">
        <v>1</v>
      </c>
      <c r="W44" s="215">
        <v>1</v>
      </c>
      <c r="X44" s="215">
        <v>1</v>
      </c>
      <c r="Y44" s="228">
        <v>0</v>
      </c>
      <c r="Z44" s="284"/>
    </row>
    <row r="45" spans="1:45" s="281" customFormat="1" ht="15" thickBot="1" x14ac:dyDescent="0.3">
      <c r="A45" s="175">
        <v>44</v>
      </c>
      <c r="B45" s="323"/>
      <c r="C45" s="353"/>
      <c r="D45" s="190" t="s">
        <v>1473</v>
      </c>
      <c r="E45" s="284" t="s">
        <v>954</v>
      </c>
      <c r="F45" s="284" t="s">
        <v>1495</v>
      </c>
      <c r="G45" s="190" t="s">
        <v>1497</v>
      </c>
      <c r="H45" s="227" t="s">
        <v>1498</v>
      </c>
      <c r="I45" s="254" t="s">
        <v>1501</v>
      </c>
      <c r="J45" s="263" t="s">
        <v>1502</v>
      </c>
      <c r="K45" s="286" t="s">
        <v>1504</v>
      </c>
      <c r="L45" s="263" t="s">
        <v>1507</v>
      </c>
      <c r="M45" s="287" t="s">
        <v>1508</v>
      </c>
      <c r="N45" s="175">
        <v>2</v>
      </c>
      <c r="O45" s="240" t="s">
        <v>945</v>
      </c>
      <c r="P45" s="175">
        <v>1440</v>
      </c>
      <c r="Q45" s="175">
        <v>4396</v>
      </c>
      <c r="R45" s="240">
        <v>1</v>
      </c>
      <c r="S45" s="240">
        <v>1</v>
      </c>
      <c r="T45" s="285">
        <v>1</v>
      </c>
      <c r="U45" s="285">
        <f t="shared" si="1"/>
        <v>1</v>
      </c>
      <c r="V45" s="265">
        <v>1</v>
      </c>
      <c r="W45" s="215">
        <v>1</v>
      </c>
      <c r="X45" s="215">
        <v>1</v>
      </c>
      <c r="Y45" s="228">
        <v>0</v>
      </c>
      <c r="Z45" s="284"/>
    </row>
    <row r="46" spans="1:45" ht="16.2" thickBot="1" x14ac:dyDescent="0.3">
      <c r="A46" s="175">
        <v>45</v>
      </c>
      <c r="B46" s="352" t="s">
        <v>702</v>
      </c>
      <c r="C46" s="351" t="s">
        <v>1402</v>
      </c>
      <c r="D46" s="242" t="s">
        <v>963</v>
      </c>
      <c r="E46" s="230" t="s">
        <v>618</v>
      </c>
      <c r="F46" s="242" t="s">
        <v>1571</v>
      </c>
      <c r="G46" s="242" t="s">
        <v>704</v>
      </c>
      <c r="H46" s="262" t="s">
        <v>969</v>
      </c>
      <c r="I46" s="251" t="s">
        <v>705</v>
      </c>
      <c r="J46" s="263" t="s">
        <v>1386</v>
      </c>
      <c r="K46" s="243" t="s">
        <v>1119</v>
      </c>
      <c r="L46" s="263" t="s">
        <v>1036</v>
      </c>
      <c r="M46" s="255" t="s">
        <v>183</v>
      </c>
      <c r="N46" s="175">
        <v>2</v>
      </c>
      <c r="O46" s="239" t="s">
        <v>623</v>
      </c>
      <c r="P46" s="177">
        <v>60</v>
      </c>
      <c r="Q46" s="224">
        <v>720</v>
      </c>
      <c r="R46" s="240">
        <v>24</v>
      </c>
      <c r="S46" s="240">
        <v>24</v>
      </c>
      <c r="T46" s="179">
        <v>1</v>
      </c>
      <c r="U46" s="179">
        <f t="shared" si="1"/>
        <v>24</v>
      </c>
      <c r="V46" s="201">
        <v>1</v>
      </c>
      <c r="W46" s="206">
        <v>1</v>
      </c>
      <c r="X46" s="206">
        <v>1</v>
      </c>
      <c r="Y46" s="208">
        <v>0</v>
      </c>
      <c r="Z46" s="230"/>
      <c r="AS46" s="21"/>
    </row>
    <row r="47" spans="1:45" ht="16.2" thickBot="1" x14ac:dyDescent="0.3">
      <c r="A47" s="175">
        <v>46</v>
      </c>
      <c r="B47" s="352"/>
      <c r="C47" s="351"/>
      <c r="D47" s="242" t="s">
        <v>478</v>
      </c>
      <c r="E47" s="230" t="s">
        <v>618</v>
      </c>
      <c r="F47" s="242" t="s">
        <v>1572</v>
      </c>
      <c r="G47" s="242" t="s">
        <v>707</v>
      </c>
      <c r="H47" s="262" t="s">
        <v>969</v>
      </c>
      <c r="I47" s="251" t="s">
        <v>708</v>
      </c>
      <c r="J47" s="263" t="s">
        <v>1387</v>
      </c>
      <c r="K47" s="243" t="s">
        <v>1120</v>
      </c>
      <c r="L47" s="263" t="s">
        <v>1037</v>
      </c>
      <c r="M47" s="255" t="s">
        <v>183</v>
      </c>
      <c r="N47" s="175">
        <v>2</v>
      </c>
      <c r="O47" s="239" t="s">
        <v>623</v>
      </c>
      <c r="P47" s="177">
        <v>60</v>
      </c>
      <c r="Q47" s="224">
        <v>720</v>
      </c>
      <c r="R47" s="240">
        <v>24</v>
      </c>
      <c r="S47" s="240">
        <v>24</v>
      </c>
      <c r="T47" s="179">
        <v>1</v>
      </c>
      <c r="U47" s="179">
        <f t="shared" si="1"/>
        <v>24</v>
      </c>
      <c r="V47" s="201">
        <v>1</v>
      </c>
      <c r="W47" s="206">
        <v>1</v>
      </c>
      <c r="X47" s="206">
        <v>1</v>
      </c>
      <c r="Y47" s="208">
        <v>0</v>
      </c>
      <c r="Z47" s="230"/>
      <c r="AS47" s="21"/>
    </row>
    <row r="48" spans="1:45" ht="16.2" thickBot="1" x14ac:dyDescent="0.3">
      <c r="A48" s="175">
        <v>47</v>
      </c>
      <c r="B48" s="352" t="s">
        <v>480</v>
      </c>
      <c r="C48" s="351" t="s">
        <v>481</v>
      </c>
      <c r="D48" s="242" t="s">
        <v>482</v>
      </c>
      <c r="E48" s="230" t="s">
        <v>618</v>
      </c>
      <c r="F48" s="242" t="s">
        <v>709</v>
      </c>
      <c r="G48" s="242" t="s">
        <v>710</v>
      </c>
      <c r="H48" s="178" t="s">
        <v>1234</v>
      </c>
      <c r="I48" s="200" t="s">
        <v>1667</v>
      </c>
      <c r="J48" s="200"/>
      <c r="K48" s="243" t="s">
        <v>1121</v>
      </c>
      <c r="L48" s="200" t="s">
        <v>1683</v>
      </c>
      <c r="M48" s="255" t="s">
        <v>183</v>
      </c>
      <c r="N48" s="175">
        <v>2</v>
      </c>
      <c r="O48" s="239" t="s">
        <v>711</v>
      </c>
      <c r="P48" s="177">
        <v>15</v>
      </c>
      <c r="Q48" s="208">
        <v>0</v>
      </c>
      <c r="R48" s="240">
        <v>96</v>
      </c>
      <c r="S48" s="256">
        <v>96</v>
      </c>
      <c r="T48" s="179">
        <v>0.29399999999999998</v>
      </c>
      <c r="U48" s="179">
        <f t="shared" si="1"/>
        <v>28.223999999999997</v>
      </c>
      <c r="V48" s="201">
        <v>1</v>
      </c>
      <c r="W48" s="208">
        <v>0</v>
      </c>
      <c r="X48" s="208">
        <v>0</v>
      </c>
      <c r="Y48" s="208">
        <v>0</v>
      </c>
      <c r="Z48" s="230"/>
      <c r="AS48" s="21"/>
    </row>
    <row r="49" spans="1:45" ht="16.2" thickBot="1" x14ac:dyDescent="0.3">
      <c r="A49" s="175">
        <v>48</v>
      </c>
      <c r="B49" s="352"/>
      <c r="C49" s="351"/>
      <c r="D49" s="242" t="s">
        <v>484</v>
      </c>
      <c r="E49" s="230" t="s">
        <v>618</v>
      </c>
      <c r="F49" s="242" t="s">
        <v>712</v>
      </c>
      <c r="G49" s="242" t="s">
        <v>713</v>
      </c>
      <c r="H49" s="178" t="s">
        <v>1234</v>
      </c>
      <c r="I49" s="178" t="s">
        <v>1668</v>
      </c>
      <c r="J49" s="178"/>
      <c r="K49" s="243" t="s">
        <v>1122</v>
      </c>
      <c r="L49" s="200" t="s">
        <v>1684</v>
      </c>
      <c r="M49" s="255" t="s">
        <v>183</v>
      </c>
      <c r="N49" s="175">
        <v>2</v>
      </c>
      <c r="O49" s="239" t="s">
        <v>711</v>
      </c>
      <c r="P49" s="177">
        <v>15</v>
      </c>
      <c r="Q49" s="208">
        <v>0</v>
      </c>
      <c r="R49" s="240">
        <v>96</v>
      </c>
      <c r="S49" s="256">
        <v>96</v>
      </c>
      <c r="T49" s="179">
        <v>0.20800000000000002</v>
      </c>
      <c r="U49" s="179">
        <f t="shared" si="1"/>
        <v>19.968000000000004</v>
      </c>
      <c r="V49" s="201">
        <v>1</v>
      </c>
      <c r="W49" s="208">
        <v>0</v>
      </c>
      <c r="X49" s="208">
        <v>0</v>
      </c>
      <c r="Y49" s="208">
        <v>0</v>
      </c>
      <c r="Z49" s="230"/>
      <c r="AS49" s="21"/>
    </row>
    <row r="50" spans="1:45" ht="16.2" thickBot="1" x14ac:dyDescent="0.3">
      <c r="A50" s="175">
        <v>49</v>
      </c>
      <c r="B50" s="352"/>
      <c r="C50" s="351"/>
      <c r="D50" s="242" t="s">
        <v>715</v>
      </c>
      <c r="E50" s="230" t="s">
        <v>618</v>
      </c>
      <c r="F50" s="242" t="s">
        <v>716</v>
      </c>
      <c r="G50" s="242" t="s">
        <v>717</v>
      </c>
      <c r="H50" s="178" t="s">
        <v>1234</v>
      </c>
      <c r="I50" s="178" t="s">
        <v>1669</v>
      </c>
      <c r="J50" s="178"/>
      <c r="K50" s="243" t="s">
        <v>1123</v>
      </c>
      <c r="L50" s="200" t="s">
        <v>1685</v>
      </c>
      <c r="M50" s="255" t="s">
        <v>183</v>
      </c>
      <c r="N50" s="175">
        <v>2</v>
      </c>
      <c r="O50" s="239" t="s">
        <v>711</v>
      </c>
      <c r="P50" s="177">
        <v>15</v>
      </c>
      <c r="Q50" s="208">
        <v>0</v>
      </c>
      <c r="R50" s="240">
        <v>96</v>
      </c>
      <c r="S50" s="256">
        <v>96</v>
      </c>
      <c r="T50" s="179">
        <v>0.14599999999999999</v>
      </c>
      <c r="U50" s="179">
        <f t="shared" si="1"/>
        <v>14.015999999999998</v>
      </c>
      <c r="V50" s="201">
        <v>1</v>
      </c>
      <c r="W50" s="208">
        <v>0</v>
      </c>
      <c r="X50" s="208">
        <v>0</v>
      </c>
      <c r="Y50" s="208">
        <v>0</v>
      </c>
      <c r="Z50" s="230"/>
      <c r="AS50" s="21"/>
    </row>
    <row r="51" spans="1:45" ht="16.2" thickBot="1" x14ac:dyDescent="0.3">
      <c r="A51" s="175">
        <v>50</v>
      </c>
      <c r="B51" s="352"/>
      <c r="C51" s="351"/>
      <c r="D51" s="242" t="s">
        <v>486</v>
      </c>
      <c r="E51" s="230" t="s">
        <v>618</v>
      </c>
      <c r="F51" s="242" t="s">
        <v>718</v>
      </c>
      <c r="G51" s="242" t="s">
        <v>719</v>
      </c>
      <c r="H51" s="178" t="s">
        <v>1234</v>
      </c>
      <c r="I51" s="200" t="s">
        <v>1670</v>
      </c>
      <c r="J51" s="200"/>
      <c r="K51" s="243" t="s">
        <v>1124</v>
      </c>
      <c r="L51" s="200" t="s">
        <v>1686</v>
      </c>
      <c r="M51" s="255" t="s">
        <v>183</v>
      </c>
      <c r="N51" s="175">
        <v>2</v>
      </c>
      <c r="O51" s="239" t="s">
        <v>711</v>
      </c>
      <c r="P51" s="177">
        <v>15</v>
      </c>
      <c r="Q51" s="208">
        <v>0</v>
      </c>
      <c r="R51" s="240">
        <v>96</v>
      </c>
      <c r="S51" s="256">
        <v>96</v>
      </c>
      <c r="T51" s="179">
        <v>0.13500000000000001</v>
      </c>
      <c r="U51" s="179">
        <f t="shared" si="1"/>
        <v>12.96</v>
      </c>
      <c r="V51" s="201">
        <v>1</v>
      </c>
      <c r="W51" s="208">
        <v>0</v>
      </c>
      <c r="X51" s="208">
        <v>0</v>
      </c>
      <c r="Y51" s="208">
        <v>0</v>
      </c>
      <c r="Z51" s="230"/>
      <c r="AS51" s="21"/>
    </row>
    <row r="52" spans="1:45" ht="16.2" thickBot="1" x14ac:dyDescent="0.3">
      <c r="A52" s="175">
        <v>51</v>
      </c>
      <c r="B52" s="352"/>
      <c r="C52" s="351"/>
      <c r="D52" s="242" t="s">
        <v>487</v>
      </c>
      <c r="E52" s="230" t="s">
        <v>618</v>
      </c>
      <c r="F52" s="242" t="s">
        <v>720</v>
      </c>
      <c r="G52" s="242" t="s">
        <v>721</v>
      </c>
      <c r="H52" s="178" t="s">
        <v>714</v>
      </c>
      <c r="I52" s="178" t="s">
        <v>1671</v>
      </c>
      <c r="J52" s="178"/>
      <c r="K52" s="243" t="s">
        <v>1125</v>
      </c>
      <c r="L52" s="200" t="s">
        <v>1687</v>
      </c>
      <c r="M52" s="255" t="s">
        <v>183</v>
      </c>
      <c r="N52" s="175">
        <v>2</v>
      </c>
      <c r="O52" s="239" t="s">
        <v>124</v>
      </c>
      <c r="P52" s="177">
        <v>15</v>
      </c>
      <c r="Q52" s="208">
        <v>0</v>
      </c>
      <c r="R52" s="240">
        <v>96</v>
      </c>
      <c r="S52" s="256">
        <v>96</v>
      </c>
      <c r="T52" s="179">
        <v>0.157</v>
      </c>
      <c r="U52" s="179">
        <f t="shared" si="1"/>
        <v>15.071999999999999</v>
      </c>
      <c r="V52" s="201">
        <v>1</v>
      </c>
      <c r="W52" s="208">
        <v>0</v>
      </c>
      <c r="X52" s="208">
        <v>0</v>
      </c>
      <c r="Y52" s="208">
        <v>0</v>
      </c>
      <c r="Z52" s="230"/>
      <c r="AS52" s="21"/>
    </row>
    <row r="53" spans="1:45" ht="16.2" thickBot="1" x14ac:dyDescent="0.3">
      <c r="A53" s="175">
        <v>52</v>
      </c>
      <c r="B53" s="352"/>
      <c r="C53" s="351"/>
      <c r="D53" s="242" t="s">
        <v>722</v>
      </c>
      <c r="E53" s="230" t="s">
        <v>618</v>
      </c>
      <c r="F53" s="242" t="s">
        <v>723</v>
      </c>
      <c r="G53" s="242" t="s">
        <v>724</v>
      </c>
      <c r="H53" s="178" t="s">
        <v>714</v>
      </c>
      <c r="I53" s="178" t="s">
        <v>1672</v>
      </c>
      <c r="J53" s="178"/>
      <c r="K53" s="243" t="s">
        <v>1126</v>
      </c>
      <c r="L53" s="200" t="s">
        <v>1688</v>
      </c>
      <c r="M53" s="255" t="s">
        <v>183</v>
      </c>
      <c r="N53" s="175">
        <v>2</v>
      </c>
      <c r="O53" s="239" t="s">
        <v>124</v>
      </c>
      <c r="P53" s="177">
        <v>15</v>
      </c>
      <c r="Q53" s="208">
        <v>0</v>
      </c>
      <c r="R53" s="240">
        <v>96</v>
      </c>
      <c r="S53" s="256">
        <v>96</v>
      </c>
      <c r="T53" s="179">
        <v>0.19700000000000004</v>
      </c>
      <c r="U53" s="179">
        <f t="shared" si="1"/>
        <v>18.912000000000003</v>
      </c>
      <c r="V53" s="201">
        <v>1</v>
      </c>
      <c r="W53" s="208">
        <v>0</v>
      </c>
      <c r="X53" s="208">
        <v>0</v>
      </c>
      <c r="Y53" s="208">
        <v>0</v>
      </c>
      <c r="Z53" s="230"/>
      <c r="AS53" s="21"/>
    </row>
    <row r="54" spans="1:45" ht="16.2" thickBot="1" x14ac:dyDescent="0.3">
      <c r="A54" s="175">
        <v>53</v>
      </c>
      <c r="B54" s="352"/>
      <c r="C54" s="351"/>
      <c r="D54" s="242" t="s">
        <v>488</v>
      </c>
      <c r="E54" s="230" t="s">
        <v>618</v>
      </c>
      <c r="F54" s="242" t="s">
        <v>725</v>
      </c>
      <c r="G54" s="242" t="s">
        <v>726</v>
      </c>
      <c r="H54" s="178" t="s">
        <v>714</v>
      </c>
      <c r="I54" s="200" t="s">
        <v>1673</v>
      </c>
      <c r="J54" s="178"/>
      <c r="K54" s="236" t="s">
        <v>1416</v>
      </c>
      <c r="L54" s="200" t="s">
        <v>1689</v>
      </c>
      <c r="M54" s="255" t="s">
        <v>183</v>
      </c>
      <c r="N54" s="175">
        <v>2</v>
      </c>
      <c r="O54" s="239" t="s">
        <v>124</v>
      </c>
      <c r="P54" s="177">
        <v>15</v>
      </c>
      <c r="Q54" s="208">
        <v>0</v>
      </c>
      <c r="R54" s="240">
        <v>96</v>
      </c>
      <c r="S54" s="256">
        <v>96</v>
      </c>
      <c r="T54" s="179">
        <v>0.38</v>
      </c>
      <c r="U54" s="179">
        <f t="shared" si="1"/>
        <v>36.480000000000004</v>
      </c>
      <c r="V54" s="201">
        <v>1</v>
      </c>
      <c r="W54" s="208">
        <v>0</v>
      </c>
      <c r="X54" s="208">
        <v>0</v>
      </c>
      <c r="Y54" s="208">
        <v>0</v>
      </c>
      <c r="Z54" s="230"/>
      <c r="AS54" s="21"/>
    </row>
    <row r="55" spans="1:45" ht="16.2" thickBot="1" x14ac:dyDescent="0.3">
      <c r="A55" s="175">
        <v>54</v>
      </c>
      <c r="B55" s="352"/>
      <c r="C55" s="351"/>
      <c r="D55" s="242" t="s">
        <v>489</v>
      </c>
      <c r="E55" s="230" t="s">
        <v>618</v>
      </c>
      <c r="F55" s="242" t="s">
        <v>727</v>
      </c>
      <c r="G55" s="242" t="s">
        <v>728</v>
      </c>
      <c r="H55" s="178" t="s">
        <v>714</v>
      </c>
      <c r="I55" s="178" t="s">
        <v>1674</v>
      </c>
      <c r="J55" s="178"/>
      <c r="K55" s="243" t="s">
        <v>1127</v>
      </c>
      <c r="L55" s="200" t="s">
        <v>1690</v>
      </c>
      <c r="M55" s="255" t="s">
        <v>183</v>
      </c>
      <c r="N55" s="175">
        <v>2</v>
      </c>
      <c r="O55" s="239" t="s">
        <v>124</v>
      </c>
      <c r="P55" s="177">
        <v>15</v>
      </c>
      <c r="Q55" s="208">
        <v>0</v>
      </c>
      <c r="R55" s="240">
        <v>96</v>
      </c>
      <c r="S55" s="256">
        <v>96</v>
      </c>
      <c r="T55" s="179">
        <v>0.191</v>
      </c>
      <c r="U55" s="179">
        <f t="shared" si="1"/>
        <v>18.335999999999999</v>
      </c>
      <c r="V55" s="201">
        <v>1</v>
      </c>
      <c r="W55" s="208">
        <v>0</v>
      </c>
      <c r="X55" s="208">
        <v>0</v>
      </c>
      <c r="Y55" s="208">
        <v>0</v>
      </c>
      <c r="Z55" s="230"/>
      <c r="AS55" s="21"/>
    </row>
    <row r="56" spans="1:45" ht="16.2" thickBot="1" x14ac:dyDescent="0.3">
      <c r="A56" s="175">
        <v>55</v>
      </c>
      <c r="B56" s="352"/>
      <c r="C56" s="351"/>
      <c r="D56" s="242" t="s">
        <v>490</v>
      </c>
      <c r="E56" s="230" t="s">
        <v>618</v>
      </c>
      <c r="F56" s="242" t="s">
        <v>729</v>
      </c>
      <c r="G56" s="242" t="s">
        <v>730</v>
      </c>
      <c r="H56" s="178" t="s">
        <v>714</v>
      </c>
      <c r="I56" s="178" t="s">
        <v>1675</v>
      </c>
      <c r="J56" s="178"/>
      <c r="K56" s="243" t="s">
        <v>1128</v>
      </c>
      <c r="L56" s="200" t="s">
        <v>1691</v>
      </c>
      <c r="M56" s="255" t="s">
        <v>183</v>
      </c>
      <c r="N56" s="175">
        <v>2</v>
      </c>
      <c r="O56" s="239" t="s">
        <v>124</v>
      </c>
      <c r="P56" s="177">
        <v>15</v>
      </c>
      <c r="Q56" s="208">
        <v>0</v>
      </c>
      <c r="R56" s="240">
        <v>96</v>
      </c>
      <c r="S56" s="256">
        <v>96</v>
      </c>
      <c r="T56" s="179">
        <v>0.17599999999999996</v>
      </c>
      <c r="U56" s="179">
        <f t="shared" si="1"/>
        <v>16.895999999999997</v>
      </c>
      <c r="V56" s="201">
        <v>1</v>
      </c>
      <c r="W56" s="208">
        <v>0</v>
      </c>
      <c r="X56" s="208">
        <v>0</v>
      </c>
      <c r="Y56" s="208">
        <v>0</v>
      </c>
      <c r="Z56" s="230"/>
      <c r="AS56" s="21"/>
    </row>
    <row r="57" spans="1:45" ht="15" thickBot="1" x14ac:dyDescent="0.3">
      <c r="A57" s="175">
        <v>56</v>
      </c>
      <c r="B57" s="352"/>
      <c r="C57" s="351" t="s">
        <v>491</v>
      </c>
      <c r="D57" s="242" t="s">
        <v>192</v>
      </c>
      <c r="E57" s="230" t="s">
        <v>618</v>
      </c>
      <c r="F57" s="242" t="s">
        <v>731</v>
      </c>
      <c r="G57" s="242" t="s">
        <v>732</v>
      </c>
      <c r="H57" s="178" t="s">
        <v>714</v>
      </c>
      <c r="I57" s="178" t="s">
        <v>1676</v>
      </c>
      <c r="J57" s="178"/>
      <c r="K57" s="243" t="s">
        <v>1129</v>
      </c>
      <c r="L57" s="200" t="s">
        <v>1692</v>
      </c>
      <c r="M57" s="248" t="s">
        <v>183</v>
      </c>
      <c r="N57" s="175">
        <v>2</v>
      </c>
      <c r="O57" s="239" t="s">
        <v>124</v>
      </c>
      <c r="P57" s="177">
        <v>15</v>
      </c>
      <c r="Q57" s="208">
        <v>0</v>
      </c>
      <c r="R57" s="240">
        <v>96</v>
      </c>
      <c r="S57" s="256">
        <v>96</v>
      </c>
      <c r="T57" s="179">
        <v>0.33600000000000008</v>
      </c>
      <c r="U57" s="179">
        <f t="shared" si="1"/>
        <v>32.256000000000007</v>
      </c>
      <c r="V57" s="201">
        <v>1</v>
      </c>
      <c r="W57" s="208">
        <v>0</v>
      </c>
      <c r="X57" s="208">
        <v>0</v>
      </c>
      <c r="Y57" s="208">
        <v>0</v>
      </c>
      <c r="Z57" s="230"/>
      <c r="AS57" s="21"/>
    </row>
    <row r="58" spans="1:45" ht="15" thickBot="1" x14ac:dyDescent="0.3">
      <c r="A58" s="175">
        <v>57</v>
      </c>
      <c r="B58" s="352"/>
      <c r="C58" s="351"/>
      <c r="D58" s="242" t="s">
        <v>492</v>
      </c>
      <c r="E58" s="230" t="s">
        <v>618</v>
      </c>
      <c r="F58" s="242" t="s">
        <v>733</v>
      </c>
      <c r="G58" s="242" t="s">
        <v>734</v>
      </c>
      <c r="H58" s="178" t="s">
        <v>714</v>
      </c>
      <c r="I58" s="178" t="s">
        <v>1677</v>
      </c>
      <c r="J58" s="178"/>
      <c r="K58" s="243" t="s">
        <v>1130</v>
      </c>
      <c r="L58" s="200" t="s">
        <v>1693</v>
      </c>
      <c r="M58" s="248" t="s">
        <v>183</v>
      </c>
      <c r="N58" s="175">
        <v>2</v>
      </c>
      <c r="O58" s="239" t="s">
        <v>124</v>
      </c>
      <c r="P58" s="177">
        <v>15</v>
      </c>
      <c r="Q58" s="208">
        <v>0</v>
      </c>
      <c r="R58" s="240">
        <v>96</v>
      </c>
      <c r="S58" s="256">
        <v>96</v>
      </c>
      <c r="T58" s="179">
        <v>0.44699999999999995</v>
      </c>
      <c r="U58" s="179">
        <f t="shared" si="1"/>
        <v>42.911999999999992</v>
      </c>
      <c r="V58" s="201">
        <v>1</v>
      </c>
      <c r="W58" s="208">
        <v>0</v>
      </c>
      <c r="X58" s="208">
        <v>0</v>
      </c>
      <c r="Y58" s="208">
        <v>0</v>
      </c>
      <c r="Z58" s="230"/>
      <c r="AS58" s="21"/>
    </row>
    <row r="59" spans="1:45" ht="15" thickBot="1" x14ac:dyDescent="0.3">
      <c r="A59" s="175">
        <v>58</v>
      </c>
      <c r="B59" s="352"/>
      <c r="C59" s="351"/>
      <c r="D59" s="242" t="s">
        <v>493</v>
      </c>
      <c r="E59" s="230" t="s">
        <v>618</v>
      </c>
      <c r="F59" s="242" t="s">
        <v>1472</v>
      </c>
      <c r="G59" s="242" t="s">
        <v>736</v>
      </c>
      <c r="H59" s="178" t="s">
        <v>714</v>
      </c>
      <c r="I59" s="178" t="s">
        <v>1678</v>
      </c>
      <c r="J59" s="178"/>
      <c r="K59" s="243" t="s">
        <v>1131</v>
      </c>
      <c r="L59" s="200" t="s">
        <v>1694</v>
      </c>
      <c r="M59" s="248" t="s">
        <v>183</v>
      </c>
      <c r="N59" s="175">
        <v>2</v>
      </c>
      <c r="O59" s="239" t="s">
        <v>124</v>
      </c>
      <c r="P59" s="177">
        <v>15</v>
      </c>
      <c r="Q59" s="208">
        <v>0</v>
      </c>
      <c r="R59" s="240">
        <v>96</v>
      </c>
      <c r="S59" s="256">
        <v>96</v>
      </c>
      <c r="T59" s="179">
        <v>0.36299999999999999</v>
      </c>
      <c r="U59" s="179">
        <f t="shared" si="1"/>
        <v>34.847999999999999</v>
      </c>
      <c r="V59" s="201">
        <v>1</v>
      </c>
      <c r="W59" s="208">
        <v>0</v>
      </c>
      <c r="X59" s="208">
        <v>0</v>
      </c>
      <c r="Y59" s="208">
        <v>0</v>
      </c>
      <c r="Z59" s="230"/>
      <c r="AS59" s="21"/>
    </row>
    <row r="60" spans="1:45" ht="15" thickBot="1" x14ac:dyDescent="0.3">
      <c r="A60" s="175">
        <v>59</v>
      </c>
      <c r="B60" s="352"/>
      <c r="C60" s="351"/>
      <c r="D60" s="242" t="s">
        <v>494</v>
      </c>
      <c r="E60" s="230" t="s">
        <v>618</v>
      </c>
      <c r="F60" s="242" t="s">
        <v>737</v>
      </c>
      <c r="G60" s="242" t="s">
        <v>738</v>
      </c>
      <c r="H60" s="178" t="s">
        <v>714</v>
      </c>
      <c r="I60" s="178" t="s">
        <v>1679</v>
      </c>
      <c r="J60" s="178"/>
      <c r="K60" s="243" t="s">
        <v>1132</v>
      </c>
      <c r="L60" s="200" t="s">
        <v>1695</v>
      </c>
      <c r="M60" s="248" t="s">
        <v>183</v>
      </c>
      <c r="N60" s="175">
        <v>2</v>
      </c>
      <c r="O60" s="239" t="s">
        <v>124</v>
      </c>
      <c r="P60" s="177">
        <v>15</v>
      </c>
      <c r="Q60" s="208">
        <v>0</v>
      </c>
      <c r="R60" s="240">
        <v>96</v>
      </c>
      <c r="S60" s="256">
        <v>96</v>
      </c>
      <c r="T60" s="179">
        <v>0.27500000000000002</v>
      </c>
      <c r="U60" s="179">
        <f t="shared" si="1"/>
        <v>26.400000000000002</v>
      </c>
      <c r="V60" s="201">
        <v>1</v>
      </c>
      <c r="W60" s="208">
        <v>0</v>
      </c>
      <c r="X60" s="208">
        <v>0</v>
      </c>
      <c r="Y60" s="208">
        <v>0</v>
      </c>
      <c r="Z60" s="230"/>
      <c r="AS60" s="21"/>
    </row>
    <row r="61" spans="1:45" ht="15" thickBot="1" x14ac:dyDescent="0.3">
      <c r="A61" s="175">
        <v>60</v>
      </c>
      <c r="B61" s="352"/>
      <c r="C61" s="351"/>
      <c r="D61" s="242" t="s">
        <v>495</v>
      </c>
      <c r="E61" s="230" t="s">
        <v>618</v>
      </c>
      <c r="F61" s="242" t="s">
        <v>739</v>
      </c>
      <c r="G61" s="242" t="s">
        <v>740</v>
      </c>
      <c r="H61" s="178" t="s">
        <v>714</v>
      </c>
      <c r="I61" s="178" t="s">
        <v>1680</v>
      </c>
      <c r="J61" s="178"/>
      <c r="K61" s="243" t="s">
        <v>1133</v>
      </c>
      <c r="L61" s="200" t="s">
        <v>1696</v>
      </c>
      <c r="M61" s="248" t="s">
        <v>183</v>
      </c>
      <c r="N61" s="175">
        <v>2</v>
      </c>
      <c r="O61" s="239" t="s">
        <v>124</v>
      </c>
      <c r="P61" s="177">
        <v>15</v>
      </c>
      <c r="Q61" s="208">
        <v>0</v>
      </c>
      <c r="R61" s="240">
        <v>96</v>
      </c>
      <c r="S61" s="256">
        <v>96</v>
      </c>
      <c r="T61" s="179">
        <v>0.13700000000000001</v>
      </c>
      <c r="U61" s="179">
        <f t="shared" si="1"/>
        <v>13.152000000000001</v>
      </c>
      <c r="V61" s="201">
        <v>1</v>
      </c>
      <c r="W61" s="208">
        <v>0</v>
      </c>
      <c r="X61" s="208">
        <v>0</v>
      </c>
      <c r="Y61" s="208">
        <v>0</v>
      </c>
      <c r="Z61" s="230"/>
      <c r="AS61" s="21"/>
    </row>
    <row r="62" spans="1:45" ht="15" thickBot="1" x14ac:dyDescent="0.3">
      <c r="A62" s="175">
        <v>61</v>
      </c>
      <c r="B62" s="352"/>
      <c r="C62" s="351"/>
      <c r="D62" s="230" t="s">
        <v>496</v>
      </c>
      <c r="E62" s="230" t="s">
        <v>618</v>
      </c>
      <c r="F62" s="242" t="s">
        <v>741</v>
      </c>
      <c r="G62" s="242" t="s">
        <v>742</v>
      </c>
      <c r="H62" s="178" t="s">
        <v>714</v>
      </c>
      <c r="I62" s="178" t="s">
        <v>1681</v>
      </c>
      <c r="J62" s="178"/>
      <c r="K62" s="243" t="s">
        <v>1134</v>
      </c>
      <c r="L62" s="200" t="s">
        <v>1697</v>
      </c>
      <c r="M62" s="248" t="s">
        <v>183</v>
      </c>
      <c r="N62" s="175">
        <v>2</v>
      </c>
      <c r="O62" s="239" t="s">
        <v>124</v>
      </c>
      <c r="P62" s="177">
        <v>15</v>
      </c>
      <c r="Q62" s="208">
        <v>0</v>
      </c>
      <c r="R62" s="240">
        <v>96</v>
      </c>
      <c r="S62" s="256">
        <v>96</v>
      </c>
      <c r="T62" s="179">
        <v>0.248</v>
      </c>
      <c r="U62" s="179">
        <f t="shared" si="1"/>
        <v>23.808</v>
      </c>
      <c r="V62" s="201">
        <v>1</v>
      </c>
      <c r="W62" s="208">
        <v>0</v>
      </c>
      <c r="X62" s="208">
        <v>0</v>
      </c>
      <c r="Y62" s="208">
        <v>0</v>
      </c>
      <c r="Z62" s="230"/>
      <c r="AS62" s="21"/>
    </row>
    <row r="63" spans="1:45" ht="15" thickBot="1" x14ac:dyDescent="0.3">
      <c r="A63" s="175">
        <v>62</v>
      </c>
      <c r="B63" s="352"/>
      <c r="C63" s="351"/>
      <c r="D63" s="230" t="s">
        <v>497</v>
      </c>
      <c r="E63" s="230" t="s">
        <v>618</v>
      </c>
      <c r="F63" s="242" t="s">
        <v>743</v>
      </c>
      <c r="G63" s="242" t="s">
        <v>744</v>
      </c>
      <c r="H63" s="178" t="s">
        <v>714</v>
      </c>
      <c r="I63" s="178" t="s">
        <v>1682</v>
      </c>
      <c r="J63" s="178"/>
      <c r="K63" s="243" t="s">
        <v>1135</v>
      </c>
      <c r="L63" s="200" t="s">
        <v>1698</v>
      </c>
      <c r="M63" s="248" t="s">
        <v>183</v>
      </c>
      <c r="N63" s="175">
        <v>2</v>
      </c>
      <c r="O63" s="239" t="s">
        <v>124</v>
      </c>
      <c r="P63" s="177">
        <v>15</v>
      </c>
      <c r="Q63" s="208">
        <v>0</v>
      </c>
      <c r="R63" s="240">
        <v>96</v>
      </c>
      <c r="S63" s="256">
        <v>96</v>
      </c>
      <c r="T63" s="179">
        <v>0.30299999999999999</v>
      </c>
      <c r="U63" s="179">
        <f t="shared" si="1"/>
        <v>29.088000000000001</v>
      </c>
      <c r="V63" s="201">
        <v>1</v>
      </c>
      <c r="W63" s="208">
        <v>0</v>
      </c>
      <c r="X63" s="208">
        <v>0</v>
      </c>
      <c r="Y63" s="208">
        <v>0</v>
      </c>
      <c r="Z63" s="230"/>
      <c r="AS63" s="21"/>
    </row>
    <row r="64" spans="1:45" s="233" customFormat="1" ht="15" thickBot="1" x14ac:dyDescent="0.3">
      <c r="A64" s="175">
        <v>63</v>
      </c>
      <c r="B64" s="353" t="s">
        <v>498</v>
      </c>
      <c r="C64" s="353" t="s">
        <v>169</v>
      </c>
      <c r="D64" s="190" t="s">
        <v>745</v>
      </c>
      <c r="E64" s="297" t="s">
        <v>618</v>
      </c>
      <c r="F64" s="190" t="s">
        <v>746</v>
      </c>
      <c r="G64" s="190" t="s">
        <v>747</v>
      </c>
      <c r="H64" s="221" t="s">
        <v>1417</v>
      </c>
      <c r="I64" s="221" t="s">
        <v>748</v>
      </c>
      <c r="J64" s="221"/>
      <c r="K64" s="299" t="s">
        <v>1136</v>
      </c>
      <c r="L64" s="263" t="s">
        <v>1038</v>
      </c>
      <c r="M64" s="287" t="s">
        <v>210</v>
      </c>
      <c r="N64" s="175">
        <v>2</v>
      </c>
      <c r="O64" s="240" t="s">
        <v>409</v>
      </c>
      <c r="P64" s="175">
        <v>1440</v>
      </c>
      <c r="Q64" s="228">
        <v>0</v>
      </c>
      <c r="R64" s="240">
        <v>1</v>
      </c>
      <c r="S64" s="240">
        <v>1</v>
      </c>
      <c r="T64" s="285">
        <v>2.6</v>
      </c>
      <c r="U64" s="285">
        <f t="shared" si="1"/>
        <v>2.6</v>
      </c>
      <c r="V64" s="265">
        <v>1</v>
      </c>
      <c r="W64" s="228">
        <v>0</v>
      </c>
      <c r="X64" s="228">
        <v>0</v>
      </c>
      <c r="Y64" s="228">
        <v>1</v>
      </c>
      <c r="Z64" s="297"/>
    </row>
    <row r="65" spans="1:45" ht="15" thickBot="1" x14ac:dyDescent="0.3">
      <c r="A65" s="175">
        <v>64</v>
      </c>
      <c r="B65" s="353"/>
      <c r="C65" s="353"/>
      <c r="D65" s="190" t="s">
        <v>500</v>
      </c>
      <c r="E65" s="297" t="s">
        <v>618</v>
      </c>
      <c r="F65" s="190" t="s">
        <v>749</v>
      </c>
      <c r="G65" s="190" t="s">
        <v>750</v>
      </c>
      <c r="H65" s="300" t="s">
        <v>1418</v>
      </c>
      <c r="I65" s="190" t="s">
        <v>751</v>
      </c>
      <c r="J65" s="190"/>
      <c r="K65" s="299" t="s">
        <v>1137</v>
      </c>
      <c r="L65" s="190" t="s">
        <v>1039</v>
      </c>
      <c r="M65" s="306" t="s">
        <v>291</v>
      </c>
      <c r="N65" s="175">
        <v>2</v>
      </c>
      <c r="O65" s="240" t="s">
        <v>409</v>
      </c>
      <c r="P65" s="175">
        <v>1440</v>
      </c>
      <c r="Q65" s="228">
        <v>0</v>
      </c>
      <c r="R65" s="240">
        <v>1</v>
      </c>
      <c r="S65" s="240">
        <v>1</v>
      </c>
      <c r="T65" s="285">
        <v>0.4</v>
      </c>
      <c r="U65" s="285">
        <f t="shared" si="1"/>
        <v>0.4</v>
      </c>
      <c r="V65" s="265">
        <v>1</v>
      </c>
      <c r="W65" s="228">
        <v>0</v>
      </c>
      <c r="X65" s="228">
        <v>0</v>
      </c>
      <c r="Y65" s="228">
        <v>0</v>
      </c>
      <c r="Z65" s="297"/>
      <c r="AS65" s="21"/>
    </row>
    <row r="66" spans="1:45" ht="15" thickBot="1" x14ac:dyDescent="0.3">
      <c r="A66" s="175">
        <v>65</v>
      </c>
      <c r="B66" s="352" t="s">
        <v>752</v>
      </c>
      <c r="C66" s="351" t="s">
        <v>753</v>
      </c>
      <c r="D66" s="242" t="s">
        <v>181</v>
      </c>
      <c r="E66" s="230" t="s">
        <v>618</v>
      </c>
      <c r="F66" s="242" t="s">
        <v>1567</v>
      </c>
      <c r="G66" s="242" t="s">
        <v>755</v>
      </c>
      <c r="H66" s="272" t="s">
        <v>1403</v>
      </c>
      <c r="I66" s="200" t="s">
        <v>1335</v>
      </c>
      <c r="J66" s="178"/>
      <c r="K66" s="243" t="s">
        <v>1138</v>
      </c>
      <c r="L66" s="200" t="s">
        <v>1040</v>
      </c>
      <c r="M66" s="248" t="s">
        <v>183</v>
      </c>
      <c r="N66" s="175">
        <v>2</v>
      </c>
      <c r="O66" s="278" t="s">
        <v>1491</v>
      </c>
      <c r="P66" s="177">
        <v>720</v>
      </c>
      <c r="Q66" s="208">
        <v>120</v>
      </c>
      <c r="R66" s="240">
        <v>2</v>
      </c>
      <c r="S66" s="240">
        <v>2</v>
      </c>
      <c r="T66" s="179">
        <v>0.4</v>
      </c>
      <c r="U66" s="179">
        <f t="shared" si="1"/>
        <v>0.8</v>
      </c>
      <c r="V66" s="201">
        <v>1</v>
      </c>
      <c r="W66" s="208">
        <v>0</v>
      </c>
      <c r="X66" s="208">
        <v>0</v>
      </c>
      <c r="Y66" s="208">
        <v>0</v>
      </c>
      <c r="Z66" s="230"/>
      <c r="AA66" s="16"/>
      <c r="AS66" s="21"/>
    </row>
    <row r="67" spans="1:45" ht="15" thickBot="1" x14ac:dyDescent="0.3">
      <c r="A67" s="175">
        <v>66</v>
      </c>
      <c r="B67" s="352"/>
      <c r="C67" s="351"/>
      <c r="D67" s="242" t="s">
        <v>185</v>
      </c>
      <c r="E67" s="230" t="s">
        <v>618</v>
      </c>
      <c r="F67" s="242" t="s">
        <v>1568</v>
      </c>
      <c r="G67" s="242" t="s">
        <v>758</v>
      </c>
      <c r="H67" s="178" t="s">
        <v>1404</v>
      </c>
      <c r="I67" s="178" t="s">
        <v>756</v>
      </c>
      <c r="J67" s="178"/>
      <c r="K67" s="243" t="s">
        <v>1139</v>
      </c>
      <c r="L67" s="200" t="s">
        <v>1040</v>
      </c>
      <c r="M67" s="248" t="s">
        <v>183</v>
      </c>
      <c r="N67" s="175">
        <v>2</v>
      </c>
      <c r="O67" s="278" t="s">
        <v>1491</v>
      </c>
      <c r="P67" s="177">
        <v>720</v>
      </c>
      <c r="Q67" s="208">
        <v>120</v>
      </c>
      <c r="R67" s="240">
        <v>2</v>
      </c>
      <c r="S67" s="240">
        <v>2</v>
      </c>
      <c r="T67" s="179">
        <v>0.4</v>
      </c>
      <c r="U67" s="179">
        <f t="shared" si="1"/>
        <v>0.8</v>
      </c>
      <c r="V67" s="201">
        <v>1</v>
      </c>
      <c r="W67" s="208">
        <v>0</v>
      </c>
      <c r="X67" s="208">
        <v>0</v>
      </c>
      <c r="Y67" s="208">
        <v>0</v>
      </c>
      <c r="Z67" s="230"/>
      <c r="AS67" s="21"/>
    </row>
    <row r="68" spans="1:45" ht="15" thickBot="1" x14ac:dyDescent="0.3">
      <c r="A68" s="175">
        <v>67</v>
      </c>
      <c r="B68" s="352"/>
      <c r="C68" s="351"/>
      <c r="D68" s="242" t="s">
        <v>187</v>
      </c>
      <c r="E68" s="230" t="s">
        <v>618</v>
      </c>
      <c r="F68" s="242" t="s">
        <v>1569</v>
      </c>
      <c r="G68" s="242" t="s">
        <v>760</v>
      </c>
      <c r="H68" s="178" t="s">
        <v>1405</v>
      </c>
      <c r="I68" s="178" t="s">
        <v>756</v>
      </c>
      <c r="J68" s="178"/>
      <c r="K68" s="243" t="s">
        <v>1140</v>
      </c>
      <c r="L68" s="200" t="s">
        <v>1040</v>
      </c>
      <c r="M68" s="248" t="s">
        <v>183</v>
      </c>
      <c r="N68" s="175">
        <v>2</v>
      </c>
      <c r="O68" s="278" t="s">
        <v>522</v>
      </c>
      <c r="P68" s="177">
        <v>720</v>
      </c>
      <c r="Q68" s="208">
        <v>120</v>
      </c>
      <c r="R68" s="240">
        <v>2</v>
      </c>
      <c r="S68" s="240">
        <v>2</v>
      </c>
      <c r="T68" s="179">
        <v>0.4</v>
      </c>
      <c r="U68" s="179">
        <f t="shared" si="1"/>
        <v>0.8</v>
      </c>
      <c r="V68" s="201">
        <v>1</v>
      </c>
      <c r="W68" s="208">
        <v>0</v>
      </c>
      <c r="X68" s="208">
        <v>0</v>
      </c>
      <c r="Y68" s="208">
        <v>0</v>
      </c>
      <c r="Z68" s="230"/>
      <c r="AS68" s="21"/>
    </row>
    <row r="69" spans="1:45" ht="15" thickBot="1" x14ac:dyDescent="0.3">
      <c r="A69" s="175">
        <v>68</v>
      </c>
      <c r="B69" s="352"/>
      <c r="C69" s="351"/>
      <c r="D69" s="242" t="s">
        <v>189</v>
      </c>
      <c r="E69" s="230" t="s">
        <v>618</v>
      </c>
      <c r="F69" s="242" t="s">
        <v>1570</v>
      </c>
      <c r="G69" s="242" t="s">
        <v>762</v>
      </c>
      <c r="H69" s="178" t="s">
        <v>1406</v>
      </c>
      <c r="I69" s="178" t="s">
        <v>756</v>
      </c>
      <c r="J69" s="178"/>
      <c r="K69" s="243" t="s">
        <v>1141</v>
      </c>
      <c r="L69" s="200" t="s">
        <v>1040</v>
      </c>
      <c r="M69" s="248" t="s">
        <v>183</v>
      </c>
      <c r="N69" s="175">
        <v>2</v>
      </c>
      <c r="O69" s="278" t="s">
        <v>522</v>
      </c>
      <c r="P69" s="177">
        <v>720</v>
      </c>
      <c r="Q69" s="208">
        <v>120</v>
      </c>
      <c r="R69" s="240">
        <v>2</v>
      </c>
      <c r="S69" s="240">
        <v>2</v>
      </c>
      <c r="T69" s="179">
        <v>0.4</v>
      </c>
      <c r="U69" s="179">
        <f t="shared" si="1"/>
        <v>0.8</v>
      </c>
      <c r="V69" s="201">
        <v>1</v>
      </c>
      <c r="W69" s="208">
        <v>0</v>
      </c>
      <c r="X69" s="208">
        <v>0</v>
      </c>
      <c r="Y69" s="208">
        <v>0</v>
      </c>
      <c r="Z69" s="230"/>
      <c r="AS69" s="21"/>
    </row>
    <row r="70" spans="1:45" ht="15" thickBot="1" x14ac:dyDescent="0.3">
      <c r="A70" s="175">
        <v>69</v>
      </c>
      <c r="B70" s="352"/>
      <c r="C70" s="352" t="s">
        <v>506</v>
      </c>
      <c r="D70" s="242" t="s">
        <v>507</v>
      </c>
      <c r="E70" s="230" t="s">
        <v>618</v>
      </c>
      <c r="F70" s="242" t="s">
        <v>763</v>
      </c>
      <c r="G70" s="242" t="s">
        <v>764</v>
      </c>
      <c r="H70" s="178" t="s">
        <v>991</v>
      </c>
      <c r="I70" s="178" t="s">
        <v>756</v>
      </c>
      <c r="J70" s="178"/>
      <c r="K70" s="243" t="s">
        <v>1142</v>
      </c>
      <c r="L70" s="200" t="s">
        <v>1040</v>
      </c>
      <c r="M70" s="248" t="s">
        <v>183</v>
      </c>
      <c r="N70" s="175">
        <v>2</v>
      </c>
      <c r="O70" s="278" t="s">
        <v>522</v>
      </c>
      <c r="P70" s="177">
        <v>720</v>
      </c>
      <c r="Q70" s="208">
        <v>120</v>
      </c>
      <c r="R70" s="240">
        <v>2</v>
      </c>
      <c r="S70" s="240">
        <v>2</v>
      </c>
      <c r="T70" s="179">
        <v>0.4</v>
      </c>
      <c r="U70" s="179">
        <f t="shared" si="1"/>
        <v>0.8</v>
      </c>
      <c r="V70" s="201">
        <v>1</v>
      </c>
      <c r="W70" s="208">
        <v>0</v>
      </c>
      <c r="X70" s="208">
        <v>0</v>
      </c>
      <c r="Y70" s="208">
        <v>0</v>
      </c>
      <c r="Z70" s="230"/>
      <c r="AS70" s="21"/>
    </row>
    <row r="71" spans="1:45" ht="15" thickBot="1" x14ac:dyDescent="0.3">
      <c r="A71" s="175">
        <v>70</v>
      </c>
      <c r="B71" s="352"/>
      <c r="C71" s="352"/>
      <c r="D71" s="242" t="s">
        <v>192</v>
      </c>
      <c r="E71" s="230" t="s">
        <v>618</v>
      </c>
      <c r="F71" s="242" t="s">
        <v>731</v>
      </c>
      <c r="G71" s="242" t="s">
        <v>765</v>
      </c>
      <c r="H71" s="212" t="s">
        <v>509</v>
      </c>
      <c r="I71" s="178" t="s">
        <v>756</v>
      </c>
      <c r="J71" s="178"/>
      <c r="K71" s="243" t="s">
        <v>1143</v>
      </c>
      <c r="L71" s="200" t="s">
        <v>1040</v>
      </c>
      <c r="M71" s="248" t="s">
        <v>183</v>
      </c>
      <c r="N71" s="175">
        <v>2</v>
      </c>
      <c r="O71" s="278" t="s">
        <v>522</v>
      </c>
      <c r="P71" s="177">
        <v>720</v>
      </c>
      <c r="Q71" s="208">
        <v>120</v>
      </c>
      <c r="R71" s="240">
        <v>2</v>
      </c>
      <c r="S71" s="240">
        <v>2</v>
      </c>
      <c r="T71" s="179">
        <v>0.4</v>
      </c>
      <c r="U71" s="179">
        <f t="shared" si="1"/>
        <v>0.8</v>
      </c>
      <c r="V71" s="201">
        <v>1</v>
      </c>
      <c r="W71" s="208">
        <v>0</v>
      </c>
      <c r="X71" s="208">
        <v>0</v>
      </c>
      <c r="Y71" s="208">
        <v>0</v>
      </c>
      <c r="Z71" s="230"/>
      <c r="AS71" s="21"/>
    </row>
    <row r="72" spans="1:45" ht="15" thickBot="1" x14ac:dyDescent="0.3">
      <c r="A72" s="175">
        <v>71</v>
      </c>
      <c r="B72" s="352"/>
      <c r="C72" s="351" t="s">
        <v>766</v>
      </c>
      <c r="D72" s="242" t="s">
        <v>1543</v>
      </c>
      <c r="E72" s="230" t="s">
        <v>618</v>
      </c>
      <c r="F72" s="242" t="s">
        <v>1521</v>
      </c>
      <c r="G72" s="242" t="s">
        <v>767</v>
      </c>
      <c r="H72" s="212" t="s">
        <v>510</v>
      </c>
      <c r="I72" s="178" t="s">
        <v>756</v>
      </c>
      <c r="J72" s="178"/>
      <c r="K72" s="243" t="s">
        <v>1144</v>
      </c>
      <c r="L72" s="200" t="s">
        <v>1040</v>
      </c>
      <c r="M72" s="248" t="s">
        <v>183</v>
      </c>
      <c r="N72" s="175">
        <v>2</v>
      </c>
      <c r="O72" s="278" t="s">
        <v>522</v>
      </c>
      <c r="P72" s="177">
        <v>720</v>
      </c>
      <c r="Q72" s="208">
        <v>120</v>
      </c>
      <c r="R72" s="240">
        <v>2</v>
      </c>
      <c r="S72" s="240">
        <v>2</v>
      </c>
      <c r="T72" s="179">
        <v>0.4</v>
      </c>
      <c r="U72" s="179">
        <f t="shared" ref="U72:U103" si="2">S72*T72</f>
        <v>0.8</v>
      </c>
      <c r="V72" s="201">
        <v>1</v>
      </c>
      <c r="W72" s="208">
        <v>0</v>
      </c>
      <c r="X72" s="208">
        <v>0</v>
      </c>
      <c r="Y72" s="208">
        <v>0</v>
      </c>
      <c r="Z72" s="230"/>
      <c r="AS72" s="21"/>
    </row>
    <row r="73" spans="1:45" ht="15" thickBot="1" x14ac:dyDescent="0.3">
      <c r="A73" s="175">
        <v>72</v>
      </c>
      <c r="B73" s="352"/>
      <c r="C73" s="351"/>
      <c r="D73" s="242" t="s">
        <v>1542</v>
      </c>
      <c r="E73" s="230" t="s">
        <v>618</v>
      </c>
      <c r="F73" s="242" t="s">
        <v>1522</v>
      </c>
      <c r="G73" s="242" t="s">
        <v>768</v>
      </c>
      <c r="H73" s="212" t="s">
        <v>511</v>
      </c>
      <c r="I73" s="178" t="s">
        <v>756</v>
      </c>
      <c r="J73" s="178"/>
      <c r="K73" s="243" t="s">
        <v>1145</v>
      </c>
      <c r="L73" s="263" t="s">
        <v>1040</v>
      </c>
      <c r="M73" s="248" t="s">
        <v>183</v>
      </c>
      <c r="N73" s="175">
        <v>2</v>
      </c>
      <c r="O73" s="278" t="s">
        <v>522</v>
      </c>
      <c r="P73" s="177">
        <v>720</v>
      </c>
      <c r="Q73" s="208">
        <v>120</v>
      </c>
      <c r="R73" s="240">
        <v>2</v>
      </c>
      <c r="S73" s="240">
        <v>2</v>
      </c>
      <c r="T73" s="179">
        <v>0.4</v>
      </c>
      <c r="U73" s="179">
        <f t="shared" si="2"/>
        <v>0.8</v>
      </c>
      <c r="V73" s="201">
        <v>1</v>
      </c>
      <c r="W73" s="208">
        <v>0</v>
      </c>
      <c r="X73" s="208">
        <v>0</v>
      </c>
      <c r="Y73" s="208">
        <v>0</v>
      </c>
      <c r="Z73" s="230"/>
      <c r="AS73" s="21"/>
    </row>
    <row r="74" spans="1:45" ht="15" thickBot="1" x14ac:dyDescent="0.3">
      <c r="A74" s="175">
        <v>73</v>
      </c>
      <c r="B74" s="352" t="s">
        <v>19</v>
      </c>
      <c r="C74" s="242" t="s">
        <v>142</v>
      </c>
      <c r="D74" s="242" t="s">
        <v>1573</v>
      </c>
      <c r="E74" s="230" t="s">
        <v>618</v>
      </c>
      <c r="F74" s="242" t="s">
        <v>769</v>
      </c>
      <c r="G74" s="242" t="s">
        <v>770</v>
      </c>
      <c r="H74" s="178" t="s">
        <v>512</v>
      </c>
      <c r="I74" s="178" t="s">
        <v>1240</v>
      </c>
      <c r="J74" s="178"/>
      <c r="K74" s="243" t="s">
        <v>1146</v>
      </c>
      <c r="L74" s="263" t="s">
        <v>1266</v>
      </c>
      <c r="M74" s="248" t="s">
        <v>276</v>
      </c>
      <c r="N74" s="175">
        <v>2</v>
      </c>
      <c r="O74" s="239" t="s">
        <v>409</v>
      </c>
      <c r="P74" s="177">
        <v>1440</v>
      </c>
      <c r="Q74" s="208">
        <v>0</v>
      </c>
      <c r="R74" s="240">
        <v>1</v>
      </c>
      <c r="S74" s="240">
        <v>1</v>
      </c>
      <c r="T74" s="179">
        <v>6.8000000000000019E-2</v>
      </c>
      <c r="U74" s="179">
        <f t="shared" si="2"/>
        <v>6.8000000000000019E-2</v>
      </c>
      <c r="V74" s="201">
        <v>1</v>
      </c>
      <c r="W74" s="208">
        <v>0</v>
      </c>
      <c r="X74" s="208">
        <v>0</v>
      </c>
      <c r="Y74" s="208">
        <v>0</v>
      </c>
      <c r="Z74" s="230"/>
      <c r="AS74" s="21"/>
    </row>
    <row r="75" spans="1:45" ht="15" thickBot="1" x14ac:dyDescent="0.3">
      <c r="A75" s="175">
        <v>74</v>
      </c>
      <c r="B75" s="352"/>
      <c r="C75" s="352" t="s">
        <v>1544</v>
      </c>
      <c r="D75" s="242" t="s">
        <v>1533</v>
      </c>
      <c r="E75" s="230" t="s">
        <v>612</v>
      </c>
      <c r="F75" s="242" t="s">
        <v>1523</v>
      </c>
      <c r="G75" s="242" t="s">
        <v>771</v>
      </c>
      <c r="H75" s="262" t="s">
        <v>1419</v>
      </c>
      <c r="I75" s="237" t="s">
        <v>1590</v>
      </c>
      <c r="J75" s="263" t="s">
        <v>1592</v>
      </c>
      <c r="K75" s="243" t="s">
        <v>1147</v>
      </c>
      <c r="L75" s="263" t="s">
        <v>1041</v>
      </c>
      <c r="M75" s="238" t="s">
        <v>259</v>
      </c>
      <c r="N75" s="175">
        <v>2</v>
      </c>
      <c r="O75" s="239" t="s">
        <v>409</v>
      </c>
      <c r="P75" s="177">
        <v>1440</v>
      </c>
      <c r="Q75" s="224">
        <v>180</v>
      </c>
      <c r="R75" s="240">
        <v>1</v>
      </c>
      <c r="S75" s="240">
        <v>1</v>
      </c>
      <c r="T75" s="179">
        <v>2</v>
      </c>
      <c r="U75" s="179">
        <f t="shared" si="2"/>
        <v>2</v>
      </c>
      <c r="V75" s="201">
        <v>1</v>
      </c>
      <c r="W75" s="206">
        <v>1</v>
      </c>
      <c r="X75" s="206">
        <v>1</v>
      </c>
      <c r="Y75" s="208">
        <v>0</v>
      </c>
      <c r="Z75" s="230" t="s">
        <v>1594</v>
      </c>
      <c r="AS75" s="21"/>
    </row>
    <row r="76" spans="1:45" ht="15" thickBot="1" x14ac:dyDescent="0.3">
      <c r="A76" s="175">
        <v>75</v>
      </c>
      <c r="B76" s="352"/>
      <c r="C76" s="352"/>
      <c r="D76" s="242" t="s">
        <v>1534</v>
      </c>
      <c r="E76" s="230" t="s">
        <v>612</v>
      </c>
      <c r="F76" s="242" t="s">
        <v>1524</v>
      </c>
      <c r="G76" s="242" t="s">
        <v>772</v>
      </c>
      <c r="H76" s="262" t="s">
        <v>1420</v>
      </c>
      <c r="I76" s="237" t="s">
        <v>1591</v>
      </c>
      <c r="J76" s="263" t="s">
        <v>1593</v>
      </c>
      <c r="K76" s="243" t="s">
        <v>1148</v>
      </c>
      <c r="L76" s="263" t="s">
        <v>1042</v>
      </c>
      <c r="M76" s="238" t="s">
        <v>259</v>
      </c>
      <c r="N76" s="175">
        <v>2</v>
      </c>
      <c r="O76" s="239" t="s">
        <v>773</v>
      </c>
      <c r="P76" s="177">
        <v>1440</v>
      </c>
      <c r="Q76" s="224">
        <v>180</v>
      </c>
      <c r="R76" s="240">
        <v>1</v>
      </c>
      <c r="S76" s="240">
        <v>1</v>
      </c>
      <c r="T76" s="179">
        <v>1.3</v>
      </c>
      <c r="U76" s="179">
        <f t="shared" si="2"/>
        <v>1.3</v>
      </c>
      <c r="V76" s="201">
        <v>1</v>
      </c>
      <c r="W76" s="206">
        <v>1</v>
      </c>
      <c r="X76" s="206">
        <v>1</v>
      </c>
      <c r="Y76" s="208">
        <v>0</v>
      </c>
      <c r="Z76" s="230" t="s">
        <v>1594</v>
      </c>
      <c r="AS76" s="21"/>
    </row>
    <row r="77" spans="1:45" ht="15" thickBot="1" x14ac:dyDescent="0.3">
      <c r="A77" s="175">
        <v>76</v>
      </c>
      <c r="B77" s="352" t="s">
        <v>1575</v>
      </c>
      <c r="C77" s="351" t="s">
        <v>207</v>
      </c>
      <c r="D77" s="242" t="s">
        <v>208</v>
      </c>
      <c r="E77" s="230" t="s">
        <v>774</v>
      </c>
      <c r="F77" s="242" t="s">
        <v>1267</v>
      </c>
      <c r="G77" s="178" t="s">
        <v>775</v>
      </c>
      <c r="H77" s="272" t="s">
        <v>970</v>
      </c>
      <c r="I77" s="178" t="s">
        <v>776</v>
      </c>
      <c r="J77" s="221"/>
      <c r="K77" s="243" t="s">
        <v>1149</v>
      </c>
      <c r="L77" s="263" t="s">
        <v>1043</v>
      </c>
      <c r="M77" s="238" t="s">
        <v>515</v>
      </c>
      <c r="N77" s="175">
        <v>2</v>
      </c>
      <c r="O77" s="239" t="s">
        <v>773</v>
      </c>
      <c r="P77" s="177">
        <v>1440</v>
      </c>
      <c r="Q77" s="224">
        <v>180</v>
      </c>
      <c r="R77" s="240">
        <v>1</v>
      </c>
      <c r="S77" s="240">
        <v>1</v>
      </c>
      <c r="T77" s="179">
        <v>1.4000000000000002E-2</v>
      </c>
      <c r="U77" s="179">
        <f t="shared" si="2"/>
        <v>1.4000000000000002E-2</v>
      </c>
      <c r="V77" s="201">
        <v>1</v>
      </c>
      <c r="W77" s="208">
        <v>0</v>
      </c>
      <c r="X77" s="208">
        <v>0</v>
      </c>
      <c r="Y77" s="208">
        <v>0</v>
      </c>
      <c r="Z77" s="230"/>
      <c r="AS77" s="21"/>
    </row>
    <row r="78" spans="1:45" ht="15" thickBot="1" x14ac:dyDescent="0.3">
      <c r="A78" s="175">
        <v>77</v>
      </c>
      <c r="B78" s="352"/>
      <c r="C78" s="351"/>
      <c r="D78" s="242" t="s">
        <v>516</v>
      </c>
      <c r="E78" s="230" t="s">
        <v>774</v>
      </c>
      <c r="F78" s="242" t="s">
        <v>1268</v>
      </c>
      <c r="G78" s="178" t="s">
        <v>777</v>
      </c>
      <c r="H78" s="178" t="s">
        <v>1421</v>
      </c>
      <c r="I78" s="178" t="s">
        <v>778</v>
      </c>
      <c r="J78" s="221"/>
      <c r="K78" s="243" t="s">
        <v>1150</v>
      </c>
      <c r="L78" s="200" t="s">
        <v>1044</v>
      </c>
      <c r="M78" s="238" t="s">
        <v>313</v>
      </c>
      <c r="N78" s="175">
        <v>2</v>
      </c>
      <c r="O78" s="239" t="s">
        <v>773</v>
      </c>
      <c r="P78" s="177">
        <v>1440</v>
      </c>
      <c r="Q78" s="224">
        <v>180</v>
      </c>
      <c r="R78" s="240">
        <v>1</v>
      </c>
      <c r="S78" s="240">
        <v>1</v>
      </c>
      <c r="T78" s="179">
        <v>2.1999999999999999E-2</v>
      </c>
      <c r="U78" s="179">
        <f t="shared" si="2"/>
        <v>2.1999999999999999E-2</v>
      </c>
      <c r="V78" s="201">
        <v>1</v>
      </c>
      <c r="W78" s="208">
        <v>0</v>
      </c>
      <c r="X78" s="208">
        <v>0</v>
      </c>
      <c r="Y78" s="208">
        <v>0</v>
      </c>
      <c r="Z78" s="230"/>
      <c r="AS78" s="21"/>
    </row>
    <row r="79" spans="1:45" ht="15" thickBot="1" x14ac:dyDescent="0.3">
      <c r="A79" s="175">
        <v>78</v>
      </c>
      <c r="B79" s="352"/>
      <c r="C79" s="351"/>
      <c r="D79" s="242" t="s">
        <v>517</v>
      </c>
      <c r="E79" s="230" t="s">
        <v>774</v>
      </c>
      <c r="F79" s="242" t="s">
        <v>1269</v>
      </c>
      <c r="G79" s="178" t="s">
        <v>779</v>
      </c>
      <c r="H79" s="178" t="s">
        <v>39</v>
      </c>
      <c r="I79" s="200" t="s">
        <v>1241</v>
      </c>
      <c r="J79" s="263"/>
      <c r="K79" s="243" t="s">
        <v>1151</v>
      </c>
      <c r="L79" s="200" t="s">
        <v>1270</v>
      </c>
      <c r="M79" s="238" t="s">
        <v>313</v>
      </c>
      <c r="N79" s="175">
        <v>2</v>
      </c>
      <c r="O79" s="239" t="s">
        <v>1399</v>
      </c>
      <c r="P79" s="177">
        <v>1440</v>
      </c>
      <c r="Q79" s="224">
        <v>180</v>
      </c>
      <c r="R79" s="240">
        <v>1</v>
      </c>
      <c r="S79" s="240">
        <v>1</v>
      </c>
      <c r="T79" s="179">
        <v>2.1999999999999999E-2</v>
      </c>
      <c r="U79" s="179">
        <f t="shared" si="2"/>
        <v>2.1999999999999999E-2</v>
      </c>
      <c r="V79" s="201">
        <v>1</v>
      </c>
      <c r="W79" s="208">
        <v>0</v>
      </c>
      <c r="X79" s="208">
        <v>0</v>
      </c>
      <c r="Y79" s="208">
        <v>0</v>
      </c>
      <c r="Z79" s="230"/>
      <c r="AS79" s="21"/>
    </row>
    <row r="80" spans="1:45" ht="15" thickBot="1" x14ac:dyDescent="0.3">
      <c r="A80" s="175">
        <v>79</v>
      </c>
      <c r="B80" s="352"/>
      <c r="C80" s="351" t="s">
        <v>42</v>
      </c>
      <c r="D80" s="242" t="s">
        <v>1271</v>
      </c>
      <c r="E80" s="230" t="s">
        <v>774</v>
      </c>
      <c r="F80" s="242" t="s">
        <v>1525</v>
      </c>
      <c r="G80" s="242" t="s">
        <v>780</v>
      </c>
      <c r="H80" s="178" t="s">
        <v>971</v>
      </c>
      <c r="I80" s="237" t="s">
        <v>1422</v>
      </c>
      <c r="J80" s="221"/>
      <c r="K80" s="243" t="s">
        <v>1152</v>
      </c>
      <c r="L80" s="263" t="s">
        <v>1045</v>
      </c>
      <c r="M80" s="238" t="s">
        <v>210</v>
      </c>
      <c r="N80" s="175">
        <v>2</v>
      </c>
      <c r="O80" s="239" t="s">
        <v>773</v>
      </c>
      <c r="P80" s="177">
        <v>1440</v>
      </c>
      <c r="Q80" s="224">
        <v>180</v>
      </c>
      <c r="R80" s="240">
        <v>1</v>
      </c>
      <c r="S80" s="240">
        <v>1</v>
      </c>
      <c r="T80" s="179">
        <v>2E-3</v>
      </c>
      <c r="U80" s="179">
        <f t="shared" si="2"/>
        <v>2E-3</v>
      </c>
      <c r="V80" s="201">
        <v>1</v>
      </c>
      <c r="W80" s="206">
        <v>1</v>
      </c>
      <c r="X80" s="206">
        <v>1</v>
      </c>
      <c r="Y80" s="208">
        <v>0</v>
      </c>
      <c r="Z80" s="230"/>
      <c r="AS80" s="21"/>
    </row>
    <row r="81" spans="1:45" ht="15" thickBot="1" x14ac:dyDescent="0.3">
      <c r="A81" s="175">
        <v>80</v>
      </c>
      <c r="B81" s="352"/>
      <c r="C81" s="351"/>
      <c r="D81" s="242" t="s">
        <v>216</v>
      </c>
      <c r="E81" s="230" t="s">
        <v>774</v>
      </c>
      <c r="F81" s="242" t="s">
        <v>1272</v>
      </c>
      <c r="G81" s="242" t="s">
        <v>781</v>
      </c>
      <c r="H81" s="178" t="s">
        <v>972</v>
      </c>
      <c r="I81" s="251" t="s">
        <v>782</v>
      </c>
      <c r="J81" s="221"/>
      <c r="K81" s="243" t="s">
        <v>1153</v>
      </c>
      <c r="L81" s="263" t="s">
        <v>1046</v>
      </c>
      <c r="M81" s="238" t="s">
        <v>210</v>
      </c>
      <c r="N81" s="175">
        <v>2</v>
      </c>
      <c r="O81" s="239" t="s">
        <v>773</v>
      </c>
      <c r="P81" s="177">
        <v>1440</v>
      </c>
      <c r="Q81" s="224">
        <v>180</v>
      </c>
      <c r="R81" s="240">
        <v>1</v>
      </c>
      <c r="S81" s="240">
        <v>1</v>
      </c>
      <c r="T81" s="179">
        <v>1E-3</v>
      </c>
      <c r="U81" s="179">
        <f t="shared" si="2"/>
        <v>1E-3</v>
      </c>
      <c r="V81" s="201">
        <v>1</v>
      </c>
      <c r="W81" s="206">
        <v>1</v>
      </c>
      <c r="X81" s="206">
        <v>1</v>
      </c>
      <c r="Y81" s="208">
        <v>0</v>
      </c>
      <c r="Z81" s="230"/>
      <c r="AS81" s="21"/>
    </row>
    <row r="82" spans="1:45" ht="15" thickBot="1" x14ac:dyDescent="0.3">
      <c r="A82" s="175">
        <v>81</v>
      </c>
      <c r="B82" s="352"/>
      <c r="C82" s="351"/>
      <c r="D82" s="242" t="s">
        <v>1652</v>
      </c>
      <c r="E82" s="230" t="s">
        <v>618</v>
      </c>
      <c r="F82" s="242" t="s">
        <v>1273</v>
      </c>
      <c r="G82" s="242" t="s">
        <v>783</v>
      </c>
      <c r="H82" s="178" t="s">
        <v>940</v>
      </c>
      <c r="I82" s="251" t="s">
        <v>784</v>
      </c>
      <c r="J82" s="221"/>
      <c r="K82" s="243" t="s">
        <v>1154</v>
      </c>
      <c r="L82" s="263" t="s">
        <v>1047</v>
      </c>
      <c r="M82" s="238" t="s">
        <v>210</v>
      </c>
      <c r="N82" s="175">
        <v>2</v>
      </c>
      <c r="O82" s="239" t="s">
        <v>1343</v>
      </c>
      <c r="P82" s="177">
        <v>1440</v>
      </c>
      <c r="Q82" s="224">
        <v>180</v>
      </c>
      <c r="R82" s="240">
        <v>1</v>
      </c>
      <c r="S82" s="240">
        <v>1</v>
      </c>
      <c r="T82" s="179">
        <v>1E-3</v>
      </c>
      <c r="U82" s="179">
        <f t="shared" si="2"/>
        <v>1E-3</v>
      </c>
      <c r="V82" s="201">
        <v>1</v>
      </c>
      <c r="W82" s="206">
        <v>1</v>
      </c>
      <c r="X82" s="206">
        <v>1</v>
      </c>
      <c r="Y82" s="208">
        <v>0</v>
      </c>
      <c r="Z82" s="230"/>
      <c r="AS82" s="21"/>
    </row>
    <row r="83" spans="1:45" ht="15" thickBot="1" x14ac:dyDescent="0.3">
      <c r="A83" s="175">
        <v>82</v>
      </c>
      <c r="B83" s="352"/>
      <c r="C83" s="351"/>
      <c r="D83" s="242" t="s">
        <v>222</v>
      </c>
      <c r="E83" s="230" t="s">
        <v>774</v>
      </c>
      <c r="F83" s="242" t="s">
        <v>1274</v>
      </c>
      <c r="G83" s="242" t="s">
        <v>785</v>
      </c>
      <c r="H83" s="178" t="s">
        <v>973</v>
      </c>
      <c r="I83" s="251" t="s">
        <v>786</v>
      </c>
      <c r="J83" s="263" t="s">
        <v>1388</v>
      </c>
      <c r="K83" s="243" t="s">
        <v>1155</v>
      </c>
      <c r="L83" s="263" t="s">
        <v>1048</v>
      </c>
      <c r="M83" s="238" t="s">
        <v>210</v>
      </c>
      <c r="N83" s="175">
        <v>2</v>
      </c>
      <c r="O83" s="239" t="s">
        <v>1343</v>
      </c>
      <c r="P83" s="177">
        <v>1440</v>
      </c>
      <c r="Q83" s="224">
        <v>180</v>
      </c>
      <c r="R83" s="240">
        <v>1</v>
      </c>
      <c r="S83" s="240">
        <v>1</v>
      </c>
      <c r="T83" s="179">
        <v>2E-3</v>
      </c>
      <c r="U83" s="179">
        <f t="shared" si="2"/>
        <v>2E-3</v>
      </c>
      <c r="V83" s="201">
        <v>1</v>
      </c>
      <c r="W83" s="206">
        <v>1</v>
      </c>
      <c r="X83" s="206">
        <v>1</v>
      </c>
      <c r="Y83" s="208">
        <v>0</v>
      </c>
      <c r="Z83" s="230"/>
      <c r="AS83" s="21"/>
    </row>
    <row r="84" spans="1:45" ht="15" thickBot="1" x14ac:dyDescent="0.3">
      <c r="A84" s="175">
        <v>83</v>
      </c>
      <c r="B84" s="352"/>
      <c r="C84" s="351"/>
      <c r="D84" s="242" t="s">
        <v>225</v>
      </c>
      <c r="E84" s="230" t="s">
        <v>774</v>
      </c>
      <c r="F84" s="242" t="s">
        <v>1275</v>
      </c>
      <c r="G84" s="242" t="s">
        <v>787</v>
      </c>
      <c r="H84" s="178" t="s">
        <v>974</v>
      </c>
      <c r="I84" s="251" t="s">
        <v>788</v>
      </c>
      <c r="J84" s="263" t="s">
        <v>1389</v>
      </c>
      <c r="K84" s="243" t="s">
        <v>1156</v>
      </c>
      <c r="L84" s="263" t="s">
        <v>1049</v>
      </c>
      <c r="M84" s="238" t="s">
        <v>210</v>
      </c>
      <c r="N84" s="175">
        <v>2</v>
      </c>
      <c r="O84" s="239" t="s">
        <v>1343</v>
      </c>
      <c r="P84" s="177">
        <v>1440</v>
      </c>
      <c r="Q84" s="224">
        <v>180</v>
      </c>
      <c r="R84" s="240">
        <v>1</v>
      </c>
      <c r="S84" s="240">
        <v>1</v>
      </c>
      <c r="T84" s="179">
        <v>2E-3</v>
      </c>
      <c r="U84" s="179">
        <f t="shared" si="2"/>
        <v>2E-3</v>
      </c>
      <c r="V84" s="201">
        <v>1</v>
      </c>
      <c r="W84" s="206">
        <v>1</v>
      </c>
      <c r="X84" s="206">
        <v>1</v>
      </c>
      <c r="Y84" s="208">
        <v>0</v>
      </c>
      <c r="Z84" s="230"/>
      <c r="AS84" s="21"/>
    </row>
    <row r="85" spans="1:45" ht="15" thickBot="1" x14ac:dyDescent="0.3">
      <c r="A85" s="175">
        <v>84</v>
      </c>
      <c r="B85" s="352"/>
      <c r="C85" s="351" t="s">
        <v>49</v>
      </c>
      <c r="D85" s="242" t="s">
        <v>227</v>
      </c>
      <c r="E85" s="230" t="s">
        <v>616</v>
      </c>
      <c r="F85" s="242" t="s">
        <v>1276</v>
      </c>
      <c r="G85" s="242" t="s">
        <v>789</v>
      </c>
      <c r="H85" s="178" t="s">
        <v>975</v>
      </c>
      <c r="I85" s="178" t="s">
        <v>790</v>
      </c>
      <c r="J85" s="178"/>
      <c r="K85" s="243" t="s">
        <v>1157</v>
      </c>
      <c r="L85" s="200" t="s">
        <v>1050</v>
      </c>
      <c r="M85" s="189" t="s">
        <v>210</v>
      </c>
      <c r="N85" s="175">
        <v>2</v>
      </c>
      <c r="O85" s="239" t="s">
        <v>409</v>
      </c>
      <c r="P85" s="177">
        <v>1440</v>
      </c>
      <c r="Q85" s="224">
        <v>180</v>
      </c>
      <c r="R85" s="240">
        <v>1</v>
      </c>
      <c r="S85" s="240">
        <v>1</v>
      </c>
      <c r="T85" s="179">
        <v>3.0000000000000001E-3</v>
      </c>
      <c r="U85" s="179">
        <f t="shared" si="2"/>
        <v>3.0000000000000001E-3</v>
      </c>
      <c r="V85" s="201">
        <v>1</v>
      </c>
      <c r="W85" s="208">
        <v>0</v>
      </c>
      <c r="X85" s="208">
        <v>0</v>
      </c>
      <c r="Y85" s="208">
        <v>0</v>
      </c>
      <c r="Z85" s="230"/>
      <c r="AS85" s="21"/>
    </row>
    <row r="86" spans="1:45" s="281" customFormat="1" ht="15" thickBot="1" x14ac:dyDescent="0.3">
      <c r="A86" s="175">
        <v>85</v>
      </c>
      <c r="B86" s="352"/>
      <c r="C86" s="351"/>
      <c r="D86" s="244" t="s">
        <v>524</v>
      </c>
      <c r="E86" s="298" t="s">
        <v>616</v>
      </c>
      <c r="F86" s="190" t="s">
        <v>1277</v>
      </c>
      <c r="G86" s="190" t="s">
        <v>791</v>
      </c>
      <c r="H86" s="221" t="s">
        <v>975</v>
      </c>
      <c r="I86" s="221" t="s">
        <v>1242</v>
      </c>
      <c r="J86" s="221"/>
      <c r="K86" s="299" t="s">
        <v>1158</v>
      </c>
      <c r="L86" s="263" t="s">
        <v>1278</v>
      </c>
      <c r="M86" s="287" t="s">
        <v>210</v>
      </c>
      <c r="N86" s="175">
        <v>2</v>
      </c>
      <c r="O86" s="240" t="s">
        <v>409</v>
      </c>
      <c r="P86" s="175">
        <v>1440</v>
      </c>
      <c r="Q86" s="175">
        <v>180</v>
      </c>
      <c r="R86" s="240">
        <v>1</v>
      </c>
      <c r="S86" s="240">
        <v>1</v>
      </c>
      <c r="T86" s="285">
        <v>3.0000000000000001E-3</v>
      </c>
      <c r="U86" s="285">
        <f t="shared" si="2"/>
        <v>3.0000000000000001E-3</v>
      </c>
      <c r="V86" s="205">
        <v>0</v>
      </c>
      <c r="W86" s="228">
        <v>0</v>
      </c>
      <c r="X86" s="228">
        <v>0</v>
      </c>
      <c r="Y86" s="228">
        <v>0</v>
      </c>
      <c r="Z86" s="298"/>
    </row>
    <row r="87" spans="1:45" ht="15" thickBot="1" x14ac:dyDescent="0.3">
      <c r="A87" s="175">
        <v>86</v>
      </c>
      <c r="B87" s="352"/>
      <c r="C87" s="351"/>
      <c r="D87" s="242" t="s">
        <v>1653</v>
      </c>
      <c r="E87" s="230" t="s">
        <v>618</v>
      </c>
      <c r="F87" s="242" t="s">
        <v>1279</v>
      </c>
      <c r="G87" s="242" t="s">
        <v>792</v>
      </c>
      <c r="H87" s="178" t="s">
        <v>975</v>
      </c>
      <c r="I87" s="178" t="s">
        <v>1243</v>
      </c>
      <c r="J87" s="178"/>
      <c r="K87" s="236" t="s">
        <v>1159</v>
      </c>
      <c r="L87" s="200" t="s">
        <v>1280</v>
      </c>
      <c r="M87" s="189" t="s">
        <v>210</v>
      </c>
      <c r="N87" s="175">
        <v>2</v>
      </c>
      <c r="O87" s="239" t="s">
        <v>773</v>
      </c>
      <c r="P87" s="177">
        <v>1440</v>
      </c>
      <c r="Q87" s="224">
        <v>180</v>
      </c>
      <c r="R87" s="240">
        <v>1</v>
      </c>
      <c r="S87" s="240">
        <v>1</v>
      </c>
      <c r="T87" s="179">
        <v>3.0000000000000001E-3</v>
      </c>
      <c r="U87" s="179">
        <f t="shared" si="2"/>
        <v>3.0000000000000001E-3</v>
      </c>
      <c r="V87" s="201">
        <v>1</v>
      </c>
      <c r="W87" s="208">
        <v>0</v>
      </c>
      <c r="X87" s="208">
        <v>0</v>
      </c>
      <c r="Y87" s="208">
        <v>0</v>
      </c>
      <c r="Z87" s="230"/>
      <c r="AS87" s="21"/>
    </row>
    <row r="88" spans="1:45" ht="15" thickBot="1" x14ac:dyDescent="0.3">
      <c r="A88" s="175">
        <v>87</v>
      </c>
      <c r="B88" s="352"/>
      <c r="C88" s="351"/>
      <c r="D88" s="242" t="s">
        <v>233</v>
      </c>
      <c r="E88" s="293" t="s">
        <v>1556</v>
      </c>
      <c r="F88" s="242" t="s">
        <v>1281</v>
      </c>
      <c r="G88" s="242" t="s">
        <v>793</v>
      </c>
      <c r="H88" s="178" t="s">
        <v>975</v>
      </c>
      <c r="I88" s="178" t="s">
        <v>1244</v>
      </c>
      <c r="J88" s="178"/>
      <c r="K88" s="236" t="s">
        <v>1160</v>
      </c>
      <c r="L88" s="200" t="s">
        <v>1282</v>
      </c>
      <c r="M88" s="189" t="s">
        <v>210</v>
      </c>
      <c r="N88" s="175">
        <v>2</v>
      </c>
      <c r="O88" s="239" t="s">
        <v>773</v>
      </c>
      <c r="P88" s="177">
        <v>1440</v>
      </c>
      <c r="Q88" s="224">
        <v>180</v>
      </c>
      <c r="R88" s="240">
        <v>1</v>
      </c>
      <c r="S88" s="240">
        <v>1</v>
      </c>
      <c r="T88" s="179">
        <v>5.0000000000000001E-3</v>
      </c>
      <c r="U88" s="179">
        <f t="shared" si="2"/>
        <v>5.0000000000000001E-3</v>
      </c>
      <c r="V88" s="201">
        <v>1</v>
      </c>
      <c r="W88" s="208">
        <v>0</v>
      </c>
      <c r="X88" s="208">
        <v>0</v>
      </c>
      <c r="Y88" s="208">
        <v>0</v>
      </c>
      <c r="Z88" s="230"/>
      <c r="AS88" s="21"/>
    </row>
    <row r="89" spans="1:45" s="281" customFormat="1" ht="15" thickBot="1" x14ac:dyDescent="0.3">
      <c r="A89" s="175">
        <v>88</v>
      </c>
      <c r="B89" s="352"/>
      <c r="C89" s="351"/>
      <c r="D89" s="244" t="s">
        <v>235</v>
      </c>
      <c r="E89" s="298" t="s">
        <v>616</v>
      </c>
      <c r="F89" s="190" t="s">
        <v>1283</v>
      </c>
      <c r="G89" s="190" t="s">
        <v>794</v>
      </c>
      <c r="H89" s="221" t="s">
        <v>975</v>
      </c>
      <c r="I89" s="221" t="s">
        <v>1245</v>
      </c>
      <c r="J89" s="221"/>
      <c r="K89" s="299" t="s">
        <v>1161</v>
      </c>
      <c r="L89" s="263" t="s">
        <v>1284</v>
      </c>
      <c r="M89" s="287" t="s">
        <v>210</v>
      </c>
      <c r="N89" s="175">
        <v>2</v>
      </c>
      <c r="O89" s="240" t="s">
        <v>773</v>
      </c>
      <c r="P89" s="175">
        <v>1440</v>
      </c>
      <c r="Q89" s="175">
        <v>180</v>
      </c>
      <c r="R89" s="240">
        <v>1</v>
      </c>
      <c r="S89" s="240">
        <v>1</v>
      </c>
      <c r="T89" s="285">
        <v>5.0000000000000001E-3</v>
      </c>
      <c r="U89" s="285">
        <f t="shared" si="2"/>
        <v>5.0000000000000001E-3</v>
      </c>
      <c r="V89" s="205">
        <v>0</v>
      </c>
      <c r="W89" s="228">
        <v>0</v>
      </c>
      <c r="X89" s="228">
        <v>0</v>
      </c>
      <c r="Y89" s="228">
        <v>0</v>
      </c>
      <c r="Z89" s="298"/>
    </row>
    <row r="90" spans="1:45" ht="15" thickBot="1" x14ac:dyDescent="0.3">
      <c r="A90" s="175">
        <v>89</v>
      </c>
      <c r="B90" s="352"/>
      <c r="C90" s="351"/>
      <c r="D90" s="242" t="s">
        <v>1654</v>
      </c>
      <c r="E90" s="230" t="s">
        <v>618</v>
      </c>
      <c r="F90" s="242" t="s">
        <v>1285</v>
      </c>
      <c r="G90" s="242" t="s">
        <v>795</v>
      </c>
      <c r="H90" s="178" t="s">
        <v>975</v>
      </c>
      <c r="I90" s="178" t="s">
        <v>1246</v>
      </c>
      <c r="J90" s="178"/>
      <c r="K90" s="243" t="s">
        <v>1162</v>
      </c>
      <c r="L90" s="200" t="s">
        <v>1286</v>
      </c>
      <c r="M90" s="189" t="s">
        <v>210</v>
      </c>
      <c r="N90" s="175">
        <v>2</v>
      </c>
      <c r="O90" s="239" t="s">
        <v>409</v>
      </c>
      <c r="P90" s="177">
        <v>1440</v>
      </c>
      <c r="Q90" s="224">
        <v>180</v>
      </c>
      <c r="R90" s="240">
        <v>1</v>
      </c>
      <c r="S90" s="240">
        <v>1</v>
      </c>
      <c r="T90" s="179">
        <v>5.0000000000000001E-3</v>
      </c>
      <c r="U90" s="179">
        <f t="shared" si="2"/>
        <v>5.0000000000000001E-3</v>
      </c>
      <c r="V90" s="201">
        <v>1</v>
      </c>
      <c r="W90" s="208">
        <v>0</v>
      </c>
      <c r="X90" s="208">
        <v>0</v>
      </c>
      <c r="Y90" s="208">
        <v>0</v>
      </c>
      <c r="Z90" s="230"/>
      <c r="AS90" s="21"/>
    </row>
    <row r="91" spans="1:45" ht="15" thickBot="1" x14ac:dyDescent="0.3">
      <c r="A91" s="175">
        <v>90</v>
      </c>
      <c r="B91" s="352"/>
      <c r="C91" s="351" t="s">
        <v>57</v>
      </c>
      <c r="D91" s="242" t="s">
        <v>525</v>
      </c>
      <c r="E91" s="230" t="s">
        <v>618</v>
      </c>
      <c r="F91" s="242" t="s">
        <v>1287</v>
      </c>
      <c r="G91" s="242" t="s">
        <v>797</v>
      </c>
      <c r="H91" s="178" t="s">
        <v>976</v>
      </c>
      <c r="I91" s="200" t="s">
        <v>1595</v>
      </c>
      <c r="J91" s="178"/>
      <c r="K91" s="243" t="s">
        <v>1163</v>
      </c>
      <c r="L91" s="200" t="s">
        <v>1288</v>
      </c>
      <c r="M91" s="238" t="s">
        <v>210</v>
      </c>
      <c r="N91" s="175">
        <v>2</v>
      </c>
      <c r="O91" s="240" t="s">
        <v>1426</v>
      </c>
      <c r="P91" s="177">
        <v>1440</v>
      </c>
      <c r="Q91" s="224">
        <v>180</v>
      </c>
      <c r="R91" s="240">
        <v>1</v>
      </c>
      <c r="S91" s="240">
        <v>1</v>
      </c>
      <c r="T91" s="179">
        <v>4.0000000000000001E-3</v>
      </c>
      <c r="U91" s="179">
        <f t="shared" si="2"/>
        <v>4.0000000000000001E-3</v>
      </c>
      <c r="V91" s="201">
        <v>1</v>
      </c>
      <c r="W91" s="208">
        <v>0</v>
      </c>
      <c r="X91" s="208">
        <v>0</v>
      </c>
      <c r="Y91" s="208">
        <v>0</v>
      </c>
      <c r="Z91" s="230" t="s">
        <v>994</v>
      </c>
      <c r="AS91" s="21"/>
    </row>
    <row r="92" spans="1:45" ht="15" thickBot="1" x14ac:dyDescent="0.3">
      <c r="A92" s="175">
        <v>91</v>
      </c>
      <c r="B92" s="352"/>
      <c r="C92" s="351"/>
      <c r="D92" s="242" t="s">
        <v>526</v>
      </c>
      <c r="E92" s="230" t="s">
        <v>616</v>
      </c>
      <c r="F92" s="242" t="s">
        <v>1289</v>
      </c>
      <c r="G92" s="242" t="s">
        <v>798</v>
      </c>
      <c r="H92" s="178" t="s">
        <v>976</v>
      </c>
      <c r="I92" s="200" t="s">
        <v>1425</v>
      </c>
      <c r="J92" s="178"/>
      <c r="K92" s="243" t="s">
        <v>1164</v>
      </c>
      <c r="L92" s="200" t="s">
        <v>1290</v>
      </c>
      <c r="M92" s="238" t="s">
        <v>210</v>
      </c>
      <c r="N92" s="175">
        <v>2</v>
      </c>
      <c r="O92" s="239" t="s">
        <v>409</v>
      </c>
      <c r="P92" s="177">
        <v>1440</v>
      </c>
      <c r="Q92" s="224">
        <v>180</v>
      </c>
      <c r="R92" s="240">
        <v>1</v>
      </c>
      <c r="S92" s="240">
        <v>1</v>
      </c>
      <c r="T92" s="179">
        <v>2E-3</v>
      </c>
      <c r="U92" s="179">
        <f t="shared" si="2"/>
        <v>2E-3</v>
      </c>
      <c r="V92" s="201">
        <v>1</v>
      </c>
      <c r="W92" s="208">
        <v>0</v>
      </c>
      <c r="X92" s="208">
        <v>0</v>
      </c>
      <c r="Y92" s="208">
        <v>0</v>
      </c>
      <c r="Z92" s="230"/>
      <c r="AS92" s="21"/>
    </row>
    <row r="93" spans="1:45" ht="15" thickBot="1" x14ac:dyDescent="0.3">
      <c r="A93" s="175">
        <v>92</v>
      </c>
      <c r="B93" s="352"/>
      <c r="C93" s="351"/>
      <c r="D93" s="242" t="s">
        <v>1651</v>
      </c>
      <c r="E93" s="230" t="s">
        <v>618</v>
      </c>
      <c r="F93" s="242" t="s">
        <v>1291</v>
      </c>
      <c r="G93" s="242" t="s">
        <v>799</v>
      </c>
      <c r="H93" s="272" t="s">
        <v>976</v>
      </c>
      <c r="I93" s="178" t="s">
        <v>1243</v>
      </c>
      <c r="J93" s="178"/>
      <c r="K93" s="243" t="s">
        <v>1165</v>
      </c>
      <c r="L93" s="200" t="s">
        <v>1280</v>
      </c>
      <c r="M93" s="238" t="s">
        <v>210</v>
      </c>
      <c r="N93" s="175">
        <v>2</v>
      </c>
      <c r="O93" s="239" t="s">
        <v>409</v>
      </c>
      <c r="P93" s="177">
        <v>1440</v>
      </c>
      <c r="Q93" s="224">
        <v>180</v>
      </c>
      <c r="R93" s="240">
        <v>1</v>
      </c>
      <c r="S93" s="240">
        <v>1</v>
      </c>
      <c r="T93" s="179">
        <v>3.0000000000000001E-3</v>
      </c>
      <c r="U93" s="179">
        <f t="shared" si="2"/>
        <v>3.0000000000000001E-3</v>
      </c>
      <c r="V93" s="201">
        <v>1</v>
      </c>
      <c r="W93" s="208">
        <v>0</v>
      </c>
      <c r="X93" s="208">
        <v>0</v>
      </c>
      <c r="Y93" s="219">
        <v>1</v>
      </c>
      <c r="Z93" s="230"/>
      <c r="AS93" s="21"/>
    </row>
    <row r="94" spans="1:45" ht="15" thickBot="1" x14ac:dyDescent="0.3">
      <c r="A94" s="175">
        <v>93</v>
      </c>
      <c r="B94" s="352"/>
      <c r="C94" s="351"/>
      <c r="D94" s="242" t="s">
        <v>528</v>
      </c>
      <c r="E94" s="230" t="s">
        <v>616</v>
      </c>
      <c r="F94" s="242" t="s">
        <v>1292</v>
      </c>
      <c r="G94" s="242" t="s">
        <v>801</v>
      </c>
      <c r="H94" s="272" t="s">
        <v>976</v>
      </c>
      <c r="I94" s="200" t="s">
        <v>1447</v>
      </c>
      <c r="J94" s="178"/>
      <c r="K94" s="236" t="s">
        <v>1213</v>
      </c>
      <c r="L94" s="200" t="s">
        <v>1293</v>
      </c>
      <c r="M94" s="238" t="s">
        <v>210</v>
      </c>
      <c r="N94" s="224">
        <v>1</v>
      </c>
      <c r="O94" s="273" t="s">
        <v>1458</v>
      </c>
      <c r="P94" s="175">
        <v>5</v>
      </c>
      <c r="Q94" s="224">
        <v>0</v>
      </c>
      <c r="R94" s="240">
        <v>288</v>
      </c>
      <c r="S94" s="240">
        <v>288</v>
      </c>
      <c r="T94" s="179">
        <v>3.0000000000000001E-3</v>
      </c>
      <c r="U94" s="179">
        <f t="shared" si="2"/>
        <v>0.86399999999999999</v>
      </c>
      <c r="V94" s="201">
        <v>1</v>
      </c>
      <c r="W94" s="208">
        <v>0</v>
      </c>
      <c r="X94" s="208">
        <v>0</v>
      </c>
      <c r="Y94" s="219">
        <v>1</v>
      </c>
      <c r="Z94" s="230"/>
      <c r="AS94" s="21"/>
    </row>
    <row r="95" spans="1:45" s="233" customFormat="1" ht="15" hidden="1" thickBot="1" x14ac:dyDescent="0.3">
      <c r="A95" s="175">
        <v>94</v>
      </c>
      <c r="B95" s="352"/>
      <c r="C95" s="351"/>
      <c r="D95" s="244" t="s">
        <v>529</v>
      </c>
      <c r="E95" s="245" t="s">
        <v>616</v>
      </c>
      <c r="F95" s="244" t="s">
        <v>1294</v>
      </c>
      <c r="G95" s="244" t="s">
        <v>802</v>
      </c>
      <c r="H95" s="231" t="s">
        <v>976</v>
      </c>
      <c r="I95" s="231" t="s">
        <v>1242</v>
      </c>
      <c r="J95" s="231"/>
      <c r="K95" s="257" t="s">
        <v>1214</v>
      </c>
      <c r="L95" s="253" t="s">
        <v>1278</v>
      </c>
      <c r="M95" s="234" t="s">
        <v>210</v>
      </c>
      <c r="N95" s="213">
        <v>2</v>
      </c>
      <c r="O95" s="246" t="s">
        <v>409</v>
      </c>
      <c r="P95" s="213">
        <v>1440</v>
      </c>
      <c r="Q95" s="213">
        <v>180</v>
      </c>
      <c r="R95" s="246">
        <v>1</v>
      </c>
      <c r="S95" s="246">
        <v>1</v>
      </c>
      <c r="T95" s="247">
        <v>3.0000000000000001E-3</v>
      </c>
      <c r="U95" s="247">
        <f t="shared" si="2"/>
        <v>3.0000000000000001E-3</v>
      </c>
      <c r="V95" s="205">
        <v>0</v>
      </c>
      <c r="W95" s="232">
        <v>0</v>
      </c>
      <c r="X95" s="232">
        <v>0</v>
      </c>
      <c r="Y95" s="208">
        <v>0</v>
      </c>
      <c r="Z95" s="245"/>
    </row>
    <row r="96" spans="1:45" ht="15" thickBot="1" x14ac:dyDescent="0.3">
      <c r="A96" s="175">
        <v>95</v>
      </c>
      <c r="B96" s="352"/>
      <c r="C96" s="351"/>
      <c r="D96" s="242" t="s">
        <v>530</v>
      </c>
      <c r="E96" s="230" t="s">
        <v>774</v>
      </c>
      <c r="F96" s="242" t="s">
        <v>1295</v>
      </c>
      <c r="G96" s="242" t="s">
        <v>803</v>
      </c>
      <c r="H96" s="178" t="s">
        <v>976</v>
      </c>
      <c r="I96" s="178" t="s">
        <v>1247</v>
      </c>
      <c r="J96" s="178"/>
      <c r="K96" s="236" t="s">
        <v>1166</v>
      </c>
      <c r="L96" s="200" t="s">
        <v>1296</v>
      </c>
      <c r="M96" s="238" t="s">
        <v>210</v>
      </c>
      <c r="N96" s="175">
        <v>2</v>
      </c>
      <c r="O96" s="239" t="s">
        <v>409</v>
      </c>
      <c r="P96" s="177">
        <v>1440</v>
      </c>
      <c r="Q96" s="224">
        <v>180</v>
      </c>
      <c r="R96" s="240">
        <v>1</v>
      </c>
      <c r="S96" s="240">
        <v>1</v>
      </c>
      <c r="T96" s="179">
        <v>2E-3</v>
      </c>
      <c r="U96" s="179">
        <f t="shared" si="2"/>
        <v>2E-3</v>
      </c>
      <c r="V96" s="201">
        <v>1</v>
      </c>
      <c r="W96" s="208">
        <v>0</v>
      </c>
      <c r="X96" s="208">
        <v>0</v>
      </c>
      <c r="Y96" s="208">
        <v>0</v>
      </c>
      <c r="Z96" s="230"/>
      <c r="AS96" s="21"/>
    </row>
    <row r="97" spans="1:45" ht="15" thickBot="1" x14ac:dyDescent="0.3">
      <c r="A97" s="175">
        <v>96</v>
      </c>
      <c r="B97" s="352"/>
      <c r="C97" s="351"/>
      <c r="D97" s="242" t="s">
        <v>531</v>
      </c>
      <c r="E97" s="230" t="s">
        <v>774</v>
      </c>
      <c r="F97" s="242" t="s">
        <v>1297</v>
      </c>
      <c r="G97" s="242" t="s">
        <v>804</v>
      </c>
      <c r="H97" s="178" t="s">
        <v>976</v>
      </c>
      <c r="I97" s="178" t="s">
        <v>1248</v>
      </c>
      <c r="J97" s="178"/>
      <c r="K97" s="243" t="s">
        <v>1167</v>
      </c>
      <c r="L97" s="200" t="s">
        <v>1298</v>
      </c>
      <c r="M97" s="238" t="s">
        <v>210</v>
      </c>
      <c r="N97" s="175">
        <v>2</v>
      </c>
      <c r="O97" s="239" t="s">
        <v>409</v>
      </c>
      <c r="P97" s="177">
        <v>1440</v>
      </c>
      <c r="Q97" s="224">
        <v>180</v>
      </c>
      <c r="R97" s="240">
        <v>1</v>
      </c>
      <c r="S97" s="240">
        <v>1</v>
      </c>
      <c r="T97" s="179">
        <v>2E-3</v>
      </c>
      <c r="U97" s="179">
        <f t="shared" si="2"/>
        <v>2E-3</v>
      </c>
      <c r="V97" s="201">
        <v>1</v>
      </c>
      <c r="W97" s="208">
        <v>0</v>
      </c>
      <c r="X97" s="208">
        <v>0</v>
      </c>
      <c r="Y97" s="208">
        <v>0</v>
      </c>
      <c r="Z97" s="230"/>
      <c r="AS97" s="21"/>
    </row>
    <row r="98" spans="1:45" ht="15" thickBot="1" x14ac:dyDescent="0.3">
      <c r="A98" s="175">
        <v>97</v>
      </c>
      <c r="B98" s="352"/>
      <c r="C98" s="351"/>
      <c r="D98" s="242" t="s">
        <v>532</v>
      </c>
      <c r="E98" s="230" t="s">
        <v>774</v>
      </c>
      <c r="F98" s="242" t="s">
        <v>1299</v>
      </c>
      <c r="G98" s="242" t="s">
        <v>805</v>
      </c>
      <c r="H98" s="178" t="s">
        <v>976</v>
      </c>
      <c r="I98" s="178" t="s">
        <v>806</v>
      </c>
      <c r="J98" s="178"/>
      <c r="K98" s="243" t="s">
        <v>1168</v>
      </c>
      <c r="L98" s="200" t="s">
        <v>1051</v>
      </c>
      <c r="M98" s="238" t="s">
        <v>210</v>
      </c>
      <c r="N98" s="175">
        <v>2</v>
      </c>
      <c r="O98" s="239" t="s">
        <v>409</v>
      </c>
      <c r="P98" s="177">
        <v>1440</v>
      </c>
      <c r="Q98" s="224">
        <v>180</v>
      </c>
      <c r="R98" s="240">
        <v>1</v>
      </c>
      <c r="S98" s="240">
        <v>1</v>
      </c>
      <c r="T98" s="179">
        <v>1E-3</v>
      </c>
      <c r="U98" s="179">
        <f t="shared" si="2"/>
        <v>1E-3</v>
      </c>
      <c r="V98" s="201">
        <v>1</v>
      </c>
      <c r="W98" s="208">
        <v>0</v>
      </c>
      <c r="X98" s="208">
        <v>0</v>
      </c>
      <c r="Y98" s="208">
        <v>0</v>
      </c>
      <c r="Z98" s="230"/>
      <c r="AS98" s="21"/>
    </row>
    <row r="99" spans="1:45" ht="15" thickBot="1" x14ac:dyDescent="0.3">
      <c r="A99" s="175">
        <v>98</v>
      </c>
      <c r="B99" s="352"/>
      <c r="C99" s="351"/>
      <c r="D99" s="242" t="s">
        <v>533</v>
      </c>
      <c r="E99" s="230" t="s">
        <v>774</v>
      </c>
      <c r="F99" s="242" t="s">
        <v>1300</v>
      </c>
      <c r="G99" s="242" t="s">
        <v>807</v>
      </c>
      <c r="H99" s="178" t="s">
        <v>976</v>
      </c>
      <c r="I99" s="178" t="s">
        <v>1249</v>
      </c>
      <c r="J99" s="178"/>
      <c r="K99" s="243" t="s">
        <v>1169</v>
      </c>
      <c r="L99" s="200" t="s">
        <v>1301</v>
      </c>
      <c r="M99" s="238" t="s">
        <v>210</v>
      </c>
      <c r="N99" s="175">
        <v>2</v>
      </c>
      <c r="O99" s="239" t="s">
        <v>409</v>
      </c>
      <c r="P99" s="177">
        <v>1440</v>
      </c>
      <c r="Q99" s="224">
        <v>180</v>
      </c>
      <c r="R99" s="240">
        <v>1</v>
      </c>
      <c r="S99" s="240">
        <v>1</v>
      </c>
      <c r="T99" s="179">
        <v>2E-3</v>
      </c>
      <c r="U99" s="179">
        <f t="shared" si="2"/>
        <v>2E-3</v>
      </c>
      <c r="V99" s="201">
        <v>1</v>
      </c>
      <c r="W99" s="208">
        <v>0</v>
      </c>
      <c r="X99" s="208">
        <v>0</v>
      </c>
      <c r="Y99" s="208">
        <v>0</v>
      </c>
      <c r="Z99" s="230"/>
      <c r="AS99" s="21"/>
    </row>
    <row r="100" spans="1:45" ht="15" thickBot="1" x14ac:dyDescent="0.3">
      <c r="A100" s="175">
        <v>99</v>
      </c>
      <c r="B100" s="352"/>
      <c r="C100" s="351"/>
      <c r="D100" s="242" t="s">
        <v>534</v>
      </c>
      <c r="E100" s="230" t="s">
        <v>774</v>
      </c>
      <c r="F100" s="242" t="s">
        <v>808</v>
      </c>
      <c r="G100" s="242" t="s">
        <v>809</v>
      </c>
      <c r="H100" s="178" t="s">
        <v>976</v>
      </c>
      <c r="I100" s="178" t="s">
        <v>1250</v>
      </c>
      <c r="J100" s="178"/>
      <c r="K100" s="243" t="s">
        <v>1170</v>
      </c>
      <c r="L100" s="200" t="s">
        <v>1302</v>
      </c>
      <c r="M100" s="238" t="s">
        <v>210</v>
      </c>
      <c r="N100" s="175">
        <v>2</v>
      </c>
      <c r="O100" s="239" t="s">
        <v>409</v>
      </c>
      <c r="P100" s="177">
        <v>1440</v>
      </c>
      <c r="Q100" s="224">
        <v>180</v>
      </c>
      <c r="R100" s="240">
        <v>1</v>
      </c>
      <c r="S100" s="240">
        <v>1</v>
      </c>
      <c r="T100" s="179">
        <v>2E-3</v>
      </c>
      <c r="U100" s="179">
        <f t="shared" si="2"/>
        <v>2E-3</v>
      </c>
      <c r="V100" s="201">
        <v>1</v>
      </c>
      <c r="W100" s="208">
        <v>0</v>
      </c>
      <c r="X100" s="208">
        <v>0</v>
      </c>
      <c r="Y100" s="208">
        <v>0</v>
      </c>
      <c r="Z100" s="230"/>
      <c r="AS100" s="21"/>
    </row>
    <row r="101" spans="1:45" ht="15" thickBot="1" x14ac:dyDescent="0.3">
      <c r="A101" s="175">
        <v>100</v>
      </c>
      <c r="B101" s="352"/>
      <c r="C101" s="351" t="s">
        <v>1576</v>
      </c>
      <c r="D101" s="242" t="s">
        <v>535</v>
      </c>
      <c r="E101" s="230" t="s">
        <v>612</v>
      </c>
      <c r="F101" s="242" t="s">
        <v>1433</v>
      </c>
      <c r="G101" s="242" t="s">
        <v>810</v>
      </c>
      <c r="H101" s="272" t="s">
        <v>989</v>
      </c>
      <c r="I101" s="237" t="s">
        <v>1336</v>
      </c>
      <c r="J101" s="263"/>
      <c r="K101" s="243" t="s">
        <v>1171</v>
      </c>
      <c r="L101" s="263" t="s">
        <v>1303</v>
      </c>
      <c r="M101" s="238" t="s">
        <v>210</v>
      </c>
      <c r="N101" s="175">
        <v>2</v>
      </c>
      <c r="O101" s="240" t="s">
        <v>267</v>
      </c>
      <c r="P101" s="175">
        <v>60</v>
      </c>
      <c r="Q101" s="208">
        <v>0</v>
      </c>
      <c r="R101" s="240">
        <v>24</v>
      </c>
      <c r="S101" s="240">
        <v>24</v>
      </c>
      <c r="T101" s="179">
        <v>0.104</v>
      </c>
      <c r="U101" s="179">
        <f t="shared" si="2"/>
        <v>2.496</v>
      </c>
      <c r="V101" s="201">
        <v>1</v>
      </c>
      <c r="W101" s="208">
        <v>0</v>
      </c>
      <c r="X101" s="215">
        <v>1</v>
      </c>
      <c r="Y101" s="219">
        <v>1</v>
      </c>
      <c r="Z101" s="230"/>
      <c r="AS101" s="21"/>
    </row>
    <row r="102" spans="1:45" ht="15" thickBot="1" x14ac:dyDescent="0.3">
      <c r="A102" s="175">
        <v>101</v>
      </c>
      <c r="B102" s="352"/>
      <c r="C102" s="351"/>
      <c r="D102" s="242" t="s">
        <v>538</v>
      </c>
      <c r="E102" s="230" t="s">
        <v>612</v>
      </c>
      <c r="F102" s="242" t="s">
        <v>1434</v>
      </c>
      <c r="G102" s="242" t="s">
        <v>812</v>
      </c>
      <c r="H102" s="178" t="s">
        <v>989</v>
      </c>
      <c r="I102" s="251" t="s">
        <v>1251</v>
      </c>
      <c r="J102" s="221"/>
      <c r="K102" s="243" t="s">
        <v>1172</v>
      </c>
      <c r="L102" s="263" t="s">
        <v>1304</v>
      </c>
      <c r="M102" s="238" t="s">
        <v>210</v>
      </c>
      <c r="N102" s="175">
        <v>2</v>
      </c>
      <c r="O102" s="240" t="s">
        <v>267</v>
      </c>
      <c r="P102" s="175">
        <v>60</v>
      </c>
      <c r="Q102" s="208">
        <v>0</v>
      </c>
      <c r="R102" s="240">
        <v>24</v>
      </c>
      <c r="S102" s="240">
        <v>24</v>
      </c>
      <c r="T102" s="179">
        <v>3.4000000000000009E-2</v>
      </c>
      <c r="U102" s="179">
        <f t="shared" si="2"/>
        <v>0.81600000000000028</v>
      </c>
      <c r="V102" s="201">
        <v>1</v>
      </c>
      <c r="W102" s="208">
        <v>0</v>
      </c>
      <c r="X102" s="215">
        <v>1</v>
      </c>
      <c r="Y102" s="219">
        <v>1</v>
      </c>
      <c r="Z102" s="230"/>
      <c r="AS102" s="21"/>
    </row>
    <row r="103" spans="1:45" ht="15" thickBot="1" x14ac:dyDescent="0.3">
      <c r="A103" s="175">
        <v>102</v>
      </c>
      <c r="B103" s="352"/>
      <c r="C103" s="351"/>
      <c r="D103" s="242" t="s">
        <v>539</v>
      </c>
      <c r="E103" s="230" t="s">
        <v>612</v>
      </c>
      <c r="F103" s="242" t="s">
        <v>1435</v>
      </c>
      <c r="G103" s="242" t="s">
        <v>813</v>
      </c>
      <c r="H103" s="178" t="s">
        <v>989</v>
      </c>
      <c r="I103" s="251" t="s">
        <v>1263</v>
      </c>
      <c r="J103" s="263"/>
      <c r="K103" s="243" t="s">
        <v>1173</v>
      </c>
      <c r="L103" s="263" t="s">
        <v>1305</v>
      </c>
      <c r="M103" s="238" t="s">
        <v>210</v>
      </c>
      <c r="N103" s="175">
        <v>2</v>
      </c>
      <c r="O103" s="240" t="s">
        <v>267</v>
      </c>
      <c r="P103" s="175">
        <v>60</v>
      </c>
      <c r="Q103" s="208">
        <v>0</v>
      </c>
      <c r="R103" s="240">
        <v>24</v>
      </c>
      <c r="S103" s="240">
        <v>24</v>
      </c>
      <c r="T103" s="179">
        <v>2.1000000000000001E-2</v>
      </c>
      <c r="U103" s="179">
        <f t="shared" si="2"/>
        <v>0.504</v>
      </c>
      <c r="V103" s="201">
        <v>1</v>
      </c>
      <c r="W103" s="208">
        <v>0</v>
      </c>
      <c r="X103" s="215">
        <v>1</v>
      </c>
      <c r="Y103" s="219">
        <v>1</v>
      </c>
      <c r="Z103" s="230"/>
      <c r="AS103" s="21"/>
    </row>
    <row r="104" spans="1:45" ht="15" thickBot="1" x14ac:dyDescent="0.3">
      <c r="A104" s="175">
        <v>103</v>
      </c>
      <c r="B104" s="352"/>
      <c r="C104" s="351"/>
      <c r="D104" s="242" t="s">
        <v>540</v>
      </c>
      <c r="E104" s="230" t="s">
        <v>612</v>
      </c>
      <c r="F104" s="242" t="s">
        <v>1436</v>
      </c>
      <c r="G104" s="242" t="s">
        <v>815</v>
      </c>
      <c r="H104" s="178" t="s">
        <v>989</v>
      </c>
      <c r="I104" s="251" t="s">
        <v>1252</v>
      </c>
      <c r="J104" s="263"/>
      <c r="K104" s="243" t="s">
        <v>1174</v>
      </c>
      <c r="L104" s="263" t="s">
        <v>1306</v>
      </c>
      <c r="M104" s="238" t="s">
        <v>210</v>
      </c>
      <c r="N104" s="175">
        <v>2</v>
      </c>
      <c r="O104" s="240" t="s">
        <v>267</v>
      </c>
      <c r="P104" s="175">
        <v>60</v>
      </c>
      <c r="Q104" s="208">
        <v>0</v>
      </c>
      <c r="R104" s="240">
        <v>24</v>
      </c>
      <c r="S104" s="240">
        <v>24</v>
      </c>
      <c r="T104" s="179">
        <v>0.122</v>
      </c>
      <c r="U104" s="179">
        <f t="shared" ref="U104:U135" si="3">S104*T104</f>
        <v>2.9279999999999999</v>
      </c>
      <c r="V104" s="201">
        <v>1</v>
      </c>
      <c r="W104" s="208">
        <v>0</v>
      </c>
      <c r="X104" s="215">
        <v>1</v>
      </c>
      <c r="Y104" s="219">
        <v>1</v>
      </c>
      <c r="Z104" s="230"/>
      <c r="AS104" s="21"/>
    </row>
    <row r="105" spans="1:45" s="281" customFormat="1" ht="15" thickBot="1" x14ac:dyDescent="0.3">
      <c r="A105" s="175">
        <v>104</v>
      </c>
      <c r="B105" s="352"/>
      <c r="C105" s="351"/>
      <c r="D105" s="244" t="s">
        <v>957</v>
      </c>
      <c r="E105" s="298" t="s">
        <v>616</v>
      </c>
      <c r="F105" s="298" t="s">
        <v>1509</v>
      </c>
      <c r="G105" s="190" t="s">
        <v>817</v>
      </c>
      <c r="H105" s="221" t="s">
        <v>542</v>
      </c>
      <c r="I105" s="262" t="s">
        <v>818</v>
      </c>
      <c r="J105" s="263"/>
      <c r="K105" s="299" t="s">
        <v>1175</v>
      </c>
      <c r="L105" s="263" t="s">
        <v>1052</v>
      </c>
      <c r="M105" s="287" t="s">
        <v>210</v>
      </c>
      <c r="N105" s="175">
        <v>2</v>
      </c>
      <c r="O105" s="240" t="s">
        <v>267</v>
      </c>
      <c r="P105" s="175">
        <v>60</v>
      </c>
      <c r="Q105" s="228">
        <v>0</v>
      </c>
      <c r="R105" s="240">
        <v>24</v>
      </c>
      <c r="S105" s="240">
        <v>24</v>
      </c>
      <c r="T105" s="285">
        <v>0.11500000000000002</v>
      </c>
      <c r="U105" s="285">
        <f t="shared" si="3"/>
        <v>2.7600000000000007</v>
      </c>
      <c r="V105" s="205">
        <v>0</v>
      </c>
      <c r="W105" s="228">
        <v>0</v>
      </c>
      <c r="X105" s="215">
        <v>1</v>
      </c>
      <c r="Y105" s="228">
        <v>1</v>
      </c>
      <c r="Z105" s="298" t="s">
        <v>1598</v>
      </c>
    </row>
    <row r="106" spans="1:45" s="281" customFormat="1" ht="15" thickBot="1" x14ac:dyDescent="0.3">
      <c r="A106" s="175">
        <v>105</v>
      </c>
      <c r="B106" s="352"/>
      <c r="C106" s="351"/>
      <c r="D106" s="244" t="s">
        <v>543</v>
      </c>
      <c r="E106" s="298" t="s">
        <v>616</v>
      </c>
      <c r="F106" s="298" t="s">
        <v>1510</v>
      </c>
      <c r="G106" s="190" t="s">
        <v>820</v>
      </c>
      <c r="H106" s="221" t="s">
        <v>542</v>
      </c>
      <c r="I106" s="254" t="s">
        <v>1253</v>
      </c>
      <c r="J106" s="263"/>
      <c r="K106" s="299" t="s">
        <v>1176</v>
      </c>
      <c r="L106" s="263" t="s">
        <v>1053</v>
      </c>
      <c r="M106" s="287" t="s">
        <v>210</v>
      </c>
      <c r="N106" s="175">
        <v>2</v>
      </c>
      <c r="O106" s="240" t="s">
        <v>267</v>
      </c>
      <c r="P106" s="175">
        <v>60</v>
      </c>
      <c r="Q106" s="228">
        <v>0</v>
      </c>
      <c r="R106" s="240">
        <v>24</v>
      </c>
      <c r="S106" s="240">
        <v>24</v>
      </c>
      <c r="T106" s="285">
        <v>0.11500000000000002</v>
      </c>
      <c r="U106" s="285">
        <f t="shared" si="3"/>
        <v>2.7600000000000007</v>
      </c>
      <c r="V106" s="205">
        <v>0</v>
      </c>
      <c r="W106" s="228">
        <v>0</v>
      </c>
      <c r="X106" s="215">
        <v>1</v>
      </c>
      <c r="Y106" s="228">
        <v>1</v>
      </c>
      <c r="Z106" s="298" t="s">
        <v>1598</v>
      </c>
    </row>
    <row r="107" spans="1:45" s="281" customFormat="1" ht="15" thickBot="1" x14ac:dyDescent="0.3">
      <c r="A107" s="175">
        <v>106</v>
      </c>
      <c r="B107" s="352"/>
      <c r="C107" s="351"/>
      <c r="D107" s="244" t="s">
        <v>544</v>
      </c>
      <c r="E107" s="298" t="s">
        <v>616</v>
      </c>
      <c r="F107" s="298" t="s">
        <v>1511</v>
      </c>
      <c r="G107" s="190" t="s">
        <v>822</v>
      </c>
      <c r="H107" s="221" t="s">
        <v>545</v>
      </c>
      <c r="I107" s="262" t="s">
        <v>823</v>
      </c>
      <c r="J107" s="263"/>
      <c r="K107" s="299" t="s">
        <v>1177</v>
      </c>
      <c r="L107" s="263" t="s">
        <v>1054</v>
      </c>
      <c r="M107" s="287" t="s">
        <v>210</v>
      </c>
      <c r="N107" s="175">
        <v>2</v>
      </c>
      <c r="O107" s="240" t="s">
        <v>267</v>
      </c>
      <c r="P107" s="175">
        <v>60</v>
      </c>
      <c r="Q107" s="228">
        <v>0</v>
      </c>
      <c r="R107" s="240">
        <v>24</v>
      </c>
      <c r="S107" s="240">
        <v>24</v>
      </c>
      <c r="T107" s="285">
        <v>3.5999999999999997E-2</v>
      </c>
      <c r="U107" s="285">
        <f t="shared" si="3"/>
        <v>0.86399999999999988</v>
      </c>
      <c r="V107" s="205">
        <v>0</v>
      </c>
      <c r="W107" s="228">
        <v>0</v>
      </c>
      <c r="X107" s="215">
        <v>1</v>
      </c>
      <c r="Y107" s="228">
        <v>1</v>
      </c>
      <c r="Z107" s="298" t="s">
        <v>1598</v>
      </c>
    </row>
    <row r="108" spans="1:45" s="281" customFormat="1" ht="15" thickBot="1" x14ac:dyDescent="0.3">
      <c r="A108" s="175">
        <v>107</v>
      </c>
      <c r="B108" s="352"/>
      <c r="C108" s="351"/>
      <c r="D108" s="244" t="s">
        <v>546</v>
      </c>
      <c r="E108" s="298" t="s">
        <v>616</v>
      </c>
      <c r="F108" s="298" t="s">
        <v>1512</v>
      </c>
      <c r="G108" s="190" t="s">
        <v>825</v>
      </c>
      <c r="H108" s="221" t="s">
        <v>942</v>
      </c>
      <c r="I108" s="254" t="s">
        <v>1254</v>
      </c>
      <c r="J108" s="263"/>
      <c r="K108" s="299" t="s">
        <v>1178</v>
      </c>
      <c r="L108" s="263" t="s">
        <v>1055</v>
      </c>
      <c r="M108" s="287" t="s">
        <v>210</v>
      </c>
      <c r="N108" s="175">
        <v>2</v>
      </c>
      <c r="O108" s="240" t="s">
        <v>267</v>
      </c>
      <c r="P108" s="175">
        <v>60</v>
      </c>
      <c r="Q108" s="228">
        <v>0</v>
      </c>
      <c r="R108" s="240">
        <v>24</v>
      </c>
      <c r="S108" s="240">
        <v>24</v>
      </c>
      <c r="T108" s="285">
        <v>3.5999999999999997E-2</v>
      </c>
      <c r="U108" s="285">
        <f t="shared" si="3"/>
        <v>0.86399999999999988</v>
      </c>
      <c r="V108" s="205">
        <v>0</v>
      </c>
      <c r="W108" s="228">
        <v>0</v>
      </c>
      <c r="X108" s="215">
        <v>1</v>
      </c>
      <c r="Y108" s="228">
        <v>1</v>
      </c>
      <c r="Z108" s="298" t="s">
        <v>1598</v>
      </c>
    </row>
    <row r="109" spans="1:45" ht="15" thickBot="1" x14ac:dyDescent="0.3">
      <c r="A109" s="175">
        <v>108</v>
      </c>
      <c r="B109" s="352"/>
      <c r="C109" s="351"/>
      <c r="D109" s="242" t="s">
        <v>1549</v>
      </c>
      <c r="E109" s="230" t="s">
        <v>616</v>
      </c>
      <c r="F109" s="230" t="s">
        <v>1437</v>
      </c>
      <c r="G109" s="242" t="s">
        <v>826</v>
      </c>
      <c r="H109" s="178" t="s">
        <v>1307</v>
      </c>
      <c r="I109" s="237" t="s">
        <v>1410</v>
      </c>
      <c r="J109" s="263"/>
      <c r="K109" s="243" t="s">
        <v>1179</v>
      </c>
      <c r="L109" s="263" t="s">
        <v>1056</v>
      </c>
      <c r="M109" s="189" t="s">
        <v>210</v>
      </c>
      <c r="N109" s="175">
        <v>2</v>
      </c>
      <c r="O109" s="240" t="s">
        <v>267</v>
      </c>
      <c r="P109" s="175">
        <v>60</v>
      </c>
      <c r="Q109" s="208">
        <v>0</v>
      </c>
      <c r="R109" s="240">
        <v>24</v>
      </c>
      <c r="S109" s="240">
        <v>24</v>
      </c>
      <c r="T109" s="179">
        <v>0.01</v>
      </c>
      <c r="U109" s="179">
        <f t="shared" si="3"/>
        <v>0.24</v>
      </c>
      <c r="V109" s="201">
        <v>1</v>
      </c>
      <c r="W109" s="208">
        <v>0</v>
      </c>
      <c r="X109" s="215">
        <v>1</v>
      </c>
      <c r="Y109" s="219">
        <v>1</v>
      </c>
      <c r="Z109" s="230"/>
      <c r="AS109" s="21"/>
    </row>
    <row r="110" spans="1:45" ht="15" thickBot="1" x14ac:dyDescent="0.3">
      <c r="A110" s="175">
        <v>109</v>
      </c>
      <c r="B110" s="352"/>
      <c r="C110" s="351"/>
      <c r="D110" s="242" t="s">
        <v>548</v>
      </c>
      <c r="E110" s="230" t="s">
        <v>618</v>
      </c>
      <c r="F110" s="230" t="s">
        <v>1308</v>
      </c>
      <c r="G110" s="242" t="s">
        <v>828</v>
      </c>
      <c r="H110" s="272" t="s">
        <v>978</v>
      </c>
      <c r="I110" s="178" t="s">
        <v>829</v>
      </c>
      <c r="J110" s="178"/>
      <c r="K110" s="243" t="s">
        <v>1180</v>
      </c>
      <c r="L110" s="200" t="s">
        <v>1057</v>
      </c>
      <c r="M110" s="189" t="s">
        <v>210</v>
      </c>
      <c r="N110" s="175">
        <v>2</v>
      </c>
      <c r="O110" s="240" t="s">
        <v>623</v>
      </c>
      <c r="P110" s="175">
        <v>60</v>
      </c>
      <c r="Q110" s="175">
        <v>0</v>
      </c>
      <c r="R110" s="240">
        <v>24</v>
      </c>
      <c r="S110" s="240">
        <v>24</v>
      </c>
      <c r="T110" s="179">
        <v>2E-3</v>
      </c>
      <c r="U110" s="179">
        <f t="shared" si="3"/>
        <v>4.8000000000000001E-2</v>
      </c>
      <c r="V110" s="201">
        <v>1</v>
      </c>
      <c r="W110" s="208">
        <v>0</v>
      </c>
      <c r="X110" s="208">
        <v>0</v>
      </c>
      <c r="Y110" s="219">
        <v>1</v>
      </c>
      <c r="Z110" s="230"/>
      <c r="AS110" s="21"/>
    </row>
    <row r="111" spans="1:45" s="281" customFormat="1" ht="15" thickBot="1" x14ac:dyDescent="0.3">
      <c r="A111" s="175">
        <v>110</v>
      </c>
      <c r="B111" s="352"/>
      <c r="C111" s="351"/>
      <c r="D111" s="244" t="s">
        <v>948</v>
      </c>
      <c r="E111" s="298" t="s">
        <v>618</v>
      </c>
      <c r="F111" s="298" t="s">
        <v>1513</v>
      </c>
      <c r="G111" s="190" t="s">
        <v>831</v>
      </c>
      <c r="H111" s="221" t="s">
        <v>941</v>
      </c>
      <c r="I111" s="262" t="s">
        <v>832</v>
      </c>
      <c r="J111" s="263"/>
      <c r="K111" s="299" t="s">
        <v>1181</v>
      </c>
      <c r="L111" s="263" t="s">
        <v>1058</v>
      </c>
      <c r="M111" s="287" t="s">
        <v>210</v>
      </c>
      <c r="N111" s="175">
        <v>2</v>
      </c>
      <c r="O111" s="240" t="s">
        <v>267</v>
      </c>
      <c r="P111" s="175">
        <v>60</v>
      </c>
      <c r="Q111" s="228">
        <v>0</v>
      </c>
      <c r="R111" s="240">
        <v>24</v>
      </c>
      <c r="S111" s="240">
        <v>24</v>
      </c>
      <c r="T111" s="285">
        <v>8.3000000000000004E-2</v>
      </c>
      <c r="U111" s="285">
        <f t="shared" si="3"/>
        <v>1.992</v>
      </c>
      <c r="V111" s="205">
        <v>0</v>
      </c>
      <c r="W111" s="228">
        <v>0</v>
      </c>
      <c r="X111" s="215">
        <v>1</v>
      </c>
      <c r="Y111" s="228">
        <v>1</v>
      </c>
      <c r="Z111" s="298" t="s">
        <v>1598</v>
      </c>
    </row>
    <row r="112" spans="1:45" s="281" customFormat="1" ht="15" thickBot="1" x14ac:dyDescent="0.3">
      <c r="A112" s="175">
        <v>111</v>
      </c>
      <c r="B112" s="352"/>
      <c r="C112" s="351"/>
      <c r="D112" s="244" t="s">
        <v>552</v>
      </c>
      <c r="E112" s="298" t="s">
        <v>618</v>
      </c>
      <c r="F112" s="298" t="s">
        <v>1514</v>
      </c>
      <c r="G112" s="190" t="s">
        <v>834</v>
      </c>
      <c r="H112" s="221" t="s">
        <v>835</v>
      </c>
      <c r="I112" s="262" t="s">
        <v>836</v>
      </c>
      <c r="J112" s="263"/>
      <c r="K112" s="299" t="s">
        <v>1182</v>
      </c>
      <c r="L112" s="263" t="s">
        <v>1059</v>
      </c>
      <c r="M112" s="287" t="s">
        <v>210</v>
      </c>
      <c r="N112" s="175">
        <v>2</v>
      </c>
      <c r="O112" s="240" t="s">
        <v>267</v>
      </c>
      <c r="P112" s="175">
        <v>60</v>
      </c>
      <c r="Q112" s="228">
        <v>0</v>
      </c>
      <c r="R112" s="240">
        <v>24</v>
      </c>
      <c r="S112" s="240">
        <v>24</v>
      </c>
      <c r="T112" s="285">
        <v>2.1000000000000001E-2</v>
      </c>
      <c r="U112" s="285">
        <f t="shared" si="3"/>
        <v>0.504</v>
      </c>
      <c r="V112" s="205">
        <v>0</v>
      </c>
      <c r="W112" s="228">
        <v>0</v>
      </c>
      <c r="X112" s="215">
        <v>1</v>
      </c>
      <c r="Y112" s="228">
        <v>1</v>
      </c>
      <c r="Z112" s="298" t="s">
        <v>1598</v>
      </c>
    </row>
    <row r="113" spans="1:45" s="281" customFormat="1" ht="15" thickBot="1" x14ac:dyDescent="0.3">
      <c r="A113" s="175">
        <v>112</v>
      </c>
      <c r="B113" s="352"/>
      <c r="C113" s="351"/>
      <c r="D113" s="244" t="s">
        <v>553</v>
      </c>
      <c r="E113" s="298" t="s">
        <v>618</v>
      </c>
      <c r="F113" s="298" t="s">
        <v>1515</v>
      </c>
      <c r="G113" s="190" t="s">
        <v>838</v>
      </c>
      <c r="H113" s="221" t="s">
        <v>835</v>
      </c>
      <c r="I113" s="254" t="s">
        <v>1255</v>
      </c>
      <c r="J113" s="263"/>
      <c r="K113" s="299" t="s">
        <v>1183</v>
      </c>
      <c r="L113" s="263" t="s">
        <v>1060</v>
      </c>
      <c r="M113" s="287" t="s">
        <v>210</v>
      </c>
      <c r="N113" s="175">
        <v>2</v>
      </c>
      <c r="O113" s="240" t="s">
        <v>267</v>
      </c>
      <c r="P113" s="175">
        <v>60</v>
      </c>
      <c r="Q113" s="228">
        <v>0</v>
      </c>
      <c r="R113" s="240">
        <v>24</v>
      </c>
      <c r="S113" s="240">
        <v>24</v>
      </c>
      <c r="T113" s="285">
        <v>8.3000000000000004E-2</v>
      </c>
      <c r="U113" s="285">
        <f t="shared" si="3"/>
        <v>1.992</v>
      </c>
      <c r="V113" s="205">
        <v>0</v>
      </c>
      <c r="W113" s="228">
        <v>0</v>
      </c>
      <c r="X113" s="215">
        <v>1</v>
      </c>
      <c r="Y113" s="228">
        <v>1</v>
      </c>
      <c r="Z113" s="298" t="s">
        <v>1598</v>
      </c>
    </row>
    <row r="114" spans="1:45" s="281" customFormat="1" ht="15" thickBot="1" x14ac:dyDescent="0.3">
      <c r="A114" s="175">
        <v>113</v>
      </c>
      <c r="B114" s="352"/>
      <c r="C114" s="351"/>
      <c r="D114" s="244" t="s">
        <v>554</v>
      </c>
      <c r="E114" s="298" t="s">
        <v>618</v>
      </c>
      <c r="F114" s="298" t="s">
        <v>1516</v>
      </c>
      <c r="G114" s="190" t="s">
        <v>840</v>
      </c>
      <c r="H114" s="221" t="s">
        <v>835</v>
      </c>
      <c r="I114" s="262" t="s">
        <v>841</v>
      </c>
      <c r="J114" s="263"/>
      <c r="K114" s="299" t="s">
        <v>1184</v>
      </c>
      <c r="L114" s="263" t="s">
        <v>1061</v>
      </c>
      <c r="M114" s="287" t="s">
        <v>210</v>
      </c>
      <c r="N114" s="175">
        <v>2</v>
      </c>
      <c r="O114" s="240" t="s">
        <v>267</v>
      </c>
      <c r="P114" s="175">
        <v>60</v>
      </c>
      <c r="Q114" s="228">
        <v>0</v>
      </c>
      <c r="R114" s="240">
        <v>24</v>
      </c>
      <c r="S114" s="240">
        <v>24</v>
      </c>
      <c r="T114" s="285">
        <v>2.1000000000000001E-2</v>
      </c>
      <c r="U114" s="285">
        <f t="shared" si="3"/>
        <v>0.504</v>
      </c>
      <c r="V114" s="205">
        <v>0</v>
      </c>
      <c r="W114" s="228">
        <v>0</v>
      </c>
      <c r="X114" s="215">
        <v>1</v>
      </c>
      <c r="Y114" s="228">
        <v>1</v>
      </c>
      <c r="Z114" s="298" t="s">
        <v>1598</v>
      </c>
    </row>
    <row r="115" spans="1:45" s="281" customFormat="1" ht="15" thickBot="1" x14ac:dyDescent="0.3">
      <c r="A115" s="175">
        <v>114</v>
      </c>
      <c r="B115" s="352"/>
      <c r="C115" s="351"/>
      <c r="D115" s="244" t="s">
        <v>1309</v>
      </c>
      <c r="E115" s="298" t="s">
        <v>616</v>
      </c>
      <c r="F115" s="298" t="s">
        <v>1442</v>
      </c>
      <c r="G115" s="190" t="s">
        <v>1441</v>
      </c>
      <c r="H115" s="221" t="s">
        <v>1310</v>
      </c>
      <c r="I115" s="221" t="s">
        <v>1256</v>
      </c>
      <c r="J115" s="221"/>
      <c r="K115" s="299" t="s">
        <v>1185</v>
      </c>
      <c r="L115" s="263" t="s">
        <v>1311</v>
      </c>
      <c r="M115" s="287" t="s">
        <v>210</v>
      </c>
      <c r="N115" s="175">
        <v>2</v>
      </c>
      <c r="O115" s="240" t="s">
        <v>267</v>
      </c>
      <c r="P115" s="175">
        <v>60</v>
      </c>
      <c r="Q115" s="175">
        <v>0</v>
      </c>
      <c r="R115" s="240">
        <v>24</v>
      </c>
      <c r="S115" s="240">
        <v>24</v>
      </c>
      <c r="T115" s="285">
        <v>0.06</v>
      </c>
      <c r="U115" s="285">
        <f t="shared" si="3"/>
        <v>1.44</v>
      </c>
      <c r="V115" s="205">
        <v>0</v>
      </c>
      <c r="W115" s="228">
        <v>0</v>
      </c>
      <c r="X115" s="228">
        <v>0</v>
      </c>
      <c r="Y115" s="228">
        <v>1</v>
      </c>
      <c r="Z115" s="298" t="s">
        <v>842</v>
      </c>
    </row>
    <row r="116" spans="1:45" ht="15" thickBot="1" x14ac:dyDescent="0.3">
      <c r="A116" s="175">
        <v>115</v>
      </c>
      <c r="B116" s="352"/>
      <c r="C116" s="351"/>
      <c r="D116" s="242" t="s">
        <v>1535</v>
      </c>
      <c r="E116" s="230" t="s">
        <v>612</v>
      </c>
      <c r="F116" s="230" t="s">
        <v>1526</v>
      </c>
      <c r="G116" s="242" t="s">
        <v>844</v>
      </c>
      <c r="H116" s="272" t="s">
        <v>977</v>
      </c>
      <c r="I116" s="178" t="s">
        <v>1257</v>
      </c>
      <c r="J116" s="178"/>
      <c r="K116" s="243" t="s">
        <v>1186</v>
      </c>
      <c r="L116" s="200" t="s">
        <v>1312</v>
      </c>
      <c r="M116" s="238" t="s">
        <v>210</v>
      </c>
      <c r="N116" s="175">
        <v>2</v>
      </c>
      <c r="O116" s="240" t="s">
        <v>267</v>
      </c>
      <c r="P116" s="175">
        <v>60</v>
      </c>
      <c r="Q116" s="175">
        <v>0</v>
      </c>
      <c r="R116" s="240">
        <v>24</v>
      </c>
      <c r="S116" s="240">
        <v>24</v>
      </c>
      <c r="T116" s="179">
        <v>3.0000000000000001E-3</v>
      </c>
      <c r="U116" s="179">
        <f t="shared" si="3"/>
        <v>7.2000000000000008E-2</v>
      </c>
      <c r="V116" s="201">
        <v>1</v>
      </c>
      <c r="W116" s="208">
        <v>0</v>
      </c>
      <c r="X116" s="208">
        <v>0</v>
      </c>
      <c r="Y116" s="219">
        <v>1</v>
      </c>
      <c r="Z116" s="230"/>
      <c r="AS116" s="21"/>
    </row>
    <row r="117" spans="1:45" ht="15" thickBot="1" x14ac:dyDescent="0.3">
      <c r="A117" s="175">
        <v>116</v>
      </c>
      <c r="B117" s="352"/>
      <c r="C117" s="351"/>
      <c r="D117" s="242" t="s">
        <v>1536</v>
      </c>
      <c r="E117" s="230" t="s">
        <v>612</v>
      </c>
      <c r="F117" s="230" t="s">
        <v>1527</v>
      </c>
      <c r="G117" s="242" t="s">
        <v>846</v>
      </c>
      <c r="H117" s="178" t="s">
        <v>977</v>
      </c>
      <c r="I117" s="178" t="s">
        <v>1258</v>
      </c>
      <c r="J117" s="178"/>
      <c r="K117" s="243" t="s">
        <v>1187</v>
      </c>
      <c r="L117" s="200" t="s">
        <v>1313</v>
      </c>
      <c r="M117" s="238" t="s">
        <v>210</v>
      </c>
      <c r="N117" s="175">
        <v>2</v>
      </c>
      <c r="O117" s="240" t="s">
        <v>267</v>
      </c>
      <c r="P117" s="175">
        <v>60</v>
      </c>
      <c r="Q117" s="175">
        <v>0</v>
      </c>
      <c r="R117" s="240">
        <v>24</v>
      </c>
      <c r="S117" s="240">
        <v>24</v>
      </c>
      <c r="T117" s="179">
        <v>1.0999999999999996E-2</v>
      </c>
      <c r="U117" s="179">
        <f t="shared" si="3"/>
        <v>0.2639999999999999</v>
      </c>
      <c r="V117" s="201">
        <v>1</v>
      </c>
      <c r="W117" s="208">
        <v>0</v>
      </c>
      <c r="X117" s="208">
        <v>0</v>
      </c>
      <c r="Y117" s="219">
        <v>1</v>
      </c>
      <c r="Z117" s="230"/>
      <c r="AS117" s="21"/>
    </row>
    <row r="118" spans="1:45" ht="15" thickBot="1" x14ac:dyDescent="0.3">
      <c r="A118" s="175">
        <v>117</v>
      </c>
      <c r="B118" s="352"/>
      <c r="C118" s="351"/>
      <c r="D118" s="242" t="s">
        <v>1537</v>
      </c>
      <c r="E118" s="230" t="s">
        <v>954</v>
      </c>
      <c r="F118" s="230" t="s">
        <v>1528</v>
      </c>
      <c r="G118" s="242" t="s">
        <v>848</v>
      </c>
      <c r="H118" s="178" t="s">
        <v>977</v>
      </c>
      <c r="I118" s="178" t="s">
        <v>1259</v>
      </c>
      <c r="J118" s="178"/>
      <c r="K118" s="236" t="s">
        <v>1188</v>
      </c>
      <c r="L118" s="200" t="s">
        <v>1314</v>
      </c>
      <c r="M118" s="238" t="s">
        <v>210</v>
      </c>
      <c r="N118" s="175">
        <v>2</v>
      </c>
      <c r="O118" s="240" t="s">
        <v>267</v>
      </c>
      <c r="P118" s="175">
        <v>60</v>
      </c>
      <c r="Q118" s="175">
        <v>0</v>
      </c>
      <c r="R118" s="240">
        <v>24</v>
      </c>
      <c r="S118" s="240">
        <v>24</v>
      </c>
      <c r="T118" s="179">
        <v>0.01</v>
      </c>
      <c r="U118" s="179">
        <f t="shared" si="3"/>
        <v>0.24</v>
      </c>
      <c r="V118" s="201">
        <v>1</v>
      </c>
      <c r="W118" s="208">
        <v>0</v>
      </c>
      <c r="X118" s="208">
        <v>0</v>
      </c>
      <c r="Y118" s="219">
        <v>1</v>
      </c>
      <c r="Z118" s="230"/>
      <c r="AS118" s="21"/>
    </row>
    <row r="119" spans="1:45" ht="15" thickBot="1" x14ac:dyDescent="0.3">
      <c r="A119" s="175">
        <v>118</v>
      </c>
      <c r="B119" s="352"/>
      <c r="C119" s="351"/>
      <c r="D119" s="190" t="s">
        <v>949</v>
      </c>
      <c r="E119" s="294" t="s">
        <v>7</v>
      </c>
      <c r="F119" s="294" t="s">
        <v>1639</v>
      </c>
      <c r="G119" s="295" t="s">
        <v>1633</v>
      </c>
      <c r="H119" s="178" t="s">
        <v>951</v>
      </c>
      <c r="I119" s="200" t="s">
        <v>1655</v>
      </c>
      <c r="J119" s="200"/>
      <c r="K119" s="236" t="s">
        <v>1646</v>
      </c>
      <c r="L119" s="200" t="s">
        <v>1661</v>
      </c>
      <c r="M119" s="238" t="s">
        <v>952</v>
      </c>
      <c r="N119" s="224">
        <v>1</v>
      </c>
      <c r="O119" s="273" t="s">
        <v>1458</v>
      </c>
      <c r="P119" s="175">
        <v>5</v>
      </c>
      <c r="Q119" s="175">
        <v>0</v>
      </c>
      <c r="R119" s="240">
        <v>288</v>
      </c>
      <c r="S119" s="240">
        <v>288</v>
      </c>
      <c r="T119" s="179">
        <v>0.3</v>
      </c>
      <c r="U119" s="179">
        <f t="shared" ref="U119:U124" si="4">S119*T119</f>
        <v>86.399999999999991</v>
      </c>
      <c r="V119" s="265">
        <v>1</v>
      </c>
      <c r="W119" s="208">
        <v>0</v>
      </c>
      <c r="X119" s="208">
        <v>0</v>
      </c>
      <c r="Y119" s="219">
        <v>1</v>
      </c>
      <c r="Z119" s="294"/>
      <c r="AS119" s="21"/>
    </row>
    <row r="120" spans="1:45" ht="15" thickBot="1" x14ac:dyDescent="0.3">
      <c r="A120" s="175">
        <v>119</v>
      </c>
      <c r="B120" s="352"/>
      <c r="C120" s="351"/>
      <c r="D120" s="190" t="s">
        <v>953</v>
      </c>
      <c r="E120" s="294" t="s">
        <v>956</v>
      </c>
      <c r="F120" s="294" t="s">
        <v>1640</v>
      </c>
      <c r="G120" s="295" t="s">
        <v>1634</v>
      </c>
      <c r="H120" s="178" t="s">
        <v>951</v>
      </c>
      <c r="I120" s="200" t="s">
        <v>1656</v>
      </c>
      <c r="J120" s="200"/>
      <c r="K120" s="236" t="s">
        <v>1647</v>
      </c>
      <c r="L120" s="200" t="s">
        <v>1662</v>
      </c>
      <c r="M120" s="238" t="s">
        <v>952</v>
      </c>
      <c r="N120" s="224">
        <v>1</v>
      </c>
      <c r="O120" s="273" t="s">
        <v>1458</v>
      </c>
      <c r="P120" s="175">
        <v>5</v>
      </c>
      <c r="Q120" s="175">
        <v>0</v>
      </c>
      <c r="R120" s="240">
        <v>288</v>
      </c>
      <c r="S120" s="240">
        <v>288</v>
      </c>
      <c r="T120" s="179">
        <v>0.255</v>
      </c>
      <c r="U120" s="179">
        <f t="shared" si="4"/>
        <v>73.44</v>
      </c>
      <c r="V120" s="265">
        <v>1</v>
      </c>
      <c r="W120" s="208">
        <v>0</v>
      </c>
      <c r="X120" s="208">
        <v>0</v>
      </c>
      <c r="Y120" s="219">
        <v>1</v>
      </c>
      <c r="Z120" s="294"/>
      <c r="AS120" s="21"/>
    </row>
    <row r="121" spans="1:45" ht="15" thickBot="1" x14ac:dyDescent="0.3">
      <c r="A121" s="175">
        <v>120</v>
      </c>
      <c r="B121" s="352"/>
      <c r="C121" s="351"/>
      <c r="D121" s="190" t="s">
        <v>960</v>
      </c>
      <c r="E121" s="294" t="s">
        <v>956</v>
      </c>
      <c r="F121" s="294" t="s">
        <v>1641</v>
      </c>
      <c r="G121" s="295" t="s">
        <v>1635</v>
      </c>
      <c r="H121" s="178" t="s">
        <v>951</v>
      </c>
      <c r="I121" s="200" t="s">
        <v>1657</v>
      </c>
      <c r="J121" s="200"/>
      <c r="K121" s="288" t="s">
        <v>1645</v>
      </c>
      <c r="L121" s="200" t="s">
        <v>1663</v>
      </c>
      <c r="M121" s="238" t="s">
        <v>952</v>
      </c>
      <c r="N121" s="224">
        <v>1</v>
      </c>
      <c r="O121" s="273" t="s">
        <v>1458</v>
      </c>
      <c r="P121" s="175">
        <v>5</v>
      </c>
      <c r="Q121" s="175">
        <v>0</v>
      </c>
      <c r="R121" s="240">
        <v>288</v>
      </c>
      <c r="S121" s="240">
        <v>288</v>
      </c>
      <c r="T121" s="179">
        <v>0.52800000000000002</v>
      </c>
      <c r="U121" s="179">
        <f t="shared" si="4"/>
        <v>152.06400000000002</v>
      </c>
      <c r="V121" s="265">
        <v>1</v>
      </c>
      <c r="W121" s="208">
        <v>0</v>
      </c>
      <c r="X121" s="208">
        <v>0</v>
      </c>
      <c r="Y121" s="228">
        <v>0</v>
      </c>
      <c r="Z121" s="294"/>
      <c r="AS121" s="21"/>
    </row>
    <row r="122" spans="1:45" ht="15" thickBot="1" x14ac:dyDescent="0.3">
      <c r="A122" s="175">
        <v>121</v>
      </c>
      <c r="B122" s="352"/>
      <c r="C122" s="351"/>
      <c r="D122" s="190" t="s">
        <v>961</v>
      </c>
      <c r="E122" s="294" t="s">
        <v>956</v>
      </c>
      <c r="F122" s="294" t="s">
        <v>1642</v>
      </c>
      <c r="G122" s="295" t="s">
        <v>1636</v>
      </c>
      <c r="H122" s="178" t="s">
        <v>951</v>
      </c>
      <c r="I122" s="200" t="s">
        <v>1658</v>
      </c>
      <c r="J122" s="200"/>
      <c r="K122" s="288" t="s">
        <v>1648</v>
      </c>
      <c r="L122" s="200" t="s">
        <v>1664</v>
      </c>
      <c r="M122" s="238" t="s">
        <v>952</v>
      </c>
      <c r="N122" s="224">
        <v>1</v>
      </c>
      <c r="O122" s="273" t="s">
        <v>1458</v>
      </c>
      <c r="P122" s="175">
        <v>5</v>
      </c>
      <c r="Q122" s="175">
        <v>0</v>
      </c>
      <c r="R122" s="240">
        <v>288</v>
      </c>
      <c r="S122" s="240">
        <v>288</v>
      </c>
      <c r="T122" s="179">
        <v>0.27600000000000002</v>
      </c>
      <c r="U122" s="179">
        <f t="shared" si="4"/>
        <v>79.488</v>
      </c>
      <c r="V122" s="265">
        <v>1</v>
      </c>
      <c r="W122" s="208">
        <v>0</v>
      </c>
      <c r="X122" s="208">
        <v>0</v>
      </c>
      <c r="Y122" s="228">
        <v>0</v>
      </c>
      <c r="Z122" s="294"/>
      <c r="AS122" s="21"/>
    </row>
    <row r="123" spans="1:45" ht="15" thickBot="1" x14ac:dyDescent="0.3">
      <c r="A123" s="175">
        <v>122</v>
      </c>
      <c r="B123" s="352"/>
      <c r="C123" s="351"/>
      <c r="D123" s="190" t="s">
        <v>958</v>
      </c>
      <c r="E123" s="294" t="s">
        <v>956</v>
      </c>
      <c r="F123" s="294" t="s">
        <v>1643</v>
      </c>
      <c r="G123" s="295" t="s">
        <v>1637</v>
      </c>
      <c r="H123" s="272" t="s">
        <v>951</v>
      </c>
      <c r="I123" s="200" t="s">
        <v>1659</v>
      </c>
      <c r="J123" s="200"/>
      <c r="K123" s="236" t="s">
        <v>1649</v>
      </c>
      <c r="L123" s="200" t="s">
        <v>1665</v>
      </c>
      <c r="M123" s="238" t="s">
        <v>952</v>
      </c>
      <c r="N123" s="224">
        <v>1</v>
      </c>
      <c r="O123" s="273" t="s">
        <v>1458</v>
      </c>
      <c r="P123" s="175">
        <v>5</v>
      </c>
      <c r="Q123" s="175">
        <v>0</v>
      </c>
      <c r="R123" s="240">
        <v>288</v>
      </c>
      <c r="S123" s="240">
        <v>288</v>
      </c>
      <c r="T123" s="179">
        <v>0.245</v>
      </c>
      <c r="U123" s="179">
        <f t="shared" si="4"/>
        <v>70.56</v>
      </c>
      <c r="V123" s="265">
        <v>1</v>
      </c>
      <c r="W123" s="208">
        <v>0</v>
      </c>
      <c r="X123" s="208">
        <v>0</v>
      </c>
      <c r="Y123" s="219">
        <v>1</v>
      </c>
      <c r="Z123" s="294"/>
      <c r="AS123" s="21"/>
    </row>
    <row r="124" spans="1:45" ht="15" thickBot="1" x14ac:dyDescent="0.3">
      <c r="A124" s="175">
        <v>123</v>
      </c>
      <c r="B124" s="352"/>
      <c r="C124" s="351"/>
      <c r="D124" s="190" t="s">
        <v>959</v>
      </c>
      <c r="E124" s="294" t="s">
        <v>956</v>
      </c>
      <c r="F124" s="294" t="s">
        <v>1644</v>
      </c>
      <c r="G124" s="295" t="s">
        <v>1638</v>
      </c>
      <c r="H124" s="272" t="s">
        <v>951</v>
      </c>
      <c r="I124" s="200" t="s">
        <v>1660</v>
      </c>
      <c r="J124" s="200"/>
      <c r="K124" s="236" t="s">
        <v>1650</v>
      </c>
      <c r="L124" s="200" t="s">
        <v>1666</v>
      </c>
      <c r="M124" s="238" t="s">
        <v>952</v>
      </c>
      <c r="N124" s="224">
        <v>1</v>
      </c>
      <c r="O124" s="273" t="s">
        <v>1458</v>
      </c>
      <c r="P124" s="175">
        <v>5</v>
      </c>
      <c r="Q124" s="175">
        <v>0</v>
      </c>
      <c r="R124" s="240">
        <v>288</v>
      </c>
      <c r="S124" s="240">
        <v>288</v>
      </c>
      <c r="T124" s="179">
        <v>0.24</v>
      </c>
      <c r="U124" s="179">
        <f t="shared" si="4"/>
        <v>69.12</v>
      </c>
      <c r="V124" s="265">
        <v>1</v>
      </c>
      <c r="W124" s="208">
        <v>0</v>
      </c>
      <c r="X124" s="208">
        <v>0</v>
      </c>
      <c r="Y124" s="219">
        <v>1</v>
      </c>
      <c r="Z124" s="294"/>
      <c r="AS124" s="21"/>
    </row>
    <row r="125" spans="1:45" s="281" customFormat="1" ht="15" thickBot="1" x14ac:dyDescent="0.3">
      <c r="A125" s="175">
        <v>124</v>
      </c>
      <c r="B125" s="352"/>
      <c r="C125" s="351" t="s">
        <v>87</v>
      </c>
      <c r="D125" s="244" t="s">
        <v>561</v>
      </c>
      <c r="E125" s="298" t="s">
        <v>616</v>
      </c>
      <c r="F125" s="298" t="s">
        <v>1517</v>
      </c>
      <c r="G125" s="190" t="s">
        <v>850</v>
      </c>
      <c r="H125" s="221" t="s">
        <v>943</v>
      </c>
      <c r="I125" s="262" t="s">
        <v>851</v>
      </c>
      <c r="J125" s="263"/>
      <c r="K125" s="299" t="s">
        <v>1189</v>
      </c>
      <c r="L125" s="263" t="s">
        <v>1062</v>
      </c>
      <c r="M125" s="306" t="s">
        <v>276</v>
      </c>
      <c r="N125" s="175">
        <v>2</v>
      </c>
      <c r="O125" s="240" t="s">
        <v>409</v>
      </c>
      <c r="P125" s="175">
        <v>1440</v>
      </c>
      <c r="Q125" s="175">
        <v>180</v>
      </c>
      <c r="R125" s="240">
        <v>1</v>
      </c>
      <c r="S125" s="240">
        <v>1</v>
      </c>
      <c r="T125" s="285">
        <v>1.3000000000000001E-2</v>
      </c>
      <c r="U125" s="285">
        <f t="shared" si="3"/>
        <v>1.3000000000000001E-2</v>
      </c>
      <c r="V125" s="205">
        <v>0</v>
      </c>
      <c r="W125" s="215">
        <v>1</v>
      </c>
      <c r="X125" s="215">
        <v>1</v>
      </c>
      <c r="Y125" s="228">
        <v>0</v>
      </c>
      <c r="Z125" s="298" t="s">
        <v>1598</v>
      </c>
    </row>
    <row r="126" spans="1:45" s="281" customFormat="1" ht="15" thickBot="1" x14ac:dyDescent="0.3">
      <c r="A126" s="175">
        <v>125</v>
      </c>
      <c r="B126" s="352"/>
      <c r="C126" s="351"/>
      <c r="D126" s="244" t="s">
        <v>563</v>
      </c>
      <c r="E126" s="298" t="s">
        <v>616</v>
      </c>
      <c r="F126" s="298" t="s">
        <v>1518</v>
      </c>
      <c r="G126" s="190" t="s">
        <v>853</v>
      </c>
      <c r="H126" s="221" t="s">
        <v>1076</v>
      </c>
      <c r="I126" s="262" t="s">
        <v>854</v>
      </c>
      <c r="J126" s="263"/>
      <c r="K126" s="299" t="s">
        <v>1190</v>
      </c>
      <c r="L126" s="263" t="s">
        <v>1063</v>
      </c>
      <c r="M126" s="306" t="s">
        <v>276</v>
      </c>
      <c r="N126" s="175">
        <v>2</v>
      </c>
      <c r="O126" s="240" t="s">
        <v>409</v>
      </c>
      <c r="P126" s="175">
        <v>1440</v>
      </c>
      <c r="Q126" s="175">
        <v>180</v>
      </c>
      <c r="R126" s="240">
        <v>1</v>
      </c>
      <c r="S126" s="240">
        <v>1</v>
      </c>
      <c r="T126" s="285">
        <v>1.3000000000000001E-2</v>
      </c>
      <c r="U126" s="285">
        <f t="shared" si="3"/>
        <v>1.3000000000000001E-2</v>
      </c>
      <c r="V126" s="205">
        <v>0</v>
      </c>
      <c r="W126" s="215">
        <v>1</v>
      </c>
      <c r="X126" s="215">
        <v>1</v>
      </c>
      <c r="Y126" s="228">
        <v>0</v>
      </c>
      <c r="Z126" s="298" t="s">
        <v>1598</v>
      </c>
    </row>
    <row r="127" spans="1:45" ht="15" thickBot="1" x14ac:dyDescent="0.3">
      <c r="A127" s="175">
        <v>126</v>
      </c>
      <c r="B127" s="352"/>
      <c r="C127" s="351"/>
      <c r="D127" s="242" t="s">
        <v>565</v>
      </c>
      <c r="E127" s="230" t="s">
        <v>616</v>
      </c>
      <c r="F127" s="242" t="s">
        <v>1432</v>
      </c>
      <c r="G127" s="242" t="s">
        <v>856</v>
      </c>
      <c r="H127" s="272" t="s">
        <v>979</v>
      </c>
      <c r="I127" s="183" t="s">
        <v>857</v>
      </c>
      <c r="J127" s="263"/>
      <c r="K127" s="243" t="s">
        <v>1191</v>
      </c>
      <c r="L127" s="263" t="s">
        <v>1064</v>
      </c>
      <c r="M127" s="248" t="s">
        <v>276</v>
      </c>
      <c r="N127" s="175">
        <v>2</v>
      </c>
      <c r="O127" s="239" t="s">
        <v>267</v>
      </c>
      <c r="P127" s="177">
        <v>180</v>
      </c>
      <c r="Q127" s="224">
        <v>60</v>
      </c>
      <c r="R127" s="240">
        <v>24</v>
      </c>
      <c r="S127" s="240">
        <v>24</v>
      </c>
      <c r="T127" s="179">
        <v>1.3000000000000001E-2</v>
      </c>
      <c r="U127" s="179">
        <f t="shared" si="3"/>
        <v>0.31200000000000006</v>
      </c>
      <c r="V127" s="201">
        <v>1</v>
      </c>
      <c r="W127" s="307">
        <v>1</v>
      </c>
      <c r="X127" s="307">
        <v>1</v>
      </c>
      <c r="Y127" s="208">
        <v>0</v>
      </c>
      <c r="Z127" s="230"/>
      <c r="AS127" s="21"/>
    </row>
    <row r="128" spans="1:45" s="281" customFormat="1" ht="15" thickBot="1" x14ac:dyDescent="0.3">
      <c r="A128" s="175">
        <v>127</v>
      </c>
      <c r="B128" s="352"/>
      <c r="C128" s="351"/>
      <c r="D128" s="244" t="s">
        <v>1315</v>
      </c>
      <c r="E128" s="298" t="s">
        <v>616</v>
      </c>
      <c r="F128" s="298" t="s">
        <v>1519</v>
      </c>
      <c r="G128" s="190" t="s">
        <v>859</v>
      </c>
      <c r="H128" s="221" t="s">
        <v>568</v>
      </c>
      <c r="I128" s="262" t="s">
        <v>860</v>
      </c>
      <c r="J128" s="263"/>
      <c r="K128" s="299" t="s">
        <v>1192</v>
      </c>
      <c r="L128" s="263" t="s">
        <v>1065</v>
      </c>
      <c r="M128" s="306" t="s">
        <v>276</v>
      </c>
      <c r="N128" s="175">
        <v>2</v>
      </c>
      <c r="O128" s="240" t="s">
        <v>773</v>
      </c>
      <c r="P128" s="175">
        <v>1440</v>
      </c>
      <c r="Q128" s="175">
        <v>180</v>
      </c>
      <c r="R128" s="240">
        <v>1</v>
      </c>
      <c r="S128" s="240">
        <v>1</v>
      </c>
      <c r="T128" s="285">
        <v>1.3000000000000001E-2</v>
      </c>
      <c r="U128" s="285">
        <f t="shared" si="3"/>
        <v>1.3000000000000001E-2</v>
      </c>
      <c r="V128" s="205">
        <v>0</v>
      </c>
      <c r="W128" s="215">
        <v>1</v>
      </c>
      <c r="X128" s="215">
        <v>1</v>
      </c>
      <c r="Y128" s="228">
        <v>0</v>
      </c>
      <c r="Z128" s="298" t="s">
        <v>1597</v>
      </c>
    </row>
    <row r="129" spans="1:45" s="281" customFormat="1" ht="15" thickBot="1" x14ac:dyDescent="0.3">
      <c r="A129" s="175">
        <v>128</v>
      </c>
      <c r="B129" s="352"/>
      <c r="C129" s="351"/>
      <c r="D129" s="244" t="s">
        <v>569</v>
      </c>
      <c r="E129" s="298" t="s">
        <v>616</v>
      </c>
      <c r="F129" s="298" t="s">
        <v>1316</v>
      </c>
      <c r="G129" s="190" t="s">
        <v>861</v>
      </c>
      <c r="H129" s="221" t="s">
        <v>570</v>
      </c>
      <c r="I129" s="262" t="s">
        <v>862</v>
      </c>
      <c r="J129" s="263"/>
      <c r="K129" s="299" t="s">
        <v>1193</v>
      </c>
      <c r="L129" s="263" t="s">
        <v>1066</v>
      </c>
      <c r="M129" s="306" t="s">
        <v>276</v>
      </c>
      <c r="N129" s="175">
        <v>2</v>
      </c>
      <c r="O129" s="240" t="s">
        <v>773</v>
      </c>
      <c r="P129" s="175">
        <v>1440</v>
      </c>
      <c r="Q129" s="175">
        <v>180</v>
      </c>
      <c r="R129" s="240">
        <v>1</v>
      </c>
      <c r="S129" s="240">
        <v>1</v>
      </c>
      <c r="T129" s="285">
        <v>1.3000000000000001E-2</v>
      </c>
      <c r="U129" s="285">
        <f t="shared" si="3"/>
        <v>1.3000000000000001E-2</v>
      </c>
      <c r="V129" s="205">
        <v>0</v>
      </c>
      <c r="W129" s="215">
        <v>1</v>
      </c>
      <c r="X129" s="215">
        <v>1</v>
      </c>
      <c r="Y129" s="228">
        <v>0</v>
      </c>
      <c r="Z129" s="298" t="s">
        <v>1598</v>
      </c>
    </row>
    <row r="130" spans="1:45" s="281" customFormat="1" ht="15" thickBot="1" x14ac:dyDescent="0.3">
      <c r="A130" s="175">
        <v>129</v>
      </c>
      <c r="B130" s="352"/>
      <c r="C130" s="351"/>
      <c r="D130" s="244" t="s">
        <v>1484</v>
      </c>
      <c r="E130" s="298" t="s">
        <v>618</v>
      </c>
      <c r="F130" s="298" t="s">
        <v>1520</v>
      </c>
      <c r="G130" s="190" t="s">
        <v>864</v>
      </c>
      <c r="H130" s="221" t="s">
        <v>1215</v>
      </c>
      <c r="I130" s="254" t="s">
        <v>1260</v>
      </c>
      <c r="J130" s="263"/>
      <c r="K130" s="299" t="s">
        <v>1194</v>
      </c>
      <c r="L130" s="263" t="s">
        <v>1067</v>
      </c>
      <c r="M130" s="306" t="s">
        <v>276</v>
      </c>
      <c r="N130" s="175">
        <v>2</v>
      </c>
      <c r="O130" s="240" t="s">
        <v>773</v>
      </c>
      <c r="P130" s="175">
        <v>1440</v>
      </c>
      <c r="Q130" s="175">
        <v>180</v>
      </c>
      <c r="R130" s="240">
        <v>1</v>
      </c>
      <c r="S130" s="240">
        <v>1</v>
      </c>
      <c r="T130" s="285">
        <v>1.3000000000000001E-2</v>
      </c>
      <c r="U130" s="285">
        <f t="shared" si="3"/>
        <v>1.3000000000000001E-2</v>
      </c>
      <c r="V130" s="205">
        <v>0</v>
      </c>
      <c r="W130" s="215">
        <v>1</v>
      </c>
      <c r="X130" s="215">
        <v>1</v>
      </c>
      <c r="Y130" s="228">
        <v>0</v>
      </c>
      <c r="Z130" s="298" t="s">
        <v>1598</v>
      </c>
    </row>
    <row r="131" spans="1:45" ht="15" thickBot="1" x14ac:dyDescent="0.3">
      <c r="A131" s="175">
        <v>130</v>
      </c>
      <c r="B131" s="352"/>
      <c r="C131" s="351"/>
      <c r="D131" s="242" t="s">
        <v>1485</v>
      </c>
      <c r="E131" s="230" t="s">
        <v>612</v>
      </c>
      <c r="F131" s="242" t="s">
        <v>1431</v>
      </c>
      <c r="G131" s="242" t="s">
        <v>865</v>
      </c>
      <c r="H131" s="272" t="s">
        <v>980</v>
      </c>
      <c r="I131" s="200" t="s">
        <v>1475</v>
      </c>
      <c r="J131" s="178"/>
      <c r="K131" s="243" t="s">
        <v>1195</v>
      </c>
      <c r="L131" s="200" t="s">
        <v>1480</v>
      </c>
      <c r="M131" s="248" t="s">
        <v>276</v>
      </c>
      <c r="N131" s="175">
        <v>2</v>
      </c>
      <c r="O131" s="239" t="s">
        <v>267</v>
      </c>
      <c r="P131" s="177">
        <v>60</v>
      </c>
      <c r="Q131" s="177">
        <v>0</v>
      </c>
      <c r="R131" s="240">
        <v>24</v>
      </c>
      <c r="S131" s="240">
        <v>24</v>
      </c>
      <c r="T131" s="179">
        <v>0.06</v>
      </c>
      <c r="U131" s="179">
        <f t="shared" si="3"/>
        <v>1.44</v>
      </c>
      <c r="V131" s="201">
        <v>1</v>
      </c>
      <c r="W131" s="208">
        <v>0</v>
      </c>
      <c r="X131" s="208">
        <v>0</v>
      </c>
      <c r="Y131" s="208">
        <v>0</v>
      </c>
      <c r="Z131" s="230"/>
      <c r="AS131" s="21"/>
    </row>
    <row r="132" spans="1:45" ht="15" thickBot="1" x14ac:dyDescent="0.3">
      <c r="A132" s="175">
        <v>131</v>
      </c>
      <c r="B132" s="352"/>
      <c r="C132" s="351"/>
      <c r="D132" s="242" t="s">
        <v>1486</v>
      </c>
      <c r="E132" s="230" t="s">
        <v>612</v>
      </c>
      <c r="F132" s="242" t="s">
        <v>1430</v>
      </c>
      <c r="G132" s="242" t="s">
        <v>866</v>
      </c>
      <c r="H132" s="272" t="s">
        <v>980</v>
      </c>
      <c r="I132" s="200" t="s">
        <v>1476</v>
      </c>
      <c r="J132" s="178"/>
      <c r="K132" s="243" t="s">
        <v>1196</v>
      </c>
      <c r="L132" s="200" t="s">
        <v>1479</v>
      </c>
      <c r="M132" s="248" t="s">
        <v>276</v>
      </c>
      <c r="N132" s="175">
        <v>2</v>
      </c>
      <c r="O132" s="239" t="s">
        <v>267</v>
      </c>
      <c r="P132" s="177">
        <v>60</v>
      </c>
      <c r="Q132" s="177">
        <v>0</v>
      </c>
      <c r="R132" s="240">
        <v>24</v>
      </c>
      <c r="S132" s="240">
        <v>24</v>
      </c>
      <c r="T132" s="179">
        <v>0.06</v>
      </c>
      <c r="U132" s="179">
        <f t="shared" si="3"/>
        <v>1.44</v>
      </c>
      <c r="V132" s="201">
        <v>1</v>
      </c>
      <c r="W132" s="208">
        <v>0</v>
      </c>
      <c r="X132" s="208">
        <v>0</v>
      </c>
      <c r="Y132" s="208">
        <v>0</v>
      </c>
      <c r="Z132" s="230"/>
      <c r="AS132" s="21"/>
    </row>
    <row r="133" spans="1:45" ht="15" thickBot="1" x14ac:dyDescent="0.3">
      <c r="A133" s="175">
        <v>132</v>
      </c>
      <c r="B133" s="352"/>
      <c r="C133" s="351"/>
      <c r="D133" s="242" t="s">
        <v>576</v>
      </c>
      <c r="E133" s="230" t="s">
        <v>612</v>
      </c>
      <c r="F133" s="242" t="s">
        <v>1429</v>
      </c>
      <c r="G133" s="242" t="s">
        <v>868</v>
      </c>
      <c r="H133" s="178" t="s">
        <v>980</v>
      </c>
      <c r="I133" s="200" t="s">
        <v>1477</v>
      </c>
      <c r="J133" s="178"/>
      <c r="K133" s="243" t="s">
        <v>1197</v>
      </c>
      <c r="L133" s="200" t="s">
        <v>1481</v>
      </c>
      <c r="M133" s="248" t="s">
        <v>276</v>
      </c>
      <c r="N133" s="175">
        <v>2</v>
      </c>
      <c r="O133" s="239" t="s">
        <v>267</v>
      </c>
      <c r="P133" s="177">
        <v>60</v>
      </c>
      <c r="Q133" s="177">
        <v>0</v>
      </c>
      <c r="R133" s="240">
        <v>24</v>
      </c>
      <c r="S133" s="240">
        <v>24</v>
      </c>
      <c r="T133" s="179">
        <v>0.06</v>
      </c>
      <c r="U133" s="179">
        <f t="shared" si="3"/>
        <v>1.44</v>
      </c>
      <c r="V133" s="201">
        <v>1</v>
      </c>
      <c r="W133" s="208">
        <v>0</v>
      </c>
      <c r="X133" s="208">
        <v>0</v>
      </c>
      <c r="Y133" s="208">
        <v>0</v>
      </c>
      <c r="Z133" s="230"/>
      <c r="AS133" s="21"/>
    </row>
    <row r="134" spans="1:45" ht="15" thickBot="1" x14ac:dyDescent="0.3">
      <c r="A134" s="175">
        <v>133</v>
      </c>
      <c r="B134" s="352"/>
      <c r="C134" s="351"/>
      <c r="D134" s="242" t="s">
        <v>577</v>
      </c>
      <c r="E134" s="230" t="s">
        <v>612</v>
      </c>
      <c r="F134" s="242" t="s">
        <v>1428</v>
      </c>
      <c r="G134" s="242" t="s">
        <v>870</v>
      </c>
      <c r="H134" s="272" t="s">
        <v>980</v>
      </c>
      <c r="I134" s="200" t="s">
        <v>1478</v>
      </c>
      <c r="J134" s="178"/>
      <c r="K134" s="243" t="s">
        <v>1198</v>
      </c>
      <c r="L134" s="200" t="s">
        <v>1482</v>
      </c>
      <c r="M134" s="248" t="s">
        <v>276</v>
      </c>
      <c r="N134" s="175">
        <v>2</v>
      </c>
      <c r="O134" s="239" t="s">
        <v>267</v>
      </c>
      <c r="P134" s="177">
        <v>60</v>
      </c>
      <c r="Q134" s="177">
        <v>0</v>
      </c>
      <c r="R134" s="240">
        <v>24</v>
      </c>
      <c r="S134" s="240">
        <v>24</v>
      </c>
      <c r="T134" s="179">
        <v>0.06</v>
      </c>
      <c r="U134" s="179">
        <f t="shared" si="3"/>
        <v>1.44</v>
      </c>
      <c r="V134" s="201">
        <v>1</v>
      </c>
      <c r="W134" s="208">
        <v>0</v>
      </c>
      <c r="X134" s="208">
        <v>0</v>
      </c>
      <c r="Y134" s="208">
        <v>0</v>
      </c>
      <c r="Z134" s="230"/>
      <c r="AS134" s="21"/>
    </row>
    <row r="135" spans="1:45" s="233" customFormat="1" ht="15" thickBot="1" x14ac:dyDescent="0.3">
      <c r="A135" s="175">
        <v>134</v>
      </c>
      <c r="B135" s="352"/>
      <c r="C135" s="351"/>
      <c r="D135" s="244" t="s">
        <v>579</v>
      </c>
      <c r="E135" s="305" t="s">
        <v>616</v>
      </c>
      <c r="F135" s="190" t="s">
        <v>1317</v>
      </c>
      <c r="G135" s="190" t="s">
        <v>872</v>
      </c>
      <c r="H135" s="221" t="s">
        <v>980</v>
      </c>
      <c r="I135" s="221" t="s">
        <v>1261</v>
      </c>
      <c r="J135" s="221"/>
      <c r="K135" s="299" t="s">
        <v>1199</v>
      </c>
      <c r="L135" s="263" t="s">
        <v>1318</v>
      </c>
      <c r="M135" s="248" t="s">
        <v>183</v>
      </c>
      <c r="N135" s="175">
        <v>2</v>
      </c>
      <c r="O135" s="240" t="s">
        <v>267</v>
      </c>
      <c r="P135" s="175">
        <v>60</v>
      </c>
      <c r="Q135" s="175">
        <v>0</v>
      </c>
      <c r="R135" s="240">
        <v>24</v>
      </c>
      <c r="S135" s="240">
        <v>24</v>
      </c>
      <c r="T135" s="285">
        <v>0.14799999999999999</v>
      </c>
      <c r="U135" s="285">
        <f t="shared" si="3"/>
        <v>3.5519999999999996</v>
      </c>
      <c r="V135" s="265">
        <v>0</v>
      </c>
      <c r="W135" s="228">
        <v>0</v>
      </c>
      <c r="X135" s="228">
        <v>0</v>
      </c>
      <c r="Y135" s="228">
        <v>0</v>
      </c>
      <c r="Z135" s="305"/>
    </row>
    <row r="136" spans="1:45" s="233" customFormat="1" ht="15" thickBot="1" x14ac:dyDescent="0.3">
      <c r="A136" s="175">
        <v>135</v>
      </c>
      <c r="B136" s="352"/>
      <c r="C136" s="351"/>
      <c r="D136" s="244" t="s">
        <v>580</v>
      </c>
      <c r="E136" s="305" t="s">
        <v>616</v>
      </c>
      <c r="F136" s="190" t="s">
        <v>1319</v>
      </c>
      <c r="G136" s="190" t="s">
        <v>874</v>
      </c>
      <c r="H136" s="221" t="s">
        <v>980</v>
      </c>
      <c r="I136" s="221" t="s">
        <v>1262</v>
      </c>
      <c r="J136" s="221"/>
      <c r="K136" s="299" t="s">
        <v>1200</v>
      </c>
      <c r="L136" s="263" t="s">
        <v>1320</v>
      </c>
      <c r="M136" s="248" t="s">
        <v>183</v>
      </c>
      <c r="N136" s="175">
        <v>2</v>
      </c>
      <c r="O136" s="240" t="s">
        <v>267</v>
      </c>
      <c r="P136" s="175">
        <v>60</v>
      </c>
      <c r="Q136" s="175">
        <v>0</v>
      </c>
      <c r="R136" s="240">
        <v>24</v>
      </c>
      <c r="S136" s="240">
        <v>24</v>
      </c>
      <c r="T136" s="285">
        <v>0.123</v>
      </c>
      <c r="U136" s="285">
        <f t="shared" ref="U136:U150" si="5">S136*T136</f>
        <v>2.952</v>
      </c>
      <c r="V136" s="265">
        <v>0</v>
      </c>
      <c r="W136" s="228">
        <v>0</v>
      </c>
      <c r="X136" s="228">
        <v>0</v>
      </c>
      <c r="Y136" s="228">
        <v>0</v>
      </c>
      <c r="Z136" s="305"/>
    </row>
    <row r="137" spans="1:45" ht="15" thickBot="1" x14ac:dyDescent="0.3">
      <c r="A137" s="175">
        <v>136</v>
      </c>
      <c r="B137" s="352"/>
      <c r="C137" s="351"/>
      <c r="D137" s="242" t="s">
        <v>1439</v>
      </c>
      <c r="E137" s="230" t="s">
        <v>616</v>
      </c>
      <c r="F137" s="242" t="s">
        <v>1438</v>
      </c>
      <c r="G137" s="242" t="s">
        <v>1440</v>
      </c>
      <c r="H137" s="272" t="s">
        <v>980</v>
      </c>
      <c r="I137" s="200" t="s">
        <v>1423</v>
      </c>
      <c r="J137" s="178"/>
      <c r="K137" s="243" t="s">
        <v>1201</v>
      </c>
      <c r="L137" s="200" t="s">
        <v>1068</v>
      </c>
      <c r="M137" s="248" t="s">
        <v>276</v>
      </c>
      <c r="N137" s="175">
        <v>2</v>
      </c>
      <c r="O137" s="239" t="s">
        <v>993</v>
      </c>
      <c r="P137" s="177">
        <v>60</v>
      </c>
      <c r="Q137" s="177">
        <v>0</v>
      </c>
      <c r="R137" s="240">
        <v>24</v>
      </c>
      <c r="S137" s="240">
        <v>24</v>
      </c>
      <c r="T137" s="179">
        <v>8.0000000000000002E-3</v>
      </c>
      <c r="U137" s="179">
        <f t="shared" si="5"/>
        <v>0.192</v>
      </c>
      <c r="V137" s="201">
        <v>1</v>
      </c>
      <c r="W137" s="208">
        <v>0</v>
      </c>
      <c r="X137" s="208">
        <v>0</v>
      </c>
      <c r="Y137" s="208">
        <v>0</v>
      </c>
      <c r="Z137" s="230"/>
      <c r="AS137" s="21"/>
    </row>
    <row r="138" spans="1:45" ht="15" thickBot="1" x14ac:dyDescent="0.3">
      <c r="A138" s="175">
        <v>137</v>
      </c>
      <c r="B138" s="352"/>
      <c r="C138" s="351" t="s">
        <v>582</v>
      </c>
      <c r="D138" s="242" t="s">
        <v>583</v>
      </c>
      <c r="E138" s="230" t="s">
        <v>611</v>
      </c>
      <c r="F138" s="242" t="s">
        <v>1321</v>
      </c>
      <c r="G138" s="242" t="s">
        <v>876</v>
      </c>
      <c r="H138" s="272" t="s">
        <v>1550</v>
      </c>
      <c r="I138" s="200" t="s">
        <v>1424</v>
      </c>
      <c r="J138" s="178"/>
      <c r="K138" s="243" t="s">
        <v>1202</v>
      </c>
      <c r="L138" s="200" t="s">
        <v>1069</v>
      </c>
      <c r="M138" s="248" t="s">
        <v>291</v>
      </c>
      <c r="N138" s="175">
        <v>2</v>
      </c>
      <c r="O138" s="239" t="s">
        <v>267</v>
      </c>
      <c r="P138" s="177">
        <v>60</v>
      </c>
      <c r="Q138" s="177">
        <v>0</v>
      </c>
      <c r="R138" s="240">
        <v>24</v>
      </c>
      <c r="S138" s="240">
        <v>24</v>
      </c>
      <c r="T138" s="179">
        <v>1.4000000000000002E-2</v>
      </c>
      <c r="U138" s="179">
        <f t="shared" si="5"/>
        <v>0.33600000000000008</v>
      </c>
      <c r="V138" s="201">
        <v>1</v>
      </c>
      <c r="W138" s="208">
        <v>0</v>
      </c>
      <c r="X138" s="208">
        <v>0</v>
      </c>
      <c r="Y138" s="208">
        <v>0</v>
      </c>
      <c r="Z138" s="230"/>
      <c r="AS138" s="21"/>
    </row>
    <row r="139" spans="1:45" ht="15.45" customHeight="1" thickBot="1" x14ac:dyDescent="0.3">
      <c r="A139" s="175">
        <v>138</v>
      </c>
      <c r="B139" s="352"/>
      <c r="C139" s="351"/>
      <c r="D139" s="242" t="s">
        <v>1538</v>
      </c>
      <c r="E139" s="230" t="s">
        <v>616</v>
      </c>
      <c r="F139" s="242" t="s">
        <v>1363</v>
      </c>
      <c r="G139" s="242" t="s">
        <v>878</v>
      </c>
      <c r="H139" s="178" t="s">
        <v>981</v>
      </c>
      <c r="I139" s="178" t="s">
        <v>1551</v>
      </c>
      <c r="J139" s="178"/>
      <c r="K139" s="243" t="s">
        <v>1203</v>
      </c>
      <c r="L139" s="200" t="s">
        <v>1069</v>
      </c>
      <c r="M139" s="248" t="s">
        <v>291</v>
      </c>
      <c r="N139" s="175">
        <v>2</v>
      </c>
      <c r="O139" s="239" t="s">
        <v>623</v>
      </c>
      <c r="P139" s="177">
        <v>60</v>
      </c>
      <c r="Q139" s="177">
        <v>0</v>
      </c>
      <c r="R139" s="240">
        <v>24</v>
      </c>
      <c r="S139" s="240">
        <v>24</v>
      </c>
      <c r="T139" s="179">
        <v>8.5000000000000006E-2</v>
      </c>
      <c r="U139" s="179">
        <f t="shared" si="5"/>
        <v>2.04</v>
      </c>
      <c r="V139" s="201">
        <v>1</v>
      </c>
      <c r="W139" s="208">
        <v>0</v>
      </c>
      <c r="X139" s="208">
        <v>0</v>
      </c>
      <c r="Y139" s="208">
        <v>0</v>
      </c>
      <c r="Z139" s="230"/>
      <c r="AS139" s="21"/>
    </row>
    <row r="140" spans="1:45" ht="15.45" customHeight="1" thickBot="1" x14ac:dyDescent="0.3">
      <c r="A140" s="175">
        <v>139</v>
      </c>
      <c r="B140" s="352"/>
      <c r="C140" s="351"/>
      <c r="D140" s="242" t="s">
        <v>1539</v>
      </c>
      <c r="E140" s="230" t="s">
        <v>616</v>
      </c>
      <c r="F140" s="242" t="s">
        <v>1364</v>
      </c>
      <c r="G140" s="242" t="s">
        <v>879</v>
      </c>
      <c r="H140" s="178" t="s">
        <v>982</v>
      </c>
      <c r="I140" s="178" t="s">
        <v>877</v>
      </c>
      <c r="J140" s="178"/>
      <c r="K140" s="243" t="s">
        <v>1204</v>
      </c>
      <c r="L140" s="200" t="s">
        <v>1069</v>
      </c>
      <c r="M140" s="248" t="s">
        <v>291</v>
      </c>
      <c r="N140" s="175">
        <v>2</v>
      </c>
      <c r="O140" s="239" t="s">
        <v>623</v>
      </c>
      <c r="P140" s="177">
        <v>60</v>
      </c>
      <c r="Q140" s="177">
        <v>0</v>
      </c>
      <c r="R140" s="240">
        <v>24</v>
      </c>
      <c r="S140" s="240">
        <v>24</v>
      </c>
      <c r="T140" s="179">
        <v>5.8999999999999997E-2</v>
      </c>
      <c r="U140" s="179">
        <f t="shared" si="5"/>
        <v>1.4159999999999999</v>
      </c>
      <c r="V140" s="201">
        <v>1</v>
      </c>
      <c r="W140" s="208">
        <v>0</v>
      </c>
      <c r="X140" s="208">
        <v>0</v>
      </c>
      <c r="Y140" s="208">
        <v>0</v>
      </c>
      <c r="Z140" s="230"/>
      <c r="AS140" s="21"/>
    </row>
    <row r="141" spans="1:45" ht="15.45" customHeight="1" thickBot="1" x14ac:dyDescent="0.3">
      <c r="A141" s="175">
        <v>140</v>
      </c>
      <c r="B141" s="352"/>
      <c r="C141" s="351"/>
      <c r="D141" s="242" t="s">
        <v>1540</v>
      </c>
      <c r="E141" s="230" t="s">
        <v>616</v>
      </c>
      <c r="F141" s="242" t="s">
        <v>1365</v>
      </c>
      <c r="G141" s="242" t="s">
        <v>880</v>
      </c>
      <c r="H141" s="178" t="s">
        <v>983</v>
      </c>
      <c r="I141" s="200" t="s">
        <v>1424</v>
      </c>
      <c r="J141" s="178"/>
      <c r="K141" s="243" t="s">
        <v>1205</v>
      </c>
      <c r="L141" s="200" t="s">
        <v>1069</v>
      </c>
      <c r="M141" s="248" t="s">
        <v>291</v>
      </c>
      <c r="N141" s="175">
        <v>2</v>
      </c>
      <c r="O141" s="239" t="s">
        <v>267</v>
      </c>
      <c r="P141" s="177">
        <v>60</v>
      </c>
      <c r="Q141" s="177">
        <v>0</v>
      </c>
      <c r="R141" s="240">
        <v>24</v>
      </c>
      <c r="S141" s="240">
        <v>24</v>
      </c>
      <c r="T141" s="179">
        <v>5.0999999999999997E-2</v>
      </c>
      <c r="U141" s="179">
        <f t="shared" si="5"/>
        <v>1.224</v>
      </c>
      <c r="V141" s="201">
        <v>1</v>
      </c>
      <c r="W141" s="208">
        <v>0</v>
      </c>
      <c r="X141" s="208">
        <v>0</v>
      </c>
      <c r="Y141" s="208">
        <v>0</v>
      </c>
      <c r="Z141" s="230"/>
      <c r="AS141" s="21"/>
    </row>
    <row r="142" spans="1:45" ht="15.45" customHeight="1" thickBot="1" x14ac:dyDescent="0.3">
      <c r="A142" s="175">
        <v>141</v>
      </c>
      <c r="B142" s="352"/>
      <c r="C142" s="351"/>
      <c r="D142" s="242" t="s">
        <v>1541</v>
      </c>
      <c r="E142" s="230" t="s">
        <v>616</v>
      </c>
      <c r="F142" s="242" t="s">
        <v>1366</v>
      </c>
      <c r="G142" s="242" t="s">
        <v>881</v>
      </c>
      <c r="H142" s="178" t="s">
        <v>984</v>
      </c>
      <c r="I142" s="200" t="s">
        <v>1424</v>
      </c>
      <c r="J142" s="178"/>
      <c r="K142" s="243" t="s">
        <v>1206</v>
      </c>
      <c r="L142" s="200" t="s">
        <v>1040</v>
      </c>
      <c r="M142" s="248" t="s">
        <v>291</v>
      </c>
      <c r="N142" s="175">
        <v>2</v>
      </c>
      <c r="O142" s="239" t="s">
        <v>267</v>
      </c>
      <c r="P142" s="177">
        <v>60</v>
      </c>
      <c r="Q142" s="177">
        <v>0</v>
      </c>
      <c r="R142" s="240">
        <v>24</v>
      </c>
      <c r="S142" s="240">
        <v>24</v>
      </c>
      <c r="T142" s="179">
        <v>5.3000000000000005E-2</v>
      </c>
      <c r="U142" s="179">
        <f t="shared" si="5"/>
        <v>1.2720000000000002</v>
      </c>
      <c r="V142" s="201">
        <v>1</v>
      </c>
      <c r="W142" s="208">
        <v>0</v>
      </c>
      <c r="X142" s="208">
        <v>0</v>
      </c>
      <c r="Y142" s="208">
        <v>0</v>
      </c>
      <c r="Z142" s="230"/>
      <c r="AS142" s="21"/>
    </row>
    <row r="143" spans="1:45" ht="15" thickBot="1" x14ac:dyDescent="0.3">
      <c r="A143" s="175">
        <v>142</v>
      </c>
      <c r="B143" s="352"/>
      <c r="C143" s="351"/>
      <c r="D143" s="242" t="s">
        <v>594</v>
      </c>
      <c r="E143" s="230" t="s">
        <v>612</v>
      </c>
      <c r="F143" s="242" t="s">
        <v>1367</v>
      </c>
      <c r="G143" s="242" t="s">
        <v>882</v>
      </c>
      <c r="H143" s="178" t="s">
        <v>985</v>
      </c>
      <c r="I143" s="178" t="s">
        <v>756</v>
      </c>
      <c r="J143" s="178"/>
      <c r="K143" s="243" t="s">
        <v>1207</v>
      </c>
      <c r="L143" s="200" t="s">
        <v>1040</v>
      </c>
      <c r="M143" s="248" t="s">
        <v>291</v>
      </c>
      <c r="N143" s="175">
        <v>2</v>
      </c>
      <c r="O143" s="239" t="s">
        <v>267</v>
      </c>
      <c r="P143" s="177">
        <v>60</v>
      </c>
      <c r="Q143" s="177">
        <v>0</v>
      </c>
      <c r="R143" s="240">
        <v>24</v>
      </c>
      <c r="S143" s="240">
        <v>24</v>
      </c>
      <c r="T143" s="179">
        <v>8.7999999999999967E-2</v>
      </c>
      <c r="U143" s="179">
        <f t="shared" si="5"/>
        <v>2.1119999999999992</v>
      </c>
      <c r="V143" s="201">
        <v>1</v>
      </c>
      <c r="W143" s="208">
        <v>0</v>
      </c>
      <c r="X143" s="208">
        <v>0</v>
      </c>
      <c r="Y143" s="208">
        <v>0</v>
      </c>
      <c r="Z143" s="230"/>
      <c r="AS143" s="21"/>
    </row>
    <row r="144" spans="1:45" ht="15" thickBot="1" x14ac:dyDescent="0.3">
      <c r="A144" s="175">
        <v>143</v>
      </c>
      <c r="B144" s="352"/>
      <c r="C144" s="351"/>
      <c r="D144" s="242" t="s">
        <v>1322</v>
      </c>
      <c r="E144" s="230" t="s">
        <v>616</v>
      </c>
      <c r="F144" s="242" t="s">
        <v>1368</v>
      </c>
      <c r="G144" s="242" t="s">
        <v>884</v>
      </c>
      <c r="H144" s="178" t="s">
        <v>986</v>
      </c>
      <c r="I144" s="178" t="s">
        <v>756</v>
      </c>
      <c r="J144" s="178"/>
      <c r="K144" s="243" t="s">
        <v>1208</v>
      </c>
      <c r="L144" s="200" t="s">
        <v>1040</v>
      </c>
      <c r="M144" s="248" t="s">
        <v>183</v>
      </c>
      <c r="N144" s="175">
        <v>2</v>
      </c>
      <c r="O144" s="239" t="s">
        <v>267</v>
      </c>
      <c r="P144" s="177">
        <v>60</v>
      </c>
      <c r="Q144" s="177">
        <v>0</v>
      </c>
      <c r="R144" s="240">
        <v>24</v>
      </c>
      <c r="S144" s="240">
        <v>24</v>
      </c>
      <c r="T144" s="179">
        <v>0.14799999999999999</v>
      </c>
      <c r="U144" s="179">
        <f t="shared" si="5"/>
        <v>3.5519999999999996</v>
      </c>
      <c r="V144" s="201">
        <v>1</v>
      </c>
      <c r="W144" s="208">
        <v>0</v>
      </c>
      <c r="X144" s="208">
        <v>0</v>
      </c>
      <c r="Y144" s="208">
        <v>0</v>
      </c>
      <c r="Z144" s="230"/>
      <c r="AS144" s="21"/>
    </row>
    <row r="145" spans="1:45" ht="15" thickBot="1" x14ac:dyDescent="0.3">
      <c r="A145" s="175">
        <v>144</v>
      </c>
      <c r="B145" s="352"/>
      <c r="C145" s="351"/>
      <c r="D145" s="242" t="s">
        <v>1323</v>
      </c>
      <c r="E145" s="230" t="s">
        <v>616</v>
      </c>
      <c r="F145" s="242" t="s">
        <v>1369</v>
      </c>
      <c r="G145" s="242" t="s">
        <v>886</v>
      </c>
      <c r="H145" s="178" t="s">
        <v>987</v>
      </c>
      <c r="I145" s="178" t="s">
        <v>756</v>
      </c>
      <c r="J145" s="178"/>
      <c r="K145" s="243" t="s">
        <v>1209</v>
      </c>
      <c r="L145" s="200" t="s">
        <v>1040</v>
      </c>
      <c r="M145" s="248" t="s">
        <v>183</v>
      </c>
      <c r="N145" s="175">
        <v>2</v>
      </c>
      <c r="O145" s="239" t="s">
        <v>267</v>
      </c>
      <c r="P145" s="177">
        <v>60</v>
      </c>
      <c r="Q145" s="177">
        <v>0</v>
      </c>
      <c r="R145" s="240">
        <v>24</v>
      </c>
      <c r="S145" s="240">
        <v>24</v>
      </c>
      <c r="T145" s="179">
        <v>0.123</v>
      </c>
      <c r="U145" s="179">
        <f t="shared" si="5"/>
        <v>2.952</v>
      </c>
      <c r="V145" s="201">
        <v>1</v>
      </c>
      <c r="W145" s="208">
        <v>0</v>
      </c>
      <c r="X145" s="208">
        <v>0</v>
      </c>
      <c r="Y145" s="208">
        <v>0</v>
      </c>
      <c r="Z145" s="230"/>
      <c r="AS145" s="21"/>
    </row>
    <row r="146" spans="1:45" ht="15" thickBot="1" x14ac:dyDescent="0.3">
      <c r="A146" s="175">
        <v>145</v>
      </c>
      <c r="B146" s="352"/>
      <c r="C146" s="242" t="s">
        <v>887</v>
      </c>
      <c r="D146" s="242" t="s">
        <v>600</v>
      </c>
      <c r="E146" s="230" t="s">
        <v>618</v>
      </c>
      <c r="F146" s="242" t="s">
        <v>1324</v>
      </c>
      <c r="G146" s="242" t="s">
        <v>888</v>
      </c>
      <c r="H146" s="272" t="s">
        <v>980</v>
      </c>
      <c r="I146" s="263" t="s">
        <v>1577</v>
      </c>
      <c r="J146" s="263" t="s">
        <v>1390</v>
      </c>
      <c r="K146" s="243" t="s">
        <v>1210</v>
      </c>
      <c r="L146" s="263" t="s">
        <v>1070</v>
      </c>
      <c r="M146" s="248" t="s">
        <v>183</v>
      </c>
      <c r="N146" s="175">
        <v>2</v>
      </c>
      <c r="O146" s="239" t="s">
        <v>1578</v>
      </c>
      <c r="P146" s="177">
        <v>720</v>
      </c>
      <c r="Q146" s="224">
        <v>360</v>
      </c>
      <c r="R146" s="240">
        <v>2</v>
      </c>
      <c r="S146" s="240">
        <v>2</v>
      </c>
      <c r="T146" s="179">
        <v>0.45</v>
      </c>
      <c r="U146" s="179">
        <f t="shared" si="5"/>
        <v>0.9</v>
      </c>
      <c r="V146" s="201">
        <v>1</v>
      </c>
      <c r="W146" s="208">
        <v>0</v>
      </c>
      <c r="X146" s="208">
        <v>0</v>
      </c>
      <c r="Y146" s="208">
        <v>0</v>
      </c>
      <c r="Z146" s="230"/>
      <c r="AS146" s="21"/>
    </row>
    <row r="147" spans="1:45" ht="15" thickBot="1" x14ac:dyDescent="0.3">
      <c r="A147" s="175">
        <v>146</v>
      </c>
      <c r="B147" s="352"/>
      <c r="C147" s="351" t="s">
        <v>1078</v>
      </c>
      <c r="D147" s="244" t="s">
        <v>1081</v>
      </c>
      <c r="E147" s="230" t="s">
        <v>618</v>
      </c>
      <c r="F147" s="242" t="s">
        <v>1325</v>
      </c>
      <c r="G147" s="242" t="s">
        <v>889</v>
      </c>
      <c r="H147" s="178" t="s">
        <v>988</v>
      </c>
      <c r="I147" s="178" t="s">
        <v>890</v>
      </c>
      <c r="J147" s="178"/>
      <c r="K147" s="243" t="s">
        <v>1211</v>
      </c>
      <c r="L147" s="200" t="s">
        <v>1071</v>
      </c>
      <c r="M147" s="248" t="s">
        <v>276</v>
      </c>
      <c r="N147" s="175">
        <v>2</v>
      </c>
      <c r="O147" s="239" t="s">
        <v>773</v>
      </c>
      <c r="P147" s="177">
        <v>1440</v>
      </c>
      <c r="Q147" s="177">
        <v>0</v>
      </c>
      <c r="R147" s="240">
        <v>1</v>
      </c>
      <c r="S147" s="240">
        <v>1</v>
      </c>
      <c r="T147" s="179">
        <v>1.7000000000000001E-2</v>
      </c>
      <c r="U147" s="179">
        <f t="shared" si="5"/>
        <v>1.7000000000000001E-2</v>
      </c>
      <c r="V147" s="205">
        <v>0</v>
      </c>
      <c r="W147" s="208">
        <v>0</v>
      </c>
      <c r="X147" s="208">
        <v>0</v>
      </c>
      <c r="Y147" s="208">
        <v>0</v>
      </c>
      <c r="Z147" s="230" t="s">
        <v>1598</v>
      </c>
    </row>
    <row r="148" spans="1:45" ht="15" thickBot="1" x14ac:dyDescent="0.3">
      <c r="A148" s="175">
        <v>147</v>
      </c>
      <c r="B148" s="352"/>
      <c r="C148" s="351"/>
      <c r="D148" s="244" t="s">
        <v>1080</v>
      </c>
      <c r="E148" s="230" t="s">
        <v>616</v>
      </c>
      <c r="F148" s="242" t="s">
        <v>1326</v>
      </c>
      <c r="G148" s="242" t="s">
        <v>1579</v>
      </c>
      <c r="H148" s="178" t="s">
        <v>988</v>
      </c>
      <c r="I148" s="178" t="s">
        <v>891</v>
      </c>
      <c r="J148" s="178"/>
      <c r="K148" s="243" t="s">
        <v>1212</v>
      </c>
      <c r="L148" s="200" t="s">
        <v>1072</v>
      </c>
      <c r="M148" s="248" t="s">
        <v>276</v>
      </c>
      <c r="N148" s="175">
        <v>2</v>
      </c>
      <c r="O148" s="239" t="s">
        <v>773</v>
      </c>
      <c r="P148" s="177">
        <v>1440</v>
      </c>
      <c r="Q148" s="177">
        <v>0</v>
      </c>
      <c r="R148" s="240">
        <v>1</v>
      </c>
      <c r="S148" s="240">
        <v>1</v>
      </c>
      <c r="T148" s="179">
        <v>1.7000000000000001E-2</v>
      </c>
      <c r="U148" s="179">
        <f t="shared" si="5"/>
        <v>1.7000000000000001E-2</v>
      </c>
      <c r="V148" s="205">
        <v>0</v>
      </c>
      <c r="W148" s="208">
        <v>0</v>
      </c>
      <c r="X148" s="208">
        <v>0</v>
      </c>
      <c r="Y148" s="208">
        <v>0</v>
      </c>
      <c r="Z148" s="296" t="s">
        <v>1597</v>
      </c>
    </row>
    <row r="149" spans="1:45" ht="15" thickBot="1" x14ac:dyDescent="0.3">
      <c r="A149" s="175">
        <v>148</v>
      </c>
      <c r="B149" s="352"/>
      <c r="C149" s="351"/>
      <c r="D149" s="244" t="s">
        <v>1079</v>
      </c>
      <c r="E149" s="230" t="s">
        <v>618</v>
      </c>
      <c r="F149" s="242" t="s">
        <v>1327</v>
      </c>
      <c r="G149" s="242" t="s">
        <v>1565</v>
      </c>
      <c r="H149" s="272" t="s">
        <v>988</v>
      </c>
      <c r="I149" s="178" t="s">
        <v>892</v>
      </c>
      <c r="J149" s="178"/>
      <c r="K149" s="236" t="s">
        <v>1560</v>
      </c>
      <c r="L149" s="200" t="s">
        <v>1073</v>
      </c>
      <c r="M149" s="248" t="s">
        <v>276</v>
      </c>
      <c r="N149" s="175">
        <v>2</v>
      </c>
      <c r="O149" s="239" t="s">
        <v>773</v>
      </c>
      <c r="P149" s="177">
        <v>1440</v>
      </c>
      <c r="Q149" s="177">
        <v>0</v>
      </c>
      <c r="R149" s="240">
        <v>1</v>
      </c>
      <c r="S149" s="240">
        <v>1</v>
      </c>
      <c r="T149" s="179">
        <v>1.7000000000000001E-2</v>
      </c>
      <c r="U149" s="179">
        <f t="shared" si="5"/>
        <v>1.7000000000000001E-2</v>
      </c>
      <c r="V149" s="205">
        <v>0</v>
      </c>
      <c r="W149" s="208">
        <v>0</v>
      </c>
      <c r="X149" s="208">
        <v>0</v>
      </c>
      <c r="Y149" s="208">
        <v>0</v>
      </c>
      <c r="Z149" s="296" t="s">
        <v>1597</v>
      </c>
    </row>
    <row r="150" spans="1:45" ht="15" thickBot="1" x14ac:dyDescent="0.3">
      <c r="A150" s="175">
        <v>149</v>
      </c>
      <c r="B150" s="289" t="s">
        <v>1552</v>
      </c>
      <c r="C150" s="290" t="s">
        <v>1554</v>
      </c>
      <c r="D150" s="291" t="s">
        <v>1553</v>
      </c>
      <c r="E150" s="292" t="s">
        <v>1555</v>
      </c>
      <c r="F150" s="291" t="s">
        <v>1557</v>
      </c>
      <c r="G150" s="291" t="s">
        <v>1566</v>
      </c>
      <c r="H150" s="272" t="s">
        <v>1558</v>
      </c>
      <c r="I150" s="200" t="s">
        <v>1559</v>
      </c>
      <c r="J150" s="178"/>
      <c r="K150" s="236" t="s">
        <v>1564</v>
      </c>
      <c r="L150" s="200" t="s">
        <v>1561</v>
      </c>
      <c r="M150" s="238" t="s">
        <v>1562</v>
      </c>
      <c r="N150" s="175">
        <v>2</v>
      </c>
      <c r="O150" s="239" t="s">
        <v>1563</v>
      </c>
      <c r="P150" s="177">
        <v>60</v>
      </c>
      <c r="Q150" s="177">
        <v>0</v>
      </c>
      <c r="R150" s="240">
        <v>24</v>
      </c>
      <c r="S150" s="240">
        <v>24</v>
      </c>
      <c r="T150" s="179">
        <v>0.1</v>
      </c>
      <c r="U150" s="179">
        <f t="shared" si="5"/>
        <v>2.4000000000000004</v>
      </c>
      <c r="V150" s="201">
        <v>1</v>
      </c>
      <c r="W150" s="208">
        <v>0</v>
      </c>
      <c r="X150" s="208">
        <v>0</v>
      </c>
      <c r="Y150" s="208">
        <v>0</v>
      </c>
      <c r="Z150" s="292"/>
    </row>
    <row r="151" spans="1:45" ht="16.2" thickBot="1" x14ac:dyDescent="0.3">
      <c r="A151" s="279" t="s">
        <v>391</v>
      </c>
      <c r="B151" s="230"/>
      <c r="C151" s="242"/>
      <c r="D151" s="242"/>
      <c r="E151" s="230"/>
      <c r="F151" s="242"/>
      <c r="G151" s="242"/>
      <c r="H151" s="222"/>
      <c r="I151" s="222"/>
      <c r="J151" s="258"/>
      <c r="K151" s="259"/>
      <c r="L151" s="259"/>
      <c r="M151" s="177"/>
      <c r="N151" s="177"/>
      <c r="O151" s="239"/>
      <c r="P151" s="177"/>
      <c r="Q151" s="177"/>
      <c r="R151" s="240">
        <f>SUM(R2:R150)</f>
        <v>5585</v>
      </c>
      <c r="S151" s="260">
        <f>SUM(S2:S150)</f>
        <v>5585</v>
      </c>
      <c r="T151" s="179"/>
      <c r="U151" s="261">
        <f>SUM(U2:U150)</f>
        <v>1693.2799999999988</v>
      </c>
      <c r="V151" s="217">
        <f>SUM(V2:V150)</f>
        <v>123</v>
      </c>
      <c r="W151" s="218">
        <f>SUM(W2:W150)</f>
        <v>30</v>
      </c>
      <c r="X151" s="218">
        <f>SUM(X2:X150)</f>
        <v>43</v>
      </c>
      <c r="Y151" s="218">
        <f>SUM(Y2:Y150)</f>
        <v>29</v>
      </c>
      <c r="Z151" s="230"/>
    </row>
    <row r="152" spans="1:45" ht="15.6" x14ac:dyDescent="0.25">
      <c r="A152" s="280"/>
      <c r="B152" s="29"/>
      <c r="C152" s="30"/>
      <c r="D152" s="30"/>
      <c r="E152" s="29"/>
      <c r="F152" s="30"/>
      <c r="G152" s="30"/>
      <c r="H152" s="31"/>
      <c r="I152" s="31"/>
      <c r="J152" s="31"/>
      <c r="K152" s="32"/>
      <c r="L152" s="32"/>
      <c r="M152" s="33"/>
      <c r="N152" s="33"/>
      <c r="O152" s="47"/>
      <c r="P152" s="33"/>
      <c r="Q152" s="33"/>
      <c r="R152" s="47"/>
      <c r="S152" s="47"/>
      <c r="T152" s="43"/>
      <c r="U152" s="43"/>
      <c r="V152" s="202"/>
      <c r="W152" s="210"/>
      <c r="X152" s="210"/>
      <c r="Y152" s="210"/>
      <c r="Z152" s="29"/>
    </row>
    <row r="154" spans="1:45" ht="15" thickBot="1" x14ac:dyDescent="0.3"/>
    <row r="155" spans="1:45" ht="15" thickBot="1" x14ac:dyDescent="0.3">
      <c r="A155" s="282" t="s">
        <v>1391</v>
      </c>
      <c r="B155" s="181"/>
      <c r="C155" s="181"/>
      <c r="D155" s="181"/>
      <c r="E155" s="182"/>
      <c r="F155" s="190"/>
      <c r="G155" s="190"/>
      <c r="H155" s="190" t="s">
        <v>893</v>
      </c>
      <c r="I155" s="183" t="s">
        <v>894</v>
      </c>
      <c r="J155" s="221"/>
      <c r="K155" s="190"/>
      <c r="L155" s="263" t="s">
        <v>1075</v>
      </c>
      <c r="M155" s="184" t="s">
        <v>895</v>
      </c>
      <c r="N155" s="224" t="s">
        <v>995</v>
      </c>
      <c r="O155" s="224" t="s">
        <v>995</v>
      </c>
      <c r="P155" s="188"/>
      <c r="Q155" s="271" t="s">
        <v>1427</v>
      </c>
      <c r="R155" s="175"/>
      <c r="S155" s="175"/>
      <c r="T155" s="187"/>
      <c r="U155" s="187"/>
      <c r="V155" s="180" t="s">
        <v>950</v>
      </c>
      <c r="W155" s="214" t="s">
        <v>1000</v>
      </c>
      <c r="X155" s="216" t="s">
        <v>1224</v>
      </c>
      <c r="Y155" s="229" t="s">
        <v>1226</v>
      </c>
      <c r="Z155" s="182"/>
    </row>
    <row r="156" spans="1:45" s="191" customFormat="1" ht="15" thickBot="1" x14ac:dyDescent="0.3">
      <c r="A156" s="199"/>
      <c r="B156" s="181"/>
      <c r="C156" s="181"/>
      <c r="D156" s="181"/>
      <c r="E156" s="182"/>
      <c r="F156" s="199"/>
      <c r="G156" s="199"/>
      <c r="H156" s="190" t="s">
        <v>947</v>
      </c>
      <c r="I156" s="178"/>
      <c r="J156" s="178"/>
      <c r="K156" s="190"/>
      <c r="L156" s="188"/>
      <c r="M156" s="189" t="s">
        <v>896</v>
      </c>
      <c r="N156" s="175"/>
      <c r="O156" s="186"/>
      <c r="P156" s="188"/>
      <c r="Q156" s="185" t="s">
        <v>1427</v>
      </c>
      <c r="R156" s="186"/>
      <c r="S156" s="186"/>
      <c r="T156" s="187"/>
      <c r="U156" s="187"/>
      <c r="V156" s="208"/>
      <c r="W156" s="208"/>
      <c r="X156" s="208"/>
      <c r="Y156" s="207"/>
      <c r="Z156" s="182"/>
      <c r="AS156" s="192"/>
    </row>
    <row r="157" spans="1:45" s="191" customFormat="1" x14ac:dyDescent="0.25">
      <c r="A157" s="283"/>
      <c r="E157" s="193"/>
      <c r="H157" s="220"/>
      <c r="I157" s="192"/>
      <c r="J157" s="192"/>
      <c r="K157" s="195"/>
      <c r="L157" s="196"/>
      <c r="N157" s="196"/>
      <c r="O157" s="197"/>
      <c r="P157" s="196"/>
      <c r="Q157" s="196"/>
      <c r="R157" s="197"/>
      <c r="S157" s="197"/>
      <c r="T157" s="198"/>
      <c r="U157" s="198"/>
      <c r="V157" s="204"/>
      <c r="W157" s="211"/>
      <c r="X157" s="211"/>
      <c r="Y157" s="211"/>
      <c r="Z157" s="193"/>
      <c r="AS157" s="192"/>
    </row>
    <row r="158" spans="1:45" s="191" customFormat="1" x14ac:dyDescent="0.25">
      <c r="A158" s="283"/>
      <c r="E158" s="193"/>
      <c r="H158" s="194"/>
      <c r="I158" s="192"/>
      <c r="J158" s="192"/>
      <c r="K158" s="195"/>
      <c r="L158" s="196"/>
      <c r="N158" s="196"/>
      <c r="O158" s="197"/>
      <c r="P158" s="196"/>
      <c r="Q158" s="196"/>
      <c r="R158" s="197"/>
      <c r="S158" s="197"/>
      <c r="T158" s="198"/>
      <c r="U158" s="198"/>
      <c r="V158" s="204"/>
      <c r="W158" s="211"/>
      <c r="X158" s="211"/>
      <c r="Y158" s="211"/>
      <c r="Z158" s="193"/>
      <c r="AS158" s="192"/>
    </row>
    <row r="159" spans="1:45" s="191" customFormat="1" x14ac:dyDescent="0.25">
      <c r="A159" s="283"/>
      <c r="E159" s="193"/>
      <c r="H159" s="194"/>
      <c r="I159" s="192"/>
      <c r="J159" s="192"/>
      <c r="K159" s="195"/>
      <c r="L159" s="196"/>
      <c r="N159" s="196"/>
      <c r="O159" s="197"/>
      <c r="P159" s="196"/>
      <c r="Q159" s="196"/>
      <c r="R159" s="197"/>
      <c r="S159" s="197"/>
      <c r="T159" s="198"/>
      <c r="U159" s="198"/>
      <c r="V159" s="204"/>
      <c r="W159" s="211"/>
      <c r="X159" s="211"/>
      <c r="Y159" s="211"/>
      <c r="Z159" s="193"/>
      <c r="AS159" s="192"/>
    </row>
    <row r="160" spans="1:45" s="191" customFormat="1" x14ac:dyDescent="0.25">
      <c r="A160" s="283"/>
      <c r="E160" s="193"/>
      <c r="H160" s="194"/>
      <c r="I160" s="192"/>
      <c r="J160" s="192"/>
      <c r="K160" s="195"/>
      <c r="L160" s="196"/>
      <c r="N160" s="196"/>
      <c r="O160" s="197"/>
      <c r="P160" s="196"/>
      <c r="Q160" s="196"/>
      <c r="R160" s="197"/>
      <c r="S160" s="197"/>
      <c r="T160" s="198"/>
      <c r="U160" s="198"/>
      <c r="V160" s="204"/>
      <c r="W160" s="211"/>
      <c r="X160" s="211"/>
      <c r="Y160" s="211"/>
      <c r="Z160" s="193"/>
      <c r="AS160" s="192"/>
    </row>
    <row r="161" spans="1:45" s="191" customFormat="1" x14ac:dyDescent="0.25">
      <c r="A161" s="283"/>
      <c r="E161" s="193"/>
      <c r="H161" s="194"/>
      <c r="I161" s="192"/>
      <c r="J161" s="192"/>
      <c r="K161" s="195"/>
      <c r="L161" s="196"/>
      <c r="N161" s="196"/>
      <c r="O161" s="197"/>
      <c r="P161" s="196"/>
      <c r="Q161" s="196"/>
      <c r="R161" s="197"/>
      <c r="S161" s="197"/>
      <c r="T161" s="198"/>
      <c r="U161" s="198"/>
      <c r="V161" s="204"/>
      <c r="W161" s="211"/>
      <c r="X161" s="211"/>
      <c r="Y161" s="211"/>
      <c r="Z161" s="193"/>
      <c r="AS161" s="192"/>
    </row>
  </sheetData>
  <autoFilter ref="E1:E161" xr:uid="{00000000-0009-0000-0000-000004000000}"/>
  <mergeCells count="39">
    <mergeCell ref="C2:C3"/>
    <mergeCell ref="B2:B6"/>
    <mergeCell ref="C5:C6"/>
    <mergeCell ref="B7:B8"/>
    <mergeCell ref="C7:C8"/>
    <mergeCell ref="B9:B10"/>
    <mergeCell ref="C9:C10"/>
    <mergeCell ref="C11:C18"/>
    <mergeCell ref="B11:B27"/>
    <mergeCell ref="C19:C22"/>
    <mergeCell ref="C24:C27"/>
    <mergeCell ref="C28:C36"/>
    <mergeCell ref="B28:B37"/>
    <mergeCell ref="B38:B40"/>
    <mergeCell ref="C39:C40"/>
    <mergeCell ref="B46:B47"/>
    <mergeCell ref="C46:C47"/>
    <mergeCell ref="C44:C45"/>
    <mergeCell ref="B43:B45"/>
    <mergeCell ref="C48:C56"/>
    <mergeCell ref="B48:B63"/>
    <mergeCell ref="C57:C63"/>
    <mergeCell ref="B64:B65"/>
    <mergeCell ref="C64:C65"/>
    <mergeCell ref="C66:C69"/>
    <mergeCell ref="B66:B73"/>
    <mergeCell ref="C70:C71"/>
    <mergeCell ref="C72:C73"/>
    <mergeCell ref="B74:B76"/>
    <mergeCell ref="C75:C76"/>
    <mergeCell ref="C77:C79"/>
    <mergeCell ref="B77:B149"/>
    <mergeCell ref="C80:C84"/>
    <mergeCell ref="C85:C90"/>
    <mergeCell ref="C91:C100"/>
    <mergeCell ref="C101:C124"/>
    <mergeCell ref="C125:C137"/>
    <mergeCell ref="C138:C145"/>
    <mergeCell ref="C147:C149"/>
  </mergeCells>
  <phoneticPr fontId="137" type="noConversion"/>
  <hyperlinks>
    <hyperlink ref="H10" r:id="rId1" xr:uid="{E8FFA41D-0C67-4CC5-9F4A-7C9F4E17AD02}"/>
    <hyperlink ref="H134" r:id="rId2" xr:uid="{07E8F9C4-8C6D-4818-8C0B-ED90A29FAC8A}"/>
    <hyperlink ref="H138" r:id="rId3" xr:uid="{4319DE2C-FD44-4479-B8CD-9F77707B0227}"/>
    <hyperlink ref="H132" r:id="rId4" xr:uid="{7510F1F8-50C6-448C-8B3E-7D873D3070CA}"/>
    <hyperlink ref="H2" r:id="rId5" xr:uid="{D6B78FF3-805D-4569-904A-D0E92AA56450}"/>
    <hyperlink ref="H7" r:id="rId6" xr:uid="{60BE4637-A958-4E3D-85E7-DC7E8BE9B0F5}"/>
    <hyperlink ref="H8" r:id="rId7" xr:uid="{724E9982-E8B0-40AC-95C4-42E8240AF4FC}"/>
    <hyperlink ref="H93" r:id="rId8" xr:uid="{1183ADC6-1F9D-4CB2-9C30-00A855504B5D}"/>
    <hyperlink ref="H94" r:id="rId9" xr:uid="{3231B7D3-0E7F-4680-9D1E-38A8C47BE89D}"/>
    <hyperlink ref="H66" r:id="rId10" xr:uid="{869CAF3B-4E25-4A04-9E98-191E34E496F5}"/>
    <hyperlink ref="H137" r:id="rId11" xr:uid="{65B016B3-CF1E-4657-B67E-040DD130F955}"/>
    <hyperlink ref="H127" r:id="rId12" xr:uid="{973572AC-67C3-4F87-B04F-6C93B1A5FD93}"/>
    <hyperlink ref="H131" r:id="rId13" xr:uid="{EF4D3E84-4AB6-45BB-BD57-75631C7BC47D}"/>
    <hyperlink ref="H5" r:id="rId14" xr:uid="{ABDAE3EF-9347-4B5D-8D32-215AF35F7D44}"/>
    <hyperlink ref="H3" r:id="rId15" xr:uid="{C083B3C9-4F18-43D7-BD1D-AAC917AE1AE0}"/>
    <hyperlink ref="H4" r:id="rId16" xr:uid="{64C2F541-B695-46A9-A7B0-FD11D1437EF9}"/>
    <hyperlink ref="H44" r:id="rId17" xr:uid="{4566C5B1-73EE-444A-96AD-D2711ACB08B4}"/>
    <hyperlink ref="H45" r:id="rId18" xr:uid="{C23C42B4-D71F-42B0-BD1C-D1C38868076A}"/>
    <hyperlink ref="H150" r:id="rId19" xr:uid="{CDB2D6EC-E563-4082-BB68-CAC35DF3E2AE}"/>
    <hyperlink ref="H124" r:id="rId20" xr:uid="{61885E36-41FB-4B67-B47D-82F2EDA66099}"/>
    <hyperlink ref="H123" r:id="rId21" xr:uid="{C316C7E8-7746-46E3-AB25-A53F2A71FE85}"/>
    <hyperlink ref="H110" r:id="rId22" xr:uid="{629F9FB9-F606-4530-8EF3-A02597303642}"/>
    <hyperlink ref="H41" r:id="rId23" xr:uid="{841FEFF3-4F08-472A-9DCA-19EA840E65C1}"/>
    <hyperlink ref="H65" r:id="rId24" xr:uid="{84CD110E-A0B7-4AC7-8C1C-ABAC5BE21F5C}"/>
    <hyperlink ref="H38" r:id="rId25" xr:uid="{835FB766-9EC0-4CB2-9032-97262CE4FBD3}"/>
    <hyperlink ref="H101" r:id="rId26" xr:uid="{60658602-0135-4242-840F-4070F3F37869}"/>
    <hyperlink ref="H116" r:id="rId27" xr:uid="{B8593155-EE3C-49E5-8155-E40C1BA5A8B4}"/>
    <hyperlink ref="H146" r:id="rId28" xr:uid="{2CAA3698-BD10-4A0A-B6D9-F6877FEFFEA9}"/>
    <hyperlink ref="H149" r:id="rId29" xr:uid="{17D091AF-7203-422F-8117-1035913C0854}"/>
    <hyperlink ref="H77" r:id="rId30" xr:uid="{B8AD889D-7348-469E-8E8A-089EFE818B34}"/>
  </hyperlinks>
  <pageMargins left="0.78749999999999998" right="0.78749999999999998" top="0.78749999999999998" bottom="0.78749999999999998" header="0.39374999999999999" footer="0.39374999999999999"/>
  <pageSetup paperSize="9" fitToWidth="0" pageOrder="overThenDown" orientation="portrait" r:id="rId31"/>
  <extLst>
    <ext uri="smNativeData">
      <pm:sheetPrefs xmlns:pm="smNativeData" day="157475866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outlinePr summaryBelow="0"/>
  </sheetPr>
  <dimension ref="A1:A103"/>
  <sheetViews>
    <sheetView workbookViewId="0">
      <selection activeCell="C35" sqref="C35"/>
    </sheetView>
  </sheetViews>
  <sheetFormatPr defaultRowHeight="14.4" outlineLevelRow="2" x14ac:dyDescent="0.25"/>
  <cols>
    <col min="1" max="1" width="60.77734375" customWidth="1"/>
    <col min="2" max="2" width="30.6640625" customWidth="1"/>
  </cols>
  <sheetData>
    <row r="1" spans="1:1" x14ac:dyDescent="0.25">
      <c r="A1" s="38" t="s">
        <v>897</v>
      </c>
    </row>
    <row r="2" spans="1:1" outlineLevel="1" collapsed="1" x14ac:dyDescent="0.25">
      <c r="A2" s="25" t="s">
        <v>898</v>
      </c>
    </row>
    <row r="3" spans="1:1" hidden="1" outlineLevel="2" x14ac:dyDescent="0.25">
      <c r="A3" s="18" t="s">
        <v>754</v>
      </c>
    </row>
    <row r="4" spans="1:1" hidden="1" outlineLevel="2" x14ac:dyDescent="0.25">
      <c r="A4" s="18" t="s">
        <v>757</v>
      </c>
    </row>
    <row r="5" spans="1:1" hidden="1" outlineLevel="2" x14ac:dyDescent="0.25">
      <c r="A5" s="18" t="s">
        <v>759</v>
      </c>
    </row>
    <row r="6" spans="1:1" hidden="1" outlineLevel="2" x14ac:dyDescent="0.25">
      <c r="A6" s="18" t="s">
        <v>761</v>
      </c>
    </row>
    <row r="7" spans="1:1" outlineLevel="1" collapsed="1" x14ac:dyDescent="0.25">
      <c r="A7" s="25" t="s">
        <v>899</v>
      </c>
    </row>
    <row r="8" spans="1:1" hidden="1" outlineLevel="2" x14ac:dyDescent="0.25">
      <c r="A8" s="18" t="s">
        <v>142</v>
      </c>
    </row>
    <row r="9" spans="1:1" outlineLevel="1" collapsed="1" x14ac:dyDescent="0.25">
      <c r="A9" s="25" t="s">
        <v>900</v>
      </c>
    </row>
    <row r="10" spans="1:1" hidden="1" outlineLevel="2" x14ac:dyDescent="0.25">
      <c r="A10" s="18" t="s">
        <v>709</v>
      </c>
    </row>
    <row r="11" spans="1:1" hidden="1" outlineLevel="2" x14ac:dyDescent="0.25">
      <c r="A11" s="18" t="s">
        <v>712</v>
      </c>
    </row>
    <row r="12" spans="1:1" hidden="1" outlineLevel="2" x14ac:dyDescent="0.25">
      <c r="A12" s="18" t="s">
        <v>716</v>
      </c>
    </row>
    <row r="13" spans="1:1" hidden="1" outlineLevel="2" x14ac:dyDescent="0.25">
      <c r="A13" s="18" t="s">
        <v>718</v>
      </c>
    </row>
    <row r="14" spans="1:1" hidden="1" outlineLevel="2" x14ac:dyDescent="0.25">
      <c r="A14" s="18" t="s">
        <v>720</v>
      </c>
    </row>
    <row r="15" spans="1:1" hidden="1" outlineLevel="2" x14ac:dyDescent="0.25">
      <c r="A15" s="18" t="s">
        <v>723</v>
      </c>
    </row>
    <row r="16" spans="1:1" hidden="1" outlineLevel="2" x14ac:dyDescent="0.25">
      <c r="A16" s="18" t="s">
        <v>725</v>
      </c>
    </row>
    <row r="17" spans="1:1" hidden="1" outlineLevel="2" x14ac:dyDescent="0.25">
      <c r="A17" s="18" t="s">
        <v>727</v>
      </c>
    </row>
    <row r="18" spans="1:1" hidden="1" outlineLevel="2" x14ac:dyDescent="0.25">
      <c r="A18" s="18" t="s">
        <v>729</v>
      </c>
    </row>
    <row r="19" spans="1:1" outlineLevel="1" collapsed="1" x14ac:dyDescent="0.25">
      <c r="A19" s="24" t="s">
        <v>901</v>
      </c>
    </row>
    <row r="20" spans="1:1" hidden="1" outlineLevel="2" x14ac:dyDescent="0.25">
      <c r="A20" s="17" t="s">
        <v>703</v>
      </c>
    </row>
    <row r="21" spans="1:1" hidden="1" outlineLevel="2" x14ac:dyDescent="0.25">
      <c r="A21" s="17" t="s">
        <v>706</v>
      </c>
    </row>
    <row r="22" spans="1:1" outlineLevel="1" collapsed="1" x14ac:dyDescent="0.25">
      <c r="A22" s="24" t="s">
        <v>902</v>
      </c>
    </row>
    <row r="23" spans="1:1" hidden="1" outlineLevel="2" x14ac:dyDescent="0.25">
      <c r="A23" s="17" t="s">
        <v>731</v>
      </c>
    </row>
    <row r="24" spans="1:1" hidden="1" outlineLevel="2" x14ac:dyDescent="0.25">
      <c r="A24" s="17" t="s">
        <v>733</v>
      </c>
    </row>
    <row r="25" spans="1:1" hidden="1" outlineLevel="2" x14ac:dyDescent="0.25">
      <c r="A25" s="17" t="s">
        <v>735</v>
      </c>
    </row>
    <row r="26" spans="1:1" hidden="1" outlineLevel="2" x14ac:dyDescent="0.25">
      <c r="A26" s="17" t="s">
        <v>737</v>
      </c>
    </row>
    <row r="27" spans="1:1" hidden="1" outlineLevel="2" x14ac:dyDescent="0.25">
      <c r="A27" s="17" t="s">
        <v>739</v>
      </c>
    </row>
    <row r="28" spans="1:1" hidden="1" outlineLevel="2" x14ac:dyDescent="0.25">
      <c r="A28" s="17" t="s">
        <v>741</v>
      </c>
    </row>
    <row r="29" spans="1:1" hidden="1" outlineLevel="2" x14ac:dyDescent="0.25">
      <c r="A29" s="17" t="s">
        <v>743</v>
      </c>
    </row>
    <row r="30" spans="1:1" hidden="1" outlineLevel="2" x14ac:dyDescent="0.25">
      <c r="A30" s="18" t="s">
        <v>763</v>
      </c>
    </row>
    <row r="31" spans="1:1" hidden="1" outlineLevel="2" x14ac:dyDescent="0.25">
      <c r="A31" s="18" t="s">
        <v>944</v>
      </c>
    </row>
    <row r="32" spans="1:1" outlineLevel="1" collapsed="1" x14ac:dyDescent="0.25">
      <c r="A32" s="25" t="s">
        <v>903</v>
      </c>
    </row>
    <row r="33" spans="1:1" hidden="1" outlineLevel="2" x14ac:dyDescent="0.25">
      <c r="A33" s="18" t="s">
        <v>863</v>
      </c>
    </row>
    <row r="34" spans="1:1" x14ac:dyDescent="0.25">
      <c r="A34" s="38" t="s">
        <v>904</v>
      </c>
    </row>
    <row r="35" spans="1:1" outlineLevel="1" collapsed="1" x14ac:dyDescent="0.25">
      <c r="A35" s="39" t="s">
        <v>905</v>
      </c>
    </row>
    <row r="36" spans="1:1" hidden="1" outlineLevel="2" x14ac:dyDescent="0.25">
      <c r="A36" s="18" t="s">
        <v>906</v>
      </c>
    </row>
    <row r="37" spans="1:1" hidden="1" outlineLevel="2" x14ac:dyDescent="0.25">
      <c r="A37" s="18" t="s">
        <v>907</v>
      </c>
    </row>
    <row r="38" spans="1:1" hidden="1" outlineLevel="2" x14ac:dyDescent="0.25">
      <c r="A38" s="18" t="s">
        <v>867</v>
      </c>
    </row>
    <row r="39" spans="1:1" hidden="1" outlineLevel="2" x14ac:dyDescent="0.25">
      <c r="A39" s="18" t="s">
        <v>869</v>
      </c>
    </row>
    <row r="40" spans="1:1" outlineLevel="1" collapsed="1" x14ac:dyDescent="0.25">
      <c r="A40" s="39" t="s">
        <v>908</v>
      </c>
    </row>
    <row r="41" spans="1:1" hidden="1" outlineLevel="2" x14ac:dyDescent="0.25">
      <c r="A41" s="18" t="s">
        <v>613</v>
      </c>
    </row>
    <row r="42" spans="1:1" hidden="1" outlineLevel="2" x14ac:dyDescent="0.25">
      <c r="A42" s="18" t="s">
        <v>1483</v>
      </c>
    </row>
    <row r="43" spans="1:1" outlineLevel="1" collapsed="1" x14ac:dyDescent="0.25">
      <c r="A43" s="39" t="s">
        <v>909</v>
      </c>
    </row>
    <row r="44" spans="1:1" hidden="1" outlineLevel="2" x14ac:dyDescent="0.25">
      <c r="A44" s="18" t="s">
        <v>843</v>
      </c>
    </row>
    <row r="45" spans="1:1" hidden="1" outlineLevel="2" x14ac:dyDescent="0.25">
      <c r="A45" s="18" t="s">
        <v>845</v>
      </c>
    </row>
    <row r="46" spans="1:1" hidden="1" outlineLevel="2" x14ac:dyDescent="0.25">
      <c r="A46" s="18" t="s">
        <v>847</v>
      </c>
    </row>
    <row r="47" spans="1:1" x14ac:dyDescent="0.25">
      <c r="A47" s="38" t="s">
        <v>910</v>
      </c>
    </row>
    <row r="48" spans="1:1" outlineLevel="1" collapsed="1" x14ac:dyDescent="0.25">
      <c r="A48" s="40" t="s">
        <v>911</v>
      </c>
    </row>
    <row r="49" spans="1:1" hidden="1" outlineLevel="2" x14ac:dyDescent="0.25">
      <c r="A49" s="18" t="s">
        <v>849</v>
      </c>
    </row>
    <row r="50" spans="1:1" hidden="1" outlineLevel="2" x14ac:dyDescent="0.25">
      <c r="A50" s="18" t="s">
        <v>852</v>
      </c>
    </row>
    <row r="51" spans="1:1" hidden="1" outlineLevel="2" x14ac:dyDescent="0.25">
      <c r="A51" s="18" t="s">
        <v>858</v>
      </c>
    </row>
    <row r="52" spans="1:1" outlineLevel="1" collapsed="1" x14ac:dyDescent="0.25">
      <c r="A52" s="24" t="s">
        <v>912</v>
      </c>
    </row>
    <row r="53" spans="1:1" hidden="1" outlineLevel="2" x14ac:dyDescent="0.25">
      <c r="A53" s="18" t="s">
        <v>855</v>
      </c>
    </row>
    <row r="54" spans="1:1" outlineLevel="1" collapsed="1" x14ac:dyDescent="0.25">
      <c r="A54" s="24" t="s">
        <v>913</v>
      </c>
    </row>
    <row r="55" spans="1:1" hidden="1" outlineLevel="2" x14ac:dyDescent="0.25">
      <c r="A55" s="18" t="s">
        <v>914</v>
      </c>
    </row>
    <row r="56" spans="1:1" x14ac:dyDescent="0.25">
      <c r="A56" s="38" t="s">
        <v>915</v>
      </c>
    </row>
    <row r="57" spans="1:1" outlineLevel="1" collapsed="1" x14ac:dyDescent="0.25">
      <c r="A57" s="24" t="s">
        <v>916</v>
      </c>
    </row>
    <row r="58" spans="1:1" hidden="1" outlineLevel="2" x14ac:dyDescent="0.25">
      <c r="A58" s="36" t="s">
        <v>917</v>
      </c>
    </row>
    <row r="59" spans="1:1" outlineLevel="1" collapsed="1" x14ac:dyDescent="0.25">
      <c r="A59" s="24" t="s">
        <v>918</v>
      </c>
    </row>
    <row r="60" spans="1:1" hidden="1" outlineLevel="2" x14ac:dyDescent="0.25">
      <c r="A60" s="18" t="s">
        <v>658</v>
      </c>
    </row>
    <row r="61" spans="1:1" outlineLevel="1" collapsed="1" x14ac:dyDescent="0.25">
      <c r="A61" s="24" t="s">
        <v>919</v>
      </c>
    </row>
    <row r="62" spans="1:1" hidden="1" outlineLevel="2" x14ac:dyDescent="0.25">
      <c r="A62" s="18" t="s">
        <v>662</v>
      </c>
    </row>
    <row r="63" spans="1:1" hidden="1" outlineLevel="2" x14ac:dyDescent="0.25">
      <c r="A63" s="18" t="s">
        <v>665</v>
      </c>
    </row>
    <row r="64" spans="1:1" hidden="1" outlineLevel="2" x14ac:dyDescent="0.25">
      <c r="A64" s="18" t="s">
        <v>668</v>
      </c>
    </row>
    <row r="65" spans="1:1" hidden="1" outlineLevel="2" x14ac:dyDescent="0.25">
      <c r="A65" s="18" t="s">
        <v>671</v>
      </c>
    </row>
    <row r="66" spans="1:1" outlineLevel="1" collapsed="1" x14ac:dyDescent="0.25">
      <c r="A66" s="24" t="s">
        <v>920</v>
      </c>
    </row>
    <row r="67" spans="1:1" hidden="1" outlineLevel="2" x14ac:dyDescent="0.25">
      <c r="A67" s="17" t="s">
        <v>875</v>
      </c>
    </row>
    <row r="68" spans="1:1" x14ac:dyDescent="0.25">
      <c r="A68" s="38" t="s">
        <v>921</v>
      </c>
    </row>
    <row r="69" spans="1:1" outlineLevel="1" collapsed="1" x14ac:dyDescent="0.25">
      <c r="A69" s="24" t="s">
        <v>922</v>
      </c>
    </row>
    <row r="70" spans="1:1" hidden="1" outlineLevel="2" x14ac:dyDescent="0.25">
      <c r="A70" s="18" t="s">
        <v>883</v>
      </c>
    </row>
    <row r="71" spans="1:1" hidden="1" outlineLevel="2" x14ac:dyDescent="0.25">
      <c r="A71" s="18" t="s">
        <v>885</v>
      </c>
    </row>
    <row r="72" spans="1:1" hidden="1" outlineLevel="2" x14ac:dyDescent="0.25">
      <c r="A72" s="18" t="s">
        <v>871</v>
      </c>
    </row>
    <row r="73" spans="1:1" hidden="1" outlineLevel="2" x14ac:dyDescent="0.25">
      <c r="A73" s="18" t="s">
        <v>873</v>
      </c>
    </row>
    <row r="74" spans="1:1" outlineLevel="1" collapsed="1" x14ac:dyDescent="0.25">
      <c r="A74" s="25" t="s">
        <v>923</v>
      </c>
    </row>
    <row r="75" spans="1:1" hidden="1" outlineLevel="2" x14ac:dyDescent="0.25">
      <c r="A75" s="35" t="s">
        <v>924</v>
      </c>
    </row>
    <row r="76" spans="1:1" hidden="1" outlineLevel="2" x14ac:dyDescent="0.25">
      <c r="A76" s="35" t="s">
        <v>925</v>
      </c>
    </row>
    <row r="77" spans="1:1" hidden="1" outlineLevel="2" x14ac:dyDescent="0.25">
      <c r="A77" s="35" t="s">
        <v>926</v>
      </c>
    </row>
    <row r="78" spans="1:1" x14ac:dyDescent="0.25">
      <c r="A78" s="38" t="s">
        <v>927</v>
      </c>
    </row>
    <row r="79" spans="1:1" outlineLevel="1" collapsed="1" x14ac:dyDescent="0.25">
      <c r="A79" s="24" t="s">
        <v>928</v>
      </c>
    </row>
    <row r="80" spans="1:1" hidden="1" outlineLevel="2" x14ac:dyDescent="0.25">
      <c r="A80" s="17" t="s">
        <v>929</v>
      </c>
    </row>
    <row r="81" spans="1:1" hidden="1" outlineLevel="2" x14ac:dyDescent="0.25">
      <c r="A81" s="17" t="s">
        <v>811</v>
      </c>
    </row>
    <row r="82" spans="1:1" outlineLevel="1" collapsed="1" x14ac:dyDescent="0.25">
      <c r="A82" s="24" t="s">
        <v>930</v>
      </c>
    </row>
    <row r="83" spans="1:1" hidden="1" outlineLevel="2" x14ac:dyDescent="0.25">
      <c r="A83" s="17" t="s">
        <v>814</v>
      </c>
    </row>
    <row r="84" spans="1:1" hidden="1" outlineLevel="2" x14ac:dyDescent="0.25">
      <c r="A84" s="17" t="s">
        <v>816</v>
      </c>
    </row>
    <row r="85" spans="1:1" hidden="1" outlineLevel="2" x14ac:dyDescent="0.25">
      <c r="A85" s="17" t="s">
        <v>819</v>
      </c>
    </row>
    <row r="86" spans="1:1" outlineLevel="1" collapsed="1" x14ac:dyDescent="0.25">
      <c r="A86" s="26" t="s">
        <v>931</v>
      </c>
    </row>
    <row r="87" spans="1:1" hidden="1" outlineLevel="2" x14ac:dyDescent="0.25">
      <c r="A87" s="17" t="s">
        <v>830</v>
      </c>
    </row>
    <row r="88" spans="1:1" hidden="1" outlineLevel="2" x14ac:dyDescent="0.25">
      <c r="A88" s="17" t="s">
        <v>833</v>
      </c>
    </row>
    <row r="89" spans="1:1" hidden="1" outlineLevel="2" x14ac:dyDescent="0.25">
      <c r="A89" s="17" t="s">
        <v>837</v>
      </c>
    </row>
    <row r="90" spans="1:1" hidden="1" outlineLevel="2" x14ac:dyDescent="0.25">
      <c r="A90" s="17" t="s">
        <v>839</v>
      </c>
    </row>
    <row r="91" spans="1:1" outlineLevel="1" collapsed="1" x14ac:dyDescent="0.25">
      <c r="A91" s="26" t="s">
        <v>932</v>
      </c>
    </row>
    <row r="92" spans="1:1" hidden="1" outlineLevel="2" x14ac:dyDescent="0.25">
      <c r="A92" s="17" t="s">
        <v>827</v>
      </c>
    </row>
    <row r="93" spans="1:1" hidden="1" outlineLevel="2" x14ac:dyDescent="0.25">
      <c r="A93" s="17" t="s">
        <v>796</v>
      </c>
    </row>
    <row r="94" spans="1:1" outlineLevel="1" collapsed="1" x14ac:dyDescent="0.25">
      <c r="A94" s="24" t="s">
        <v>933</v>
      </c>
    </row>
    <row r="95" spans="1:1" hidden="1" outlineLevel="2" x14ac:dyDescent="0.25">
      <c r="A95" s="17" t="s">
        <v>934</v>
      </c>
    </row>
    <row r="96" spans="1:1" outlineLevel="1" collapsed="1" x14ac:dyDescent="0.25">
      <c r="A96" s="24" t="s">
        <v>935</v>
      </c>
    </row>
    <row r="97" spans="1:1" hidden="1" outlineLevel="2" x14ac:dyDescent="0.25">
      <c r="A97" s="17" t="s">
        <v>821</v>
      </c>
    </row>
    <row r="98" spans="1:1" hidden="1" outlineLevel="2" x14ac:dyDescent="0.25">
      <c r="A98" s="17" t="s">
        <v>824</v>
      </c>
    </row>
    <row r="99" spans="1:1" outlineLevel="1" collapsed="1" x14ac:dyDescent="0.25">
      <c r="A99" s="24" t="s">
        <v>936</v>
      </c>
    </row>
    <row r="100" spans="1:1" hidden="1" outlineLevel="2" x14ac:dyDescent="0.25">
      <c r="A100" s="17" t="s">
        <v>800</v>
      </c>
    </row>
    <row r="101" spans="1:1" outlineLevel="1" collapsed="1" x14ac:dyDescent="0.25">
      <c r="A101" s="24" t="s">
        <v>937</v>
      </c>
    </row>
    <row r="102" spans="1:1" hidden="1" outlineLevel="2" x14ac:dyDescent="0.25">
      <c r="A102" s="17" t="s">
        <v>1490</v>
      </c>
    </row>
    <row r="103" spans="1:1" x14ac:dyDescent="0.25">
      <c r="A103" s="37"/>
    </row>
  </sheetData>
  <phoneticPr fontId="137" type="noConversion"/>
  <pageMargins left="0.7" right="0.7" top="0.75" bottom="0.75" header="0.3" footer="0.3"/>
  <pageSetup paperSize="9" fitToWidth="0"/>
  <extLst>
    <ext uri="smNativeData">
      <pm:sheetPrefs xmlns:pm="smNativeData" day="157475866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C84A-C6F1-4E02-A282-BE32BF22810B}">
  <dimension ref="A1:F97"/>
  <sheetViews>
    <sheetView workbookViewId="0">
      <selection activeCell="D9" sqref="D9"/>
    </sheetView>
  </sheetViews>
  <sheetFormatPr defaultRowHeight="14.4" x14ac:dyDescent="0.25"/>
  <cols>
    <col min="1" max="1" width="8.88671875" style="308"/>
    <col min="2" max="3" width="30.6640625" style="3" customWidth="1"/>
    <col min="4" max="4" width="45.6640625" style="1" customWidth="1"/>
    <col min="5" max="6" width="20.77734375" style="308" customWidth="1"/>
  </cols>
  <sheetData>
    <row r="1" spans="1:6" x14ac:dyDescent="0.25">
      <c r="A1" s="309" t="s">
        <v>1604</v>
      </c>
      <c r="B1" s="310" t="s">
        <v>22</v>
      </c>
      <c r="C1" s="310" t="s">
        <v>23</v>
      </c>
      <c r="D1" s="310" t="s">
        <v>24</v>
      </c>
      <c r="E1" s="311" t="s">
        <v>1605</v>
      </c>
      <c r="F1" s="311" t="s">
        <v>1628</v>
      </c>
    </row>
    <row r="2" spans="1:6" x14ac:dyDescent="0.25">
      <c r="A2" s="312">
        <v>1</v>
      </c>
      <c r="B2" s="355" t="s">
        <v>18</v>
      </c>
      <c r="C2" s="355" t="s">
        <v>27</v>
      </c>
      <c r="D2" s="313" t="s">
        <v>1599</v>
      </c>
      <c r="E2" s="311">
        <v>65</v>
      </c>
      <c r="F2" s="312"/>
    </row>
    <row r="3" spans="1:6" x14ac:dyDescent="0.25">
      <c r="A3" s="312">
        <v>2</v>
      </c>
      <c r="B3" s="355"/>
      <c r="C3" s="355"/>
      <c r="D3" s="313" t="s">
        <v>1600</v>
      </c>
      <c r="E3" s="311">
        <v>66</v>
      </c>
      <c r="F3" s="312"/>
    </row>
    <row r="4" spans="1:6" x14ac:dyDescent="0.25">
      <c r="A4" s="312">
        <v>3</v>
      </c>
      <c r="B4" s="355"/>
      <c r="C4" s="355"/>
      <c r="D4" s="313" t="s">
        <v>32</v>
      </c>
      <c r="E4" s="311">
        <v>67</v>
      </c>
      <c r="F4" s="312"/>
    </row>
    <row r="5" spans="1:6" x14ac:dyDescent="0.25">
      <c r="A5" s="312">
        <v>4</v>
      </c>
      <c r="B5" s="355"/>
      <c r="C5" s="355"/>
      <c r="D5" s="313" t="s">
        <v>33</v>
      </c>
      <c r="E5" s="311">
        <v>68</v>
      </c>
      <c r="F5" s="312"/>
    </row>
    <row r="6" spans="1:6" x14ac:dyDescent="0.25">
      <c r="A6" s="312">
        <v>5</v>
      </c>
      <c r="B6" s="355"/>
      <c r="C6" s="355"/>
      <c r="D6" s="313" t="s">
        <v>34</v>
      </c>
      <c r="E6" s="315" t="s">
        <v>1607</v>
      </c>
      <c r="F6" s="312"/>
    </row>
    <row r="7" spans="1:6" ht="15" customHeight="1" x14ac:dyDescent="0.25">
      <c r="A7" s="312">
        <v>6</v>
      </c>
      <c r="B7" s="355"/>
      <c r="C7" s="355"/>
      <c r="D7" s="313" t="s">
        <v>1601</v>
      </c>
      <c r="E7" s="312">
        <v>71</v>
      </c>
      <c r="F7" s="312"/>
    </row>
    <row r="8" spans="1:6" x14ac:dyDescent="0.25">
      <c r="A8" s="312">
        <v>7</v>
      </c>
      <c r="B8" s="355"/>
      <c r="C8" s="355"/>
      <c r="D8" s="313" t="s">
        <v>36</v>
      </c>
      <c r="E8" s="312">
        <v>72</v>
      </c>
      <c r="F8" s="312"/>
    </row>
    <row r="9" spans="1:6" x14ac:dyDescent="0.25">
      <c r="A9" s="312">
        <v>8</v>
      </c>
      <c r="B9" s="355" t="s">
        <v>21</v>
      </c>
      <c r="C9" s="355" t="s">
        <v>37</v>
      </c>
      <c r="D9" s="313" t="s">
        <v>38</v>
      </c>
      <c r="E9" s="309" t="s">
        <v>1617</v>
      </c>
      <c r="F9" s="312"/>
    </row>
    <row r="10" spans="1:6" x14ac:dyDescent="0.25">
      <c r="A10" s="312">
        <v>9</v>
      </c>
      <c r="B10" s="355"/>
      <c r="C10" s="355"/>
      <c r="D10" s="313" t="s">
        <v>41</v>
      </c>
      <c r="E10" s="312">
        <v>78</v>
      </c>
      <c r="F10" s="312"/>
    </row>
    <row r="11" spans="1:6" x14ac:dyDescent="0.25">
      <c r="A11" s="312">
        <v>10</v>
      </c>
      <c r="B11" s="355"/>
      <c r="C11" s="355" t="s">
        <v>42</v>
      </c>
      <c r="D11" s="313" t="s">
        <v>43</v>
      </c>
      <c r="E11" s="312">
        <v>79</v>
      </c>
      <c r="F11" s="312"/>
    </row>
    <row r="12" spans="1:6" x14ac:dyDescent="0.25">
      <c r="A12" s="312">
        <v>11</v>
      </c>
      <c r="B12" s="355"/>
      <c r="C12" s="355"/>
      <c r="D12" s="313" t="s">
        <v>45</v>
      </c>
      <c r="E12" s="312">
        <v>80</v>
      </c>
      <c r="F12" s="312"/>
    </row>
    <row r="13" spans="1:6" x14ac:dyDescent="0.25">
      <c r="A13" s="312">
        <v>12</v>
      </c>
      <c r="B13" s="355"/>
      <c r="C13" s="355"/>
      <c r="D13" s="313" t="s">
        <v>46</v>
      </c>
      <c r="E13" s="312">
        <v>81</v>
      </c>
      <c r="F13" s="312"/>
    </row>
    <row r="14" spans="1:6" x14ac:dyDescent="0.25">
      <c r="A14" s="312">
        <v>13</v>
      </c>
      <c r="B14" s="355"/>
      <c r="C14" s="355"/>
      <c r="D14" s="313" t="s">
        <v>47</v>
      </c>
      <c r="E14" s="312">
        <v>82</v>
      </c>
      <c r="F14" s="312"/>
    </row>
    <row r="15" spans="1:6" x14ac:dyDescent="0.25">
      <c r="A15" s="312">
        <v>14</v>
      </c>
      <c r="B15" s="355"/>
      <c r="C15" s="355"/>
      <c r="D15" s="313" t="s">
        <v>48</v>
      </c>
      <c r="E15" s="312">
        <v>83</v>
      </c>
      <c r="F15" s="312"/>
    </row>
    <row r="16" spans="1:6" x14ac:dyDescent="0.25">
      <c r="A16" s="312">
        <v>15</v>
      </c>
      <c r="B16" s="355"/>
      <c r="C16" s="355" t="s">
        <v>49</v>
      </c>
      <c r="D16" s="313" t="s">
        <v>50</v>
      </c>
      <c r="E16" s="312">
        <v>84</v>
      </c>
      <c r="F16" s="312"/>
    </row>
    <row r="17" spans="1:6" x14ac:dyDescent="0.25">
      <c r="A17" s="312">
        <v>16</v>
      </c>
      <c r="B17" s="355"/>
      <c r="C17" s="355"/>
      <c r="D17" s="313" t="s">
        <v>52</v>
      </c>
      <c r="E17" s="312">
        <v>85</v>
      </c>
      <c r="F17" s="312"/>
    </row>
    <row r="18" spans="1:6" x14ac:dyDescent="0.25">
      <c r="A18" s="312">
        <v>17</v>
      </c>
      <c r="B18" s="355"/>
      <c r="C18" s="355"/>
      <c r="D18" s="313" t="s">
        <v>53</v>
      </c>
      <c r="E18" s="312">
        <v>86</v>
      </c>
      <c r="F18" s="312"/>
    </row>
    <row r="19" spans="1:6" x14ac:dyDescent="0.25">
      <c r="A19" s="312">
        <v>18</v>
      </c>
      <c r="B19" s="355"/>
      <c r="C19" s="355"/>
      <c r="D19" s="313" t="s">
        <v>54</v>
      </c>
      <c r="E19" s="312">
        <v>87</v>
      </c>
      <c r="F19" s="312"/>
    </row>
    <row r="20" spans="1:6" x14ac:dyDescent="0.25">
      <c r="A20" s="312">
        <v>19</v>
      </c>
      <c r="B20" s="355"/>
      <c r="C20" s="355"/>
      <c r="D20" s="313" t="s">
        <v>55</v>
      </c>
      <c r="E20" s="312">
        <v>88</v>
      </c>
      <c r="F20" s="312"/>
    </row>
    <row r="21" spans="1:6" x14ac:dyDescent="0.25">
      <c r="A21" s="312">
        <v>20</v>
      </c>
      <c r="B21" s="355"/>
      <c r="C21" s="355"/>
      <c r="D21" s="313" t="s">
        <v>56</v>
      </c>
      <c r="E21" s="312">
        <v>89</v>
      </c>
      <c r="F21" s="312"/>
    </row>
    <row r="22" spans="1:6" x14ac:dyDescent="0.25">
      <c r="A22" s="312">
        <v>21</v>
      </c>
      <c r="B22" s="355"/>
      <c r="C22" s="355" t="s">
        <v>57</v>
      </c>
      <c r="D22" s="313" t="s">
        <v>1596</v>
      </c>
      <c r="E22" s="312">
        <v>90</v>
      </c>
      <c r="F22" s="312"/>
    </row>
    <row r="23" spans="1:6" x14ac:dyDescent="0.25">
      <c r="A23" s="312">
        <v>22</v>
      </c>
      <c r="B23" s="355"/>
      <c r="C23" s="355"/>
      <c r="D23" s="313" t="s">
        <v>61</v>
      </c>
      <c r="E23" s="312">
        <v>91</v>
      </c>
      <c r="F23" s="312"/>
    </row>
    <row r="24" spans="1:6" x14ac:dyDescent="0.25">
      <c r="A24" s="312">
        <v>23</v>
      </c>
      <c r="B24" s="355"/>
      <c r="C24" s="355"/>
      <c r="D24" s="313" t="s">
        <v>62</v>
      </c>
      <c r="E24" s="312">
        <v>92</v>
      </c>
      <c r="F24" s="312"/>
    </row>
    <row r="25" spans="1:6" x14ac:dyDescent="0.25">
      <c r="A25" s="312">
        <v>24</v>
      </c>
      <c r="B25" s="355"/>
      <c r="C25" s="355"/>
      <c r="D25" s="313" t="s">
        <v>63</v>
      </c>
      <c r="E25" s="312">
        <v>93</v>
      </c>
      <c r="F25" s="312"/>
    </row>
    <row r="26" spans="1:6" x14ac:dyDescent="0.25">
      <c r="A26" s="312">
        <v>25</v>
      </c>
      <c r="B26" s="355"/>
      <c r="C26" s="355"/>
      <c r="D26" s="313" t="s">
        <v>64</v>
      </c>
      <c r="E26" s="312">
        <v>94</v>
      </c>
      <c r="F26" s="312"/>
    </row>
    <row r="27" spans="1:6" x14ac:dyDescent="0.25">
      <c r="A27" s="312">
        <v>26</v>
      </c>
      <c r="B27" s="355"/>
      <c r="C27" s="355"/>
      <c r="D27" s="313" t="s">
        <v>65</v>
      </c>
      <c r="E27" s="312">
        <v>95</v>
      </c>
      <c r="F27" s="312"/>
    </row>
    <row r="28" spans="1:6" x14ac:dyDescent="0.25">
      <c r="A28" s="312">
        <v>27</v>
      </c>
      <c r="B28" s="355"/>
      <c r="C28" s="355"/>
      <c r="D28" s="313" t="s">
        <v>66</v>
      </c>
      <c r="E28" s="312">
        <v>96</v>
      </c>
      <c r="F28" s="312"/>
    </row>
    <row r="29" spans="1:6" x14ac:dyDescent="0.25">
      <c r="A29" s="312">
        <v>28</v>
      </c>
      <c r="B29" s="355"/>
      <c r="C29" s="355"/>
      <c r="D29" s="313" t="s">
        <v>67</v>
      </c>
      <c r="E29" s="312">
        <v>97</v>
      </c>
      <c r="F29" s="312"/>
    </row>
    <row r="30" spans="1:6" x14ac:dyDescent="0.25">
      <c r="A30" s="312">
        <v>29</v>
      </c>
      <c r="B30" s="355"/>
      <c r="C30" s="355"/>
      <c r="D30" s="313" t="s">
        <v>68</v>
      </c>
      <c r="E30" s="312">
        <v>98</v>
      </c>
      <c r="F30" s="312"/>
    </row>
    <row r="31" spans="1:6" x14ac:dyDescent="0.25">
      <c r="A31" s="312">
        <v>30</v>
      </c>
      <c r="B31" s="355"/>
      <c r="C31" s="355"/>
      <c r="D31" s="313" t="s">
        <v>69</v>
      </c>
      <c r="E31" s="312">
        <v>99</v>
      </c>
      <c r="F31" s="312"/>
    </row>
    <row r="32" spans="1:6" x14ac:dyDescent="0.25">
      <c r="A32" s="312">
        <v>31</v>
      </c>
      <c r="B32" s="355"/>
      <c r="C32" s="355" t="s">
        <v>70</v>
      </c>
      <c r="D32" s="313" t="s">
        <v>71</v>
      </c>
      <c r="E32" s="312">
        <v>100</v>
      </c>
      <c r="F32" s="312"/>
    </row>
    <row r="33" spans="1:6" x14ac:dyDescent="0.25">
      <c r="A33" s="312">
        <v>32</v>
      </c>
      <c r="B33" s="355"/>
      <c r="C33" s="355"/>
      <c r="D33" s="313" t="s">
        <v>73</v>
      </c>
      <c r="E33" s="312">
        <v>101</v>
      </c>
      <c r="F33" s="312"/>
    </row>
    <row r="34" spans="1:6" x14ac:dyDescent="0.25">
      <c r="A34" s="312">
        <v>33</v>
      </c>
      <c r="B34" s="355"/>
      <c r="C34" s="355"/>
      <c r="D34" s="313" t="s">
        <v>74</v>
      </c>
      <c r="E34" s="312">
        <v>102</v>
      </c>
      <c r="F34" s="312"/>
    </row>
    <row r="35" spans="1:6" x14ac:dyDescent="0.25">
      <c r="A35" s="312">
        <v>34</v>
      </c>
      <c r="B35" s="355"/>
      <c r="C35" s="355"/>
      <c r="D35" s="313" t="s">
        <v>75</v>
      </c>
      <c r="E35" s="312">
        <v>103</v>
      </c>
      <c r="F35" s="312"/>
    </row>
    <row r="36" spans="1:6" x14ac:dyDescent="0.25">
      <c r="A36" s="312">
        <v>35</v>
      </c>
      <c r="B36" s="355"/>
      <c r="C36" s="355"/>
      <c r="D36" s="319" t="s">
        <v>76</v>
      </c>
      <c r="E36" s="309">
        <v>4</v>
      </c>
      <c r="F36" s="312">
        <v>43</v>
      </c>
    </row>
    <row r="37" spans="1:6" x14ac:dyDescent="0.25">
      <c r="A37" s="312">
        <v>36</v>
      </c>
      <c r="B37" s="355"/>
      <c r="C37" s="355"/>
      <c r="D37" s="319" t="s">
        <v>77</v>
      </c>
      <c r="E37" s="309">
        <v>5</v>
      </c>
      <c r="F37" s="312">
        <v>44</v>
      </c>
    </row>
    <row r="38" spans="1:6" x14ac:dyDescent="0.25">
      <c r="A38" s="312">
        <v>37</v>
      </c>
      <c r="B38" s="355"/>
      <c r="C38" s="355"/>
      <c r="D38" s="313" t="s">
        <v>78</v>
      </c>
      <c r="E38" s="309" t="s">
        <v>1618</v>
      </c>
      <c r="F38" s="312">
        <v>119</v>
      </c>
    </row>
    <row r="39" spans="1:6" x14ac:dyDescent="0.25">
      <c r="A39" s="312">
        <v>38</v>
      </c>
      <c r="B39" s="355"/>
      <c r="C39" s="355"/>
      <c r="D39" s="313" t="s">
        <v>79</v>
      </c>
      <c r="E39" s="309" t="s">
        <v>1619</v>
      </c>
      <c r="F39" s="309" t="s">
        <v>1621</v>
      </c>
    </row>
    <row r="40" spans="1:6" x14ac:dyDescent="0.25">
      <c r="A40" s="312">
        <v>39</v>
      </c>
      <c r="B40" s="355"/>
      <c r="C40" s="355"/>
      <c r="D40" s="313" t="s">
        <v>80</v>
      </c>
      <c r="E40" s="312">
        <v>108</v>
      </c>
      <c r="F40" s="312"/>
    </row>
    <row r="41" spans="1:6" x14ac:dyDescent="0.25">
      <c r="A41" s="312">
        <v>40</v>
      </c>
      <c r="B41" s="355"/>
      <c r="C41" s="355"/>
      <c r="D41" s="313" t="s">
        <v>81</v>
      </c>
      <c r="E41" s="312">
        <v>109</v>
      </c>
      <c r="F41" s="312"/>
    </row>
    <row r="42" spans="1:6" x14ac:dyDescent="0.25">
      <c r="A42" s="312">
        <v>41</v>
      </c>
      <c r="B42" s="355"/>
      <c r="C42" s="355"/>
      <c r="D42" s="313" t="s">
        <v>82</v>
      </c>
      <c r="E42" s="309" t="s">
        <v>1620</v>
      </c>
      <c r="F42" s="312">
        <v>118</v>
      </c>
    </row>
    <row r="43" spans="1:6" x14ac:dyDescent="0.25">
      <c r="A43" s="312">
        <v>42</v>
      </c>
      <c r="B43" s="355"/>
      <c r="C43" s="355"/>
      <c r="D43" s="313" t="s">
        <v>83</v>
      </c>
      <c r="E43" s="312">
        <v>114</v>
      </c>
      <c r="F43" s="312"/>
    </row>
    <row r="44" spans="1:6" x14ac:dyDescent="0.25">
      <c r="A44" s="312">
        <v>43</v>
      </c>
      <c r="B44" s="355"/>
      <c r="C44" s="355"/>
      <c r="D44" s="313" t="s">
        <v>84</v>
      </c>
      <c r="E44" s="312">
        <v>115</v>
      </c>
      <c r="F44" s="312"/>
    </row>
    <row r="45" spans="1:6" x14ac:dyDescent="0.25">
      <c r="A45" s="312">
        <v>44</v>
      </c>
      <c r="B45" s="355"/>
      <c r="C45" s="355"/>
      <c r="D45" s="313" t="s">
        <v>85</v>
      </c>
      <c r="E45" s="312">
        <v>116</v>
      </c>
      <c r="F45" s="312"/>
    </row>
    <row r="46" spans="1:6" x14ac:dyDescent="0.25">
      <c r="A46" s="312">
        <v>45</v>
      </c>
      <c r="B46" s="355"/>
      <c r="C46" s="355"/>
      <c r="D46" s="313" t="s">
        <v>86</v>
      </c>
      <c r="E46" s="312">
        <v>117</v>
      </c>
      <c r="F46" s="312"/>
    </row>
    <row r="47" spans="1:6" x14ac:dyDescent="0.25">
      <c r="A47" s="312">
        <v>46</v>
      </c>
      <c r="B47" s="355"/>
      <c r="C47" s="355" t="s">
        <v>87</v>
      </c>
      <c r="D47" s="314" t="s">
        <v>88</v>
      </c>
      <c r="E47" s="312">
        <v>124</v>
      </c>
      <c r="F47" s="312"/>
    </row>
    <row r="48" spans="1:6" x14ac:dyDescent="0.25">
      <c r="A48" s="312">
        <v>47</v>
      </c>
      <c r="B48" s="355"/>
      <c r="C48" s="355"/>
      <c r="D48" s="314" t="s">
        <v>90</v>
      </c>
      <c r="E48" s="312">
        <v>125</v>
      </c>
      <c r="F48" s="312"/>
    </row>
    <row r="49" spans="1:6" x14ac:dyDescent="0.25">
      <c r="A49" s="312">
        <v>48</v>
      </c>
      <c r="B49" s="355"/>
      <c r="C49" s="355"/>
      <c r="D49" s="314" t="s">
        <v>91</v>
      </c>
      <c r="E49" s="312">
        <v>126</v>
      </c>
      <c r="F49" s="312"/>
    </row>
    <row r="50" spans="1:6" x14ac:dyDescent="0.25">
      <c r="A50" s="312">
        <v>49</v>
      </c>
      <c r="B50" s="355"/>
      <c r="C50" s="355"/>
      <c r="D50" s="314" t="s">
        <v>92</v>
      </c>
      <c r="E50" s="312">
        <v>127</v>
      </c>
      <c r="F50" s="312"/>
    </row>
    <row r="51" spans="1:6" x14ac:dyDescent="0.25">
      <c r="A51" s="312">
        <v>50</v>
      </c>
      <c r="B51" s="355"/>
      <c r="C51" s="355"/>
      <c r="D51" s="314" t="s">
        <v>93</v>
      </c>
      <c r="E51" s="312">
        <v>128</v>
      </c>
      <c r="F51" s="312"/>
    </row>
    <row r="52" spans="1:6" x14ac:dyDescent="0.25">
      <c r="A52" s="312">
        <v>51</v>
      </c>
      <c r="B52" s="355"/>
      <c r="C52" s="355"/>
      <c r="D52" s="314" t="s">
        <v>94</v>
      </c>
      <c r="E52" s="312">
        <v>129</v>
      </c>
      <c r="F52" s="312"/>
    </row>
    <row r="53" spans="1:6" x14ac:dyDescent="0.25">
      <c r="A53" s="312">
        <v>52</v>
      </c>
      <c r="B53" s="355"/>
      <c r="C53" s="355"/>
      <c r="D53" s="314" t="s">
        <v>95</v>
      </c>
      <c r="E53" s="312">
        <v>130</v>
      </c>
      <c r="F53" s="312"/>
    </row>
    <row r="54" spans="1:6" x14ac:dyDescent="0.25">
      <c r="A54" s="312">
        <v>53</v>
      </c>
      <c r="B54" s="355"/>
      <c r="C54" s="355"/>
      <c r="D54" s="314" t="s">
        <v>96</v>
      </c>
      <c r="E54" s="312">
        <v>131</v>
      </c>
      <c r="F54" s="312"/>
    </row>
    <row r="55" spans="1:6" x14ac:dyDescent="0.25">
      <c r="A55" s="312">
        <v>54</v>
      </c>
      <c r="B55" s="355"/>
      <c r="C55" s="355"/>
      <c r="D55" s="314" t="s">
        <v>97</v>
      </c>
      <c r="E55" s="312">
        <v>132</v>
      </c>
      <c r="F55" s="312"/>
    </row>
    <row r="56" spans="1:6" x14ac:dyDescent="0.25">
      <c r="A56" s="312">
        <v>55</v>
      </c>
      <c r="B56" s="355"/>
      <c r="C56" s="355"/>
      <c r="D56" s="314" t="s">
        <v>98</v>
      </c>
      <c r="E56" s="312">
        <v>133</v>
      </c>
      <c r="F56" s="312"/>
    </row>
    <row r="57" spans="1:6" x14ac:dyDescent="0.25">
      <c r="A57" s="312">
        <v>56</v>
      </c>
      <c r="B57" s="355"/>
      <c r="C57" s="355"/>
      <c r="D57" s="314" t="s">
        <v>1580</v>
      </c>
      <c r="E57" s="309" t="s">
        <v>1622</v>
      </c>
      <c r="F57" s="312"/>
    </row>
    <row r="58" spans="1:6" x14ac:dyDescent="0.25">
      <c r="A58" s="312">
        <v>57</v>
      </c>
      <c r="B58" s="355"/>
      <c r="C58" s="355"/>
      <c r="D58" s="314" t="s">
        <v>100</v>
      </c>
      <c r="E58" s="312">
        <v>136</v>
      </c>
      <c r="F58" s="312"/>
    </row>
    <row r="59" spans="1:6" x14ac:dyDescent="0.25">
      <c r="A59" s="312">
        <v>58</v>
      </c>
      <c r="B59" s="355"/>
      <c r="C59" s="314" t="s">
        <v>101</v>
      </c>
      <c r="D59" s="314" t="s">
        <v>101</v>
      </c>
      <c r="E59" s="312">
        <v>145</v>
      </c>
      <c r="F59" s="312"/>
    </row>
    <row r="60" spans="1:6" x14ac:dyDescent="0.25">
      <c r="A60" s="312">
        <v>59</v>
      </c>
      <c r="B60" s="355"/>
      <c r="C60" s="355" t="s">
        <v>103</v>
      </c>
      <c r="D60" s="314" t="s">
        <v>104</v>
      </c>
      <c r="E60" s="312">
        <v>138</v>
      </c>
      <c r="F60" s="312">
        <v>137</v>
      </c>
    </row>
    <row r="61" spans="1:6" x14ac:dyDescent="0.25">
      <c r="A61" s="312">
        <v>60</v>
      </c>
      <c r="B61" s="355"/>
      <c r="C61" s="355"/>
      <c r="D61" s="314" t="s">
        <v>107</v>
      </c>
      <c r="E61" s="309" t="s">
        <v>1624</v>
      </c>
      <c r="F61" s="312"/>
    </row>
    <row r="62" spans="1:6" x14ac:dyDescent="0.25">
      <c r="A62" s="312">
        <v>61</v>
      </c>
      <c r="B62" s="355"/>
      <c r="C62" s="355"/>
      <c r="D62" s="314" t="s">
        <v>108</v>
      </c>
      <c r="E62" s="312">
        <v>142</v>
      </c>
      <c r="F62" s="312"/>
    </row>
    <row r="63" spans="1:6" x14ac:dyDescent="0.25">
      <c r="A63" s="312">
        <v>62</v>
      </c>
      <c r="B63" s="355"/>
      <c r="C63" s="355"/>
      <c r="D63" s="314" t="s">
        <v>109</v>
      </c>
      <c r="E63" s="309" t="s">
        <v>1625</v>
      </c>
      <c r="F63" s="312"/>
    </row>
    <row r="64" spans="1:6" x14ac:dyDescent="0.25">
      <c r="A64" s="312">
        <v>63</v>
      </c>
      <c r="B64" s="355"/>
      <c r="C64" s="355" t="s">
        <v>110</v>
      </c>
      <c r="D64" s="314" t="s">
        <v>111</v>
      </c>
      <c r="E64" s="312">
        <v>146</v>
      </c>
      <c r="F64" s="312"/>
    </row>
    <row r="65" spans="1:6" x14ac:dyDescent="0.25">
      <c r="A65" s="312">
        <v>64</v>
      </c>
      <c r="B65" s="355"/>
      <c r="C65" s="355"/>
      <c r="D65" s="314" t="s">
        <v>113</v>
      </c>
      <c r="E65" s="312">
        <v>147</v>
      </c>
      <c r="F65" s="312"/>
    </row>
    <row r="66" spans="1:6" x14ac:dyDescent="0.25">
      <c r="A66" s="312">
        <v>65</v>
      </c>
      <c r="B66" s="355"/>
      <c r="C66" s="355"/>
      <c r="D66" s="314" t="s">
        <v>114</v>
      </c>
      <c r="E66" s="312">
        <v>148</v>
      </c>
      <c r="F66" s="312"/>
    </row>
    <row r="67" spans="1:6" x14ac:dyDescent="0.25">
      <c r="A67" s="312">
        <v>66</v>
      </c>
      <c r="B67" s="355" t="s">
        <v>6</v>
      </c>
      <c r="C67" s="355" t="s">
        <v>115</v>
      </c>
      <c r="D67" s="313" t="s">
        <v>116</v>
      </c>
      <c r="E67" s="312">
        <v>8</v>
      </c>
      <c r="F67" s="312"/>
    </row>
    <row r="68" spans="1:6" x14ac:dyDescent="0.25">
      <c r="A68" s="312">
        <v>67</v>
      </c>
      <c r="B68" s="355"/>
      <c r="C68" s="355"/>
      <c r="D68" s="313" t="s">
        <v>118</v>
      </c>
      <c r="E68" s="312">
        <v>9</v>
      </c>
      <c r="F68" s="312"/>
    </row>
    <row r="69" spans="1:6" x14ac:dyDescent="0.25">
      <c r="A69" s="312">
        <v>68</v>
      </c>
      <c r="B69" s="314" t="s">
        <v>11</v>
      </c>
      <c r="C69" s="314" t="s">
        <v>119</v>
      </c>
      <c r="D69" s="313" t="s">
        <v>119</v>
      </c>
      <c r="E69" s="312">
        <v>40</v>
      </c>
      <c r="F69" s="312"/>
    </row>
    <row r="70" spans="1:6" x14ac:dyDescent="0.25">
      <c r="A70" s="312">
        <v>69</v>
      </c>
      <c r="B70" s="355" t="s">
        <v>16</v>
      </c>
      <c r="C70" s="355" t="s">
        <v>121</v>
      </c>
      <c r="D70" s="314" t="s">
        <v>122</v>
      </c>
      <c r="E70" s="312">
        <v>47</v>
      </c>
      <c r="F70" s="312">
        <v>27</v>
      </c>
    </row>
    <row r="71" spans="1:6" x14ac:dyDescent="0.25">
      <c r="A71" s="312">
        <v>70</v>
      </c>
      <c r="B71" s="355"/>
      <c r="C71" s="355"/>
      <c r="D71" s="314" t="s">
        <v>125</v>
      </c>
      <c r="E71" s="312">
        <v>48</v>
      </c>
      <c r="F71" s="312">
        <v>28</v>
      </c>
    </row>
    <row r="72" spans="1:6" x14ac:dyDescent="0.25">
      <c r="A72" s="312">
        <v>71</v>
      </c>
      <c r="B72" s="355"/>
      <c r="C72" s="355"/>
      <c r="D72" s="314" t="s">
        <v>126</v>
      </c>
      <c r="E72" s="312">
        <v>49</v>
      </c>
      <c r="F72" s="312">
        <v>29</v>
      </c>
    </row>
    <row r="73" spans="1:6" x14ac:dyDescent="0.25">
      <c r="A73" s="312">
        <v>72</v>
      </c>
      <c r="B73" s="355"/>
      <c r="C73" s="355"/>
      <c r="D73" s="314" t="s">
        <v>127</v>
      </c>
      <c r="E73" s="312">
        <v>50</v>
      </c>
      <c r="F73" s="312">
        <v>30</v>
      </c>
    </row>
    <row r="74" spans="1:6" x14ac:dyDescent="0.25">
      <c r="A74" s="312">
        <v>73</v>
      </c>
      <c r="B74" s="355"/>
      <c r="C74" s="355"/>
      <c r="D74" s="314" t="s">
        <v>128</v>
      </c>
      <c r="E74" s="312">
        <v>51</v>
      </c>
      <c r="F74" s="312">
        <v>31</v>
      </c>
    </row>
    <row r="75" spans="1:6" x14ac:dyDescent="0.25">
      <c r="A75" s="312">
        <v>74</v>
      </c>
      <c r="B75" s="355"/>
      <c r="C75" s="355"/>
      <c r="D75" s="314" t="s">
        <v>129</v>
      </c>
      <c r="E75" s="312">
        <v>52</v>
      </c>
      <c r="F75" s="312">
        <v>32</v>
      </c>
    </row>
    <row r="76" spans="1:6" x14ac:dyDescent="0.25">
      <c r="A76" s="312">
        <v>75</v>
      </c>
      <c r="B76" s="355"/>
      <c r="C76" s="355"/>
      <c r="D76" s="314" t="s">
        <v>130</v>
      </c>
      <c r="E76" s="312">
        <v>54</v>
      </c>
      <c r="F76" s="312">
        <v>33</v>
      </c>
    </row>
    <row r="77" spans="1:6" x14ac:dyDescent="0.25">
      <c r="A77" s="312">
        <v>76</v>
      </c>
      <c r="B77" s="355"/>
      <c r="C77" s="355"/>
      <c r="D77" s="314" t="s">
        <v>131</v>
      </c>
      <c r="E77" s="312">
        <v>55</v>
      </c>
      <c r="F77" s="312">
        <v>34</v>
      </c>
    </row>
    <row r="78" spans="1:6" x14ac:dyDescent="0.25">
      <c r="A78" s="312">
        <v>77</v>
      </c>
      <c r="B78" s="355"/>
      <c r="C78" s="355"/>
      <c r="D78" s="314" t="s">
        <v>132</v>
      </c>
      <c r="E78" s="312">
        <v>53</v>
      </c>
      <c r="F78" s="312">
        <v>35</v>
      </c>
    </row>
    <row r="79" spans="1:6" x14ac:dyDescent="0.25">
      <c r="A79" s="312">
        <v>78</v>
      </c>
      <c r="B79" s="355"/>
      <c r="C79" s="355"/>
      <c r="D79" s="314" t="s">
        <v>133</v>
      </c>
      <c r="E79" s="309" t="s">
        <v>1615</v>
      </c>
      <c r="F79" s="312">
        <v>36</v>
      </c>
    </row>
    <row r="80" spans="1:6" x14ac:dyDescent="0.25">
      <c r="A80" s="312">
        <v>79</v>
      </c>
      <c r="B80" s="355"/>
      <c r="C80" s="355"/>
      <c r="D80" s="314" t="s">
        <v>134</v>
      </c>
      <c r="E80" s="309" t="s">
        <v>1616</v>
      </c>
      <c r="F80" s="312"/>
    </row>
    <row r="81" spans="1:6" x14ac:dyDescent="0.25">
      <c r="A81" s="312">
        <v>80</v>
      </c>
      <c r="B81" s="314" t="s">
        <v>15</v>
      </c>
      <c r="C81" s="314" t="s">
        <v>135</v>
      </c>
      <c r="D81" s="313" t="s">
        <v>136</v>
      </c>
      <c r="E81" s="309" t="s">
        <v>1614</v>
      </c>
      <c r="F81" s="312"/>
    </row>
    <row r="82" spans="1:6" x14ac:dyDescent="0.25">
      <c r="A82" s="312">
        <v>81</v>
      </c>
      <c r="B82" s="355" t="s">
        <v>137</v>
      </c>
      <c r="C82" s="355" t="s">
        <v>138</v>
      </c>
      <c r="D82" s="313" t="s">
        <v>139</v>
      </c>
      <c r="E82" s="312">
        <v>74</v>
      </c>
      <c r="F82" s="312"/>
    </row>
    <row r="83" spans="1:6" x14ac:dyDescent="0.25">
      <c r="A83" s="312">
        <v>82</v>
      </c>
      <c r="B83" s="355"/>
      <c r="C83" s="355"/>
      <c r="D83" s="313" t="s">
        <v>141</v>
      </c>
      <c r="E83" s="312">
        <v>75</v>
      </c>
      <c r="F83" s="312"/>
    </row>
    <row r="84" spans="1:6" x14ac:dyDescent="0.25">
      <c r="A84" s="312">
        <v>83</v>
      </c>
      <c r="B84" s="355"/>
      <c r="C84" s="314" t="s">
        <v>142</v>
      </c>
      <c r="D84" s="314" t="s">
        <v>142</v>
      </c>
      <c r="E84" s="312">
        <v>73</v>
      </c>
      <c r="F84" s="312"/>
    </row>
    <row r="85" spans="1:6" x14ac:dyDescent="0.25">
      <c r="A85" s="312">
        <v>84</v>
      </c>
      <c r="B85" s="355"/>
      <c r="C85" s="314" t="s">
        <v>144</v>
      </c>
      <c r="D85" s="314" t="s">
        <v>145</v>
      </c>
      <c r="E85" s="312">
        <v>3</v>
      </c>
      <c r="F85" s="312"/>
    </row>
    <row r="86" spans="1:6" x14ac:dyDescent="0.25">
      <c r="A86" s="312">
        <v>85</v>
      </c>
      <c r="B86" s="355"/>
      <c r="C86" s="314" t="s">
        <v>147</v>
      </c>
      <c r="D86" s="314" t="s">
        <v>1230</v>
      </c>
      <c r="E86" s="309" t="s">
        <v>1612</v>
      </c>
      <c r="F86" s="312"/>
    </row>
    <row r="87" spans="1:6" x14ac:dyDescent="0.25">
      <c r="A87" s="312">
        <v>86</v>
      </c>
      <c r="B87" s="314" t="s">
        <v>4</v>
      </c>
      <c r="C87" s="314" t="s">
        <v>150</v>
      </c>
      <c r="D87" s="314" t="s">
        <v>150</v>
      </c>
      <c r="E87" s="309" t="s">
        <v>1613</v>
      </c>
      <c r="F87" s="312"/>
    </row>
    <row r="88" spans="1:6" x14ac:dyDescent="0.25">
      <c r="A88" s="312">
        <v>87</v>
      </c>
      <c r="B88" s="314" t="s">
        <v>14</v>
      </c>
      <c r="C88" s="314" t="s">
        <v>153</v>
      </c>
      <c r="D88" s="314" t="s">
        <v>153</v>
      </c>
      <c r="E88" s="312">
        <v>41</v>
      </c>
      <c r="F88" s="312"/>
    </row>
    <row r="89" spans="1:6" x14ac:dyDescent="0.25">
      <c r="A89" s="312">
        <v>88</v>
      </c>
      <c r="B89" s="355" t="s">
        <v>8</v>
      </c>
      <c r="C89" s="355" t="s">
        <v>155</v>
      </c>
      <c r="D89" s="313" t="s">
        <v>1602</v>
      </c>
      <c r="E89" s="309" t="s">
        <v>1610</v>
      </c>
      <c r="F89" s="309" t="s">
        <v>1627</v>
      </c>
    </row>
    <row r="90" spans="1:6" x14ac:dyDescent="0.25">
      <c r="A90" s="312">
        <v>89</v>
      </c>
      <c r="B90" s="355"/>
      <c r="C90" s="355"/>
      <c r="D90" s="313" t="s">
        <v>1603</v>
      </c>
      <c r="E90" s="309" t="s">
        <v>1611</v>
      </c>
      <c r="F90" s="312"/>
    </row>
    <row r="91" spans="1:6" ht="15" customHeight="1" x14ac:dyDescent="0.25">
      <c r="A91" s="312">
        <v>90</v>
      </c>
      <c r="B91" s="355"/>
      <c r="C91" s="314" t="s">
        <v>160</v>
      </c>
      <c r="D91" s="313" t="s">
        <v>161</v>
      </c>
      <c r="E91" s="315" t="s">
        <v>1606</v>
      </c>
      <c r="F91" s="312"/>
    </row>
    <row r="92" spans="1:6" x14ac:dyDescent="0.25">
      <c r="A92" s="312">
        <v>91</v>
      </c>
      <c r="B92" s="355" t="s">
        <v>10</v>
      </c>
      <c r="C92" s="314" t="s">
        <v>163</v>
      </c>
      <c r="D92" s="314" t="s">
        <v>164</v>
      </c>
      <c r="E92" s="312">
        <v>37</v>
      </c>
      <c r="F92" s="312"/>
    </row>
    <row r="93" spans="1:6" x14ac:dyDescent="0.25">
      <c r="A93" s="312">
        <v>92</v>
      </c>
      <c r="B93" s="355"/>
      <c r="C93" s="314" t="s">
        <v>166</v>
      </c>
      <c r="D93" s="314" t="s">
        <v>167</v>
      </c>
      <c r="E93" s="315" t="s">
        <v>1608</v>
      </c>
      <c r="F93" s="312"/>
    </row>
    <row r="94" spans="1:6" x14ac:dyDescent="0.25">
      <c r="A94" s="312">
        <v>93</v>
      </c>
      <c r="B94" s="314" t="s">
        <v>17</v>
      </c>
      <c r="C94" s="314" t="s">
        <v>169</v>
      </c>
      <c r="D94" s="314" t="s">
        <v>170</v>
      </c>
      <c r="E94" s="315" t="s">
        <v>1609</v>
      </c>
      <c r="F94" s="312"/>
    </row>
    <row r="95" spans="1:6" x14ac:dyDescent="0.25">
      <c r="A95" s="312">
        <v>94</v>
      </c>
      <c r="B95" s="314" t="s">
        <v>12</v>
      </c>
      <c r="C95" s="314" t="s">
        <v>172</v>
      </c>
      <c r="D95" s="314" t="s">
        <v>173</v>
      </c>
      <c r="E95" s="312">
        <v>42</v>
      </c>
      <c r="F95" s="312"/>
    </row>
    <row r="96" spans="1:6" x14ac:dyDescent="0.25">
      <c r="A96" s="312">
        <v>94</v>
      </c>
      <c r="B96" s="314" t="s">
        <v>1629</v>
      </c>
      <c r="C96" s="314" t="s">
        <v>1630</v>
      </c>
      <c r="D96" s="314" t="s">
        <v>1631</v>
      </c>
      <c r="E96" s="309" t="s">
        <v>1632</v>
      </c>
      <c r="F96" s="312">
        <v>149</v>
      </c>
    </row>
    <row r="97" spans="1:6" x14ac:dyDescent="0.25">
      <c r="A97" s="309" t="s">
        <v>1626</v>
      </c>
      <c r="B97" s="320"/>
      <c r="C97" s="320"/>
      <c r="D97" s="321"/>
      <c r="E97" s="312">
        <v>124</v>
      </c>
      <c r="F97" s="312">
        <v>25</v>
      </c>
    </row>
  </sheetData>
  <mergeCells count="20">
    <mergeCell ref="B82:B86"/>
    <mergeCell ref="C82:C83"/>
    <mergeCell ref="B89:B91"/>
    <mergeCell ref="C89:C90"/>
    <mergeCell ref="B92:B93"/>
    <mergeCell ref="B70:B80"/>
    <mergeCell ref="C70:C80"/>
    <mergeCell ref="B2:B8"/>
    <mergeCell ref="C2:C8"/>
    <mergeCell ref="B9:B66"/>
    <mergeCell ref="C9:C10"/>
    <mergeCell ref="C11:C15"/>
    <mergeCell ref="C16:C21"/>
    <mergeCell ref="C22:C31"/>
    <mergeCell ref="C32:C46"/>
    <mergeCell ref="C47:C58"/>
    <mergeCell ref="C60:C63"/>
    <mergeCell ref="C64:C66"/>
    <mergeCell ref="B67:B68"/>
    <mergeCell ref="C67:C68"/>
  </mergeCells>
  <phoneticPr fontId="14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分类</vt:lpstr>
      <vt:lpstr>招标</vt:lpstr>
      <vt:lpstr>投标</vt:lpstr>
      <vt:lpstr>概设</vt:lpstr>
      <vt:lpstr>收集</vt:lpstr>
      <vt:lpstr>显示</vt:lpstr>
      <vt:lpstr>追溯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金山文档</dc:creator>
  <cp:keywords/>
  <dc:description/>
  <cp:lastModifiedBy>HP</cp:lastModifiedBy>
  <cp:revision>0</cp:revision>
  <dcterms:created xsi:type="dcterms:W3CDTF">2018-06-04T08:28:00Z</dcterms:created>
  <dcterms:modified xsi:type="dcterms:W3CDTF">2020-08-11T02:37:14Z</dcterms:modified>
</cp:coreProperties>
</file>