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" sheetId="1" r:id="rId3"/>
  </sheets>
  <definedNames>
    <definedName localSheetId="0" name="ExternalData_1">BOM!$B$1:$F$50</definedName>
  </definedNames>
  <calcPr/>
</workbook>
</file>

<file path=xl/sharedStrings.xml><?xml version="1.0" encoding="utf-8"?>
<sst xmlns="http://schemas.openxmlformats.org/spreadsheetml/2006/main" count="439" uniqueCount="357">
  <si>
    <t>Official Number</t>
  </si>
  <si>
    <t>Part</t>
  </si>
  <si>
    <t>Value</t>
  </si>
  <si>
    <t>Device</t>
  </si>
  <si>
    <t>Package</t>
  </si>
  <si>
    <t>Description</t>
  </si>
  <si>
    <t>Quantity</t>
  </si>
  <si>
    <t>Price 1</t>
  </si>
  <si>
    <t>Manufacturer_ID</t>
  </si>
  <si>
    <t>Supplier_ID</t>
  </si>
  <si>
    <t>Link 1</t>
  </si>
  <si>
    <t>Alternate ID</t>
  </si>
  <si>
    <t>Alternate Link</t>
  </si>
  <si>
    <t>B1</t>
  </si>
  <si>
    <t>3.7 V 6.6 Ah battery</t>
  </si>
  <si>
    <t>BATTERY</t>
  </si>
  <si>
    <t>JSTPH2</t>
  </si>
  <si>
    <t>CR1220 SMT - Digikey: 3001K-ND</t>
  </si>
  <si>
    <t>1528-1835-ND</t>
  </si>
  <si>
    <t>https://www.digikey.com/product-detail/en/adafruit-industries-llc/353/1528-1835-ND/5054549</t>
  </si>
  <si>
    <t>https://www.adafruit.com/product/353</t>
  </si>
  <si>
    <t>C1, C3, C13, C15</t>
  </si>
  <si>
    <t>10uF</t>
  </si>
  <si>
    <t>C-EUC0603</t>
  </si>
  <si>
    <t>C0603</t>
  </si>
  <si>
    <t>CAPACITOR, European symbol</t>
  </si>
  <si>
    <t>GRM188R61A106KE69D</t>
  </si>
  <si>
    <t>https://www.digikey.com/product-detail/en/murata-electronics-north-america/GRM188R61A106KE69D/490-10474-1-ND/5026392</t>
  </si>
  <si>
    <t>JMK107BJ106MA-T</t>
  </si>
  <si>
    <t>https://www.digikey.com/product-detail/en/taiyo-yuden/JMK107BJ106MA-T/587-1256-1-ND/931033</t>
  </si>
  <si>
    <t>C12</t>
  </si>
  <si>
    <t>1uF</t>
  </si>
  <si>
    <t>CL10A105KP8NNNC</t>
  </si>
  <si>
    <t>https://www.digikey.com/product-detail/en/samsung-electro-mechanics/CL10A105KP8NNNC/1276-1182-1-ND/3889268</t>
  </si>
  <si>
    <t>CL10A105KQ8NNNC</t>
  </si>
  <si>
    <t>https://www.digikey.com/product-detail/en/samsung-electro-mechanics/CL10A105KQ8NNNC/1276-1036-1-ND/3889122</t>
  </si>
  <si>
    <t>C14</t>
  </si>
  <si>
    <t>4.7uF</t>
  </si>
  <si>
    <t>C-USC1206</t>
  </si>
  <si>
    <t>C1206</t>
  </si>
  <si>
    <t>CAPACITOR, American symbol</t>
  </si>
  <si>
    <t>CL31B475KAHNNWE</t>
  </si>
  <si>
    <t>https://www.digikey.com/product-detail/en/samsung-electro-mechanics/CL31B475KAHNNWE/1276-3178-1-ND/3891264</t>
  </si>
  <si>
    <t>CL31A475KOHNNNE</t>
  </si>
  <si>
    <t>https://www.digikey.com/product-detail/en/samsung-electro-mechanics/CL31A475KOHNNNE/1276-3059-1-ND/3891145</t>
  </si>
  <si>
    <t>C2</t>
  </si>
  <si>
    <t>22uF</t>
  </si>
  <si>
    <t>GRM188R61A226ME15D</t>
  </si>
  <si>
    <t>https://www.digikey.com/product-detail/en/murata-electronics-north-america/GRM188R61A226ME15D/490-10476-1-ND/5026394</t>
  </si>
  <si>
    <t>CL10A226MQ8NRNE</t>
  </si>
  <si>
    <t>https://www.digikey.com/product-detail/en/samsung-electro-mechanics/CL10A226MQ8NRNE/1276-2868-1-ND/3890954</t>
  </si>
  <si>
    <t>C4, C8, C11</t>
  </si>
  <si>
    <t>0.1uF</t>
  </si>
  <si>
    <t>CL10B104KB8NNNC</t>
  </si>
  <si>
    <t>https://www.digikey.com/product-detail/en/samsung-electro-mechanics/CL10B104KB8NNNC/1276-1000-1-ND/3889086</t>
  </si>
  <si>
    <t>CL10B104KO8NNNC</t>
  </si>
  <si>
    <t>https://www.digikey.com/product-detail/en/samsung-electro-mechanics/CL10B104KO8NNNC/1276-1005-1-ND/3889091</t>
  </si>
  <si>
    <t>C5</t>
  </si>
  <si>
    <t>2.2uF</t>
  </si>
  <si>
    <t>CL10A225KP8NNNC</t>
  </si>
  <si>
    <t>https://www.digikey.com/product-detail/en/samsung-electro-mechanics/CL10A225KP8NNNC/1276-1085-1-ND/3889171</t>
  </si>
  <si>
    <t>CL10A225KQ8NNNC</t>
  </si>
  <si>
    <t>https://www.digikey.com/product-detail/en/samsung-electro-mechanics/CL10A225KQ8NNNC/1276-1183-1-ND/3889269</t>
  </si>
  <si>
    <t>C6</t>
  </si>
  <si>
    <t>100uF/6V</t>
  </si>
  <si>
    <t>CAP_TANTALUMB/3528_REFLOW</t>
  </si>
  <si>
    <t>EIA3528-21/B-R</t>
  </si>
  <si>
    <t>Tantalum Capacitors</t>
  </si>
  <si>
    <t>TPSB107K006R0250</t>
  </si>
  <si>
    <t>https://www.digikey.com/product-detail/en/avx-corporation/TPSB107K006R0250/478-3080-6-ND/1642660</t>
  </si>
  <si>
    <t>TPSB107M006R0250</t>
  </si>
  <si>
    <t>https://www.digikey.com/product-detail/en/avx-corporation/TPSB107M006R0250/478-4978-6-ND/1888274</t>
  </si>
  <si>
    <t>C7, C10</t>
  </si>
  <si>
    <t>10UF-TANT</t>
  </si>
  <si>
    <t>EIA3216</t>
  </si>
  <si>
    <t>10uF Tantalum SMT</t>
  </si>
  <si>
    <t>TPSA106K010R0900</t>
  </si>
  <si>
    <t>https://www.digikey.com/product-detail/en/avx-corporation/TPSA106K010R0900/478-1751-1-ND/564783</t>
  </si>
  <si>
    <t>TPSA106M010R0900</t>
  </si>
  <si>
    <t>https://www.digikey.com/product-detail/en/avx-corporation/TPSA106M010R0900/478-9034-1-ND/4561900</t>
  </si>
  <si>
    <t>C9</t>
  </si>
  <si>
    <t>10nF</t>
  </si>
  <si>
    <t>CL10B103KB8NNNC</t>
  </si>
  <si>
    <t>https://www.digikey.com/product-detail/en/samsung-electro-mechanics/CL10B103KB8NNNC/1276-1009-1-ND/3889095</t>
  </si>
  <si>
    <t>CL10B103KB8NCNC</t>
  </si>
  <si>
    <t>https://www.digikey.com/product-detail/en/samsung-electro-mechanics/CL10B103KB8NCNC/1276-1921-1-ND/3890007</t>
  </si>
  <si>
    <t>D1</t>
  </si>
  <si>
    <t>SMAJ5.0CALFDKR-ND</t>
  </si>
  <si>
    <t>DO-214AC</t>
  </si>
  <si>
    <t>TVS Diode</t>
  </si>
  <si>
    <t>SMAJ5.0CA</t>
  </si>
  <si>
    <t>https://www.digikey.com/product-detail/en/littelfuse-inc/SMAJ5.0CA/SMAJ5.0CALFCT-ND/762463</t>
  </si>
  <si>
    <t>https://www.mouser.com/ProductDetail/Bourns/SMAJ50CA?qs=sGAEpiMZZMuGq%2Fv7cZsUqyrTMop0Zr6V</t>
  </si>
  <si>
    <t>D2, LBO</t>
  </si>
  <si>
    <t>RED</t>
  </si>
  <si>
    <t>LED0805_NOOUTLINE</t>
  </si>
  <si>
    <t>CHIPLED_0805_NOOUTLINE</t>
  </si>
  <si>
    <t>LED</t>
  </si>
  <si>
    <t>LTST-C171KRKT</t>
  </si>
  <si>
    <t>https://www.digikey.com/product-detail/en/lite-on-inc/LTST-C171KRKT/160-1427-1-ND/386800</t>
  </si>
  <si>
    <t>LTST-C170KRKT</t>
  </si>
  <si>
    <t>https://www.digikey.com/product-detail/en/lite-on-inc/LTST-C170KRKT/160-1415-1-ND/386778</t>
  </si>
  <si>
    <t>IC1</t>
  </si>
  <si>
    <t>CP2104</t>
  </si>
  <si>
    <t>QFN24_4MM_SMSC</t>
  </si>
  <si>
    <t>CP2104 - USB to UART Bridge</t>
  </si>
  <si>
    <t>CP2104-F03-GMR</t>
  </si>
  <si>
    <t>https://www.digikey.com/product-detail/en/silicon-labs/CP2104-F03-GMR/336-4146-1-ND/7650425</t>
  </si>
  <si>
    <t>https://www.mouser.com/ProductDetail/Silicon-Labs/CP2104-F03-GMR?qs=sGAEpiMZZMsYdxaYtmOicZwK%2F%2FENeJjqCQ8VQC0uKZc%3D</t>
  </si>
  <si>
    <t>J1</t>
  </si>
  <si>
    <t>1X02</t>
  </si>
  <si>
    <t>Power Switch and ANC Switch</t>
  </si>
  <si>
    <t xml:space="preserve"> EG1218 </t>
  </si>
  <si>
    <t>COM-00102</t>
  </si>
  <si>
    <t>https://www.sparkfun.com/products/102</t>
  </si>
  <si>
    <t>EG1903-ND</t>
  </si>
  <si>
    <t>https://www.digikey.com/product-detail/en/e-switch/EG1218/EG1903-ND/101726</t>
  </si>
  <si>
    <t>J2, J4, J5</t>
  </si>
  <si>
    <t>2x23 Stacking Headers</t>
  </si>
  <si>
    <t>2x23</t>
  </si>
  <si>
    <t>2 pack of 2x23 Stacking header pins</t>
  </si>
  <si>
    <t>https://www.adafruit.com/product/706</t>
  </si>
  <si>
    <t>PRT-12790</t>
  </si>
  <si>
    <t>https://www.sparkfun.com/products/12790</t>
  </si>
  <si>
    <t>Molex_Socket_Contact</t>
  </si>
  <si>
    <t>Socket contacts for iGrid connector (50 cost 7.18)
Only really need to buy once/twice since we probably only need
this for one/two boards</t>
  </si>
  <si>
    <t>WM13028-ND</t>
  </si>
  <si>
    <t>https://www.digikey.com/product-detail/en/molex/5016471100/WM13028-ND/2818865</t>
  </si>
  <si>
    <t>51R1306</t>
  </si>
  <si>
    <t>https://www.newark.com/molex/501647-1100/contact-socket-22awg-crimp/dp/51R1306?CMP=AFC-OP#</t>
  </si>
  <si>
    <t>Molex iGrid mating connector</t>
  </si>
  <si>
    <t>501646-3000</t>
  </si>
  <si>
    <t>https://www.digikey.com/product-detail/en/molex/501646-3000/WM6068-ND/1787769</t>
  </si>
  <si>
    <t xml:space="preserve">
501646-3000</t>
  </si>
  <si>
    <t>https://www.mouser.com/ProductDetail/Molex/501646-3000?qs=sGAEpiMZZMs%252BGHln7q6pm8NDWwBzqQCNVFX58giW%252B3c%3D</t>
  </si>
  <si>
    <t>J3</t>
  </si>
  <si>
    <t/>
  </si>
  <si>
    <t>MOLEX_IGRID_15X2CONNECTOR</t>
  </si>
  <si>
    <t>MOLEX_IGRID15X2CONNECTOR</t>
  </si>
  <si>
    <t>501645-3020</t>
  </si>
  <si>
    <t>https://www.digikey.com/product-detail/en/molex/501645-3020/WM6082-ND/1787783</t>
  </si>
  <si>
    <t>https://www.mouser.com/ProductDetail/Molex/501645-3020?qs=AcmJtBVhzkToA%2FCFca6o%252BA%3D%3D</t>
  </si>
  <si>
    <t>J6</t>
  </si>
  <si>
    <t>microUSB</t>
  </si>
  <si>
    <t>USBMICRO_20329</t>
  </si>
  <si>
    <t>4UCONN_20329</t>
  </si>
  <si>
    <t>USB Connectors</t>
  </si>
  <si>
    <t>10103592-0001LF</t>
  </si>
  <si>
    <t>https://www.digikey.com/product-detail/en/amphenol-icc-fci/10103592-0001LF/609-4048-1-ND/2350355</t>
  </si>
  <si>
    <t>https://www.mouser.com/ProductDetail/Amphenol-FCI/10103592-0001LF?qs=EnLMdcWnKABhRNh1n9QQyg%3D%3D</t>
  </si>
  <si>
    <t>L1</t>
  </si>
  <si>
    <t>2.2uH/NRH2412T2R2MNGH</t>
  </si>
  <si>
    <t>INDUCTORNRH2412T</t>
  </si>
  <si>
    <t>INDUCTOR_TAIYOYUDEN_NRH2412T</t>
  </si>
  <si>
    <t>Inductors</t>
  </si>
  <si>
    <t>NRH2412T2R2MNGH</t>
  </si>
  <si>
    <t>587-3443-1-ND</t>
  </si>
  <si>
    <t>https://www.digikey.com/product-detail/en/taiyo-yuden/NRH2412T2R2MNGH/587-3443-1-ND/4157783</t>
  </si>
  <si>
    <t>55AC0812</t>
  </si>
  <si>
    <t>https://www.newark.com/taiyo-yuden/nrh2412t2r2mngh/inductor-wirewound-2-2uh-1a/dp/55AC0812?CMP=AFC-OP</t>
  </si>
  <si>
    <t>L2</t>
  </si>
  <si>
    <t>VLC5045-6.8uH</t>
  </si>
  <si>
    <t>INDUCTORTDK_VLC5045</t>
  </si>
  <si>
    <t>INDUCTOR_5X5MM_TDK_VLC5045</t>
  </si>
  <si>
    <t>Inductors (schematic version is obsolete)</t>
  </si>
  <si>
    <t>VLS5045EX-6R8M</t>
  </si>
  <si>
    <t>445-174855-1-ND</t>
  </si>
  <si>
    <t>https://www.digikey.com/product-detail/en/tdk-corporation/VLS5045EX-6R8M/445-174855-1-ND/6560412</t>
  </si>
  <si>
    <t>32AC9101</t>
  </si>
  <si>
    <t>https://www.newark.com/tdk/vls5045ex-6r8m/inductor-6-8uh-2-9a-20-wirewound/dp/32AC9101?CMP=AFC-OP</t>
  </si>
  <si>
    <t>LED1</t>
  </si>
  <si>
    <t>GREEN</t>
  </si>
  <si>
    <t>LTST-C171KGKT</t>
  </si>
  <si>
    <t>https://www.digikey.com/product-detail/en/lite-on-inc/LTST-C171KGKT/160-1426-1-ND/386798</t>
  </si>
  <si>
    <t>LTST-C171GKT</t>
  </si>
  <si>
    <t>https://www.digikey.com/product-detail/en/lite-on-inc/LTST-C171GKT/160-1423-6-ND/1218382</t>
  </si>
  <si>
    <t>LED2</t>
  </si>
  <si>
    <t>ORANGE</t>
  </si>
  <si>
    <t>LTST-C170KFKT</t>
  </si>
  <si>
    <t>https://www.digikey.com/product-detail/en/lite-on-inc/LTST-C170KFKT/160-1413-1-ND/386774</t>
  </si>
  <si>
    <t>LTST-C171AKT</t>
  </si>
  <si>
    <t>https://www.digikey.com/product-detail/en/lite-on-inc/LTST-C171AKT/160-1419-1-ND/386784</t>
  </si>
  <si>
    <t>PWR</t>
  </si>
  <si>
    <t>BLUE</t>
  </si>
  <si>
    <t>LTST-C171TBKT</t>
  </si>
  <si>
    <t>https://www.digikey.com/product-detail/en/lite-on-inc/LTST-C171TBKT/160-1645-1-ND/573585</t>
  </si>
  <si>
    <t>LTST-C170TBKT</t>
  </si>
  <si>
    <t>https://www.digikey.com/product-detail/en/lite-on-inc/LTST-C170TBKT/160-1579-1-ND/564889</t>
  </si>
  <si>
    <t>Q1</t>
  </si>
  <si>
    <t>MMUN2133LT1G</t>
  </si>
  <si>
    <t>MUN2114T1-PNP_DRIVER-SC59-BEC</t>
  </si>
  <si>
    <t>SC59-BEC</t>
  </si>
  <si>
    <t>PNP Bias Resistor Transistor</t>
  </si>
  <si>
    <t>https://www.digikey.com/product-detail/en/on-semiconductor/MMUN2133LT1G/MMUN2133LT1GOSCT-ND/2705149</t>
  </si>
  <si>
    <t>https://www.mouser.com/ProductDetail/ON-Semiconductor/MMUN2133LT1G?qs=sGAEpiMZZMshyDBzk1%2FWi8IbY%2FuYhwcPY8Sw24gjJzg%3D</t>
  </si>
  <si>
    <t>Q2, Q3</t>
  </si>
  <si>
    <t>mmbt2222</t>
  </si>
  <si>
    <t>TRANSISTOR_NPNSOT23-3</t>
  </si>
  <si>
    <t>SOT23-3</t>
  </si>
  <si>
    <t>Transistor NPN</t>
  </si>
  <si>
    <t>MMBT2222LT1G</t>
  </si>
  <si>
    <t>https://www.digikey.com/product-detail/en/on-semiconductor/MMBT2222LT1G/MMBT2222LT1GOSCT-ND/1139808</t>
  </si>
  <si>
    <t>MMBT2222A-TP</t>
  </si>
  <si>
    <t>https://www.digikey.com/product-detail/en/micro-commercial-co/MMBT2222A-TP/MMBT2222ATPMSCT-ND/717394</t>
  </si>
  <si>
    <t>Q4, Q5</t>
  </si>
  <si>
    <t>BSS138</t>
  </si>
  <si>
    <t>MOSFET-NCHANNELSMD</t>
  </si>
  <si>
    <t>N-channel MOSFET</t>
  </si>
  <si>
    <t>https://www.digikey.com/product-detail/en/on-semiconductor/BSS138/BSS138CT-ND/244294</t>
  </si>
  <si>
    <t>https://www.mouser.com/ProductDetail/ON-Semiconductor-Fairchild/BSS138?qs=sGAEpiMZZMshyDBzk1%2FWi1qxDdW%2FXBi2IwQV99jpxW8%3D</t>
  </si>
  <si>
    <t>R1</t>
  </si>
  <si>
    <t>100K</t>
  </si>
  <si>
    <t>R-US_R0603</t>
  </si>
  <si>
    <t>R0603</t>
  </si>
  <si>
    <t>RESISTOR, American symbol</t>
  </si>
  <si>
    <t>RR0816P-104-D</t>
  </si>
  <si>
    <t>https://www.digikey.com/product-detail/en/susumu/RR0816P-104-D/RR08P100KDCT-ND/432772</t>
  </si>
  <si>
    <t>ERA-3AEB104V</t>
  </si>
  <si>
    <t>https://www.digikey.com/product-detail/en/panasonic-electronic-components/ERA-3AEB104V/P100KDBCT-ND/1466100</t>
  </si>
  <si>
    <t>R11, R12</t>
  </si>
  <si>
    <t>5k</t>
  </si>
  <si>
    <t>RESISTOR, American symbol (bought 4.99kohm resistors)</t>
  </si>
  <si>
    <t>ERA-3AEB4991V</t>
  </si>
  <si>
    <t>https://www.digikey.com/product-detail/en/panasonic-electronic-components/ERA-3AEB4991V/P4.99KDBCT-ND/3075985</t>
  </si>
  <si>
    <t>https://www.mouser.com/ProductDetail/Panasonic/ERA-3AEB4991V?qs=%2Fha2pyFaduj48Woyg%2F36aRFMv316P9BJv1NnGvVrXL%252BciOLX7brAJg%3D%3D</t>
  </si>
  <si>
    <t>R14, R15, R16, R17</t>
  </si>
  <si>
    <t>5.1k</t>
  </si>
  <si>
    <t>ERA-3AEB512V</t>
  </si>
  <si>
    <t>https://www.digikey.com/product-detail/en/panasonic-electronic-components/ERA-3AEB512V/P5.1KDBCT-ND/1466069</t>
  </si>
  <si>
    <t>RG1608N-512-W-T1</t>
  </si>
  <si>
    <t>https://www.digikey.com/product-detail/en/susumu/RG1608N-512-W-T1/RG16N5.1KWCT-ND/600802</t>
  </si>
  <si>
    <t>R18</t>
  </si>
  <si>
    <t>470</t>
  </si>
  <si>
    <t>CRGCQ0603J470R</t>
  </si>
  <si>
    <t>https://www.digikey.com/product-detail/en/te-connectivity-passive-product/CRGCQ0603J470R/A130089CT-ND/8577921</t>
  </si>
  <si>
    <t>ERJ-3EKF4700V</t>
  </si>
  <si>
    <t>https://www.digikey.com/product-detail/en/panasonic-electronic-components/ERJ-3EKF4700V/P470HCT-ND/1746781</t>
  </si>
  <si>
    <t>R2, R8</t>
  </si>
  <si>
    <t>340K</t>
  </si>
  <si>
    <t>RN73C1J340KBTD</t>
  </si>
  <si>
    <t>https://www.digikey.com/product-detail/en/te-connectivity-passive-product/RN73C1J340KBTD/A124740CT-ND/6557785</t>
  </si>
  <si>
    <t>RC0603FR-07340KL</t>
  </si>
  <si>
    <t>https://www.digikey.com/product-detail/en/yageo/RC0603FR-07340KL/311-340KHRCT-ND/730118</t>
  </si>
  <si>
    <t>R20</t>
  </si>
  <si>
    <t>2k</t>
  </si>
  <si>
    <t>ERA-3AEB202V</t>
  </si>
  <si>
    <t>https://www.digikey.com/product-detail/en/panasonic-electronic-components/ERA-3AEB202V/P2.0KDBCT-ND/1466059</t>
  </si>
  <si>
    <t>RG1608P-202-B-T5</t>
  </si>
  <si>
    <t>https://www.digikey.com/product-detail/en/susumu/RG1608P-202-B-T5/RG16P2.0KBCT-ND/1240891</t>
  </si>
  <si>
    <t>R3, R7, R13, R19</t>
  </si>
  <si>
    <t>1K</t>
  </si>
  <si>
    <t>ESR03EZPJ102</t>
  </si>
  <si>
    <t>https://www.digikey.com/product-detail/en/rohm-semiconductor/ESR03EZPJ102/RHM1.0KDCT-ND/1762924</t>
  </si>
  <si>
    <t>ESR03EZPF1001</t>
  </si>
  <si>
    <t>https://www.digikey.com/product-detail/en/rohm-semiconductor/ESR03EZPF1001/RHM1.00KADCT-ND/1983752</t>
  </si>
  <si>
    <t>R4</t>
  </si>
  <si>
    <t>200K</t>
  </si>
  <si>
    <t>ERA-3AEB204V</t>
  </si>
  <si>
    <t>P200KDBCT-ND</t>
  </si>
  <si>
    <t>https://www.digikey.com/product-detail/en/panasonic-electronic-components/ERA-3AEB204V/P200KDBCT-ND/1466107</t>
  </si>
  <si>
    <t>KTR03EZPF2003</t>
  </si>
  <si>
    <t>https://www.digikey.com/product-detail/en/rohm-semiconductor/KTR03EZPF2003/RHM200KAYCT-ND/4054128</t>
  </si>
  <si>
    <t>R5, R6</t>
  </si>
  <si>
    <t>1.87Mohm</t>
  </si>
  <si>
    <t>RMCF0603FT1M87</t>
  </si>
  <si>
    <t>RMCF0603FT1M87CT-ND</t>
  </si>
  <si>
    <t>https://www.digikey.com/product-detail/en/stackpole-electronics-inc/RMCF0603FT1M87/RMCF0603FT1M87CT-ND/7790193</t>
  </si>
  <si>
    <t>KTR18EZPF1874</t>
  </si>
  <si>
    <t>https://www.digikey.com/product-detail/en/rohm-semiconductor/KTR18EZPF1874/RHM1.87MAIDKR-ND/4057416</t>
  </si>
  <si>
    <t>R9, R10, R21</t>
  </si>
  <si>
    <t>10k</t>
  </si>
  <si>
    <t>RNCP0603FTD10K0</t>
  </si>
  <si>
    <t>https://www.digikey.com/product-detail/en/stackpole-electronics-inc/RNCP0603FTD10K0/RNCP0603FTD10K0CT-ND/2240478</t>
  </si>
  <si>
    <t xml:space="preserve">RR0816P-103-D        </t>
  </si>
  <si>
    <t>https://www.digikey.com/product-detail/en/susumu/RR0816P-103-D/RR08P10.0KDCT-ND/432748</t>
  </si>
  <si>
    <t>SW1</t>
  </si>
  <si>
    <t>KMR2</t>
  </si>
  <si>
    <t>SWITCH_TACT_SMT4.6X2.8</t>
  </si>
  <si>
    <t>BTN_KMR2_4.6X2.8</t>
  </si>
  <si>
    <t>SMT Tact Switches</t>
  </si>
  <si>
    <t>KMR231NG LFS</t>
  </si>
  <si>
    <t>CKN10246CT-ND</t>
  </si>
  <si>
    <t>https://www.digikey.com/product-detail/en/c-k/KMR231NG-LFS/CKN10246CT-ND/2176497</t>
  </si>
  <si>
    <t>KMR231NGLFS</t>
  </si>
  <si>
    <t>https://www.mouser.com/ProductDetail/CK/KMR231NGLFS?qs=sGAEpiMZZMtn8lxF5bBjIfqHKXOiRuhv</t>
  </si>
  <si>
    <t>U1</t>
  </si>
  <si>
    <t>LM3671MF-3.3/NOPB</t>
  </si>
  <si>
    <t>VREG_LM3671</t>
  </si>
  <si>
    <t>SOT23-5</t>
  </si>
  <si>
    <t>LM3671 - 600mA DC-DC Step-Down Converter</t>
  </si>
  <si>
    <t>LM3671MF-3.3/NOPBCT-ND</t>
  </si>
  <si>
    <t>https://www.digikey.com/product-detail/en/LM3671MF-3.3-NOPB/LM3671MF-3.3-NOPBCT-ND/1590190?utm_campaign=buynow&amp;WT.z_cid=ref_octopart_dkc_buynow&amp;utm_medium=aggregator&amp;curr=usd&amp;site=us&amp;utm_source=octopart</t>
  </si>
  <si>
    <t>https://www.ti.com/store/ti/en/p/product/?p=LM3671MF-3.3/NOPB&amp;HQS=corp-tistore-null-storeinv-invf-store-octopart-wwe</t>
  </si>
  <si>
    <t>U2</t>
  </si>
  <si>
    <t>TPS61090RSAR</t>
  </si>
  <si>
    <t>VREG_TPS6103X</t>
  </si>
  <si>
    <t>PVQFN-16</t>
  </si>
  <si>
    <t>TPS6103x 4A Boost - 1.8-5.5V Input, Adjustable Output to 5.5V</t>
  </si>
  <si>
    <t>296-15259-1-ND</t>
  </si>
  <si>
    <t>https://www.digikey.com/product-detail/en/texas-instruments/TPS61090RSAR/296-15259-1-ND/566899</t>
  </si>
  <si>
    <t>TPS61090RSARG4</t>
  </si>
  <si>
    <t>https://www.ti.com/store/ti/en/p/product/?p=TPS61090RSAR&amp;HQS=corp-tistore-null-storeinv-invf-store-octopart-wwe</t>
  </si>
  <si>
    <t>U3</t>
  </si>
  <si>
    <t>AD5693R</t>
  </si>
  <si>
    <t>MSOP10</t>
  </si>
  <si>
    <t>16 Bit Digital to Analog Converter 1 10-MSOP</t>
  </si>
  <si>
    <t>AD5693RBRMZ</t>
  </si>
  <si>
    <t>AD5693RARMZ-ND</t>
  </si>
  <si>
    <t>https://www.digikey.com/product-detail/en/analog-devices-inc/AD5693RARMZ/AD5693RARMZ-ND/4806815</t>
  </si>
  <si>
    <t>584-AD5693RARMZ</t>
  </si>
  <si>
    <t>https://www.mouser.com/Search/Refine?N=4290538360&amp;Keyword=584-AD5693RARMZ&amp;utm_source=octopart&amp;utm_medium=aggregator&amp;utm_campaign=584-AD5693RARMZ&amp;utm_content=Analog%20Devices%20Inc.</t>
  </si>
  <si>
    <t>U4</t>
  </si>
  <si>
    <t>MCP73831T-2ACI/OT</t>
  </si>
  <si>
    <t>MCP73831/2</t>
  </si>
  <si>
    <t>MCP73831/2 LIPO Charger</t>
  </si>
  <si>
    <t>579-MCP73831T-2ACIOT</t>
  </si>
  <si>
    <t>https://www.digikey.com/product-detail/en/MCP73831T-2ACI-OT/MCP73831T-2ACI-OTCT-ND/1979802?utm_campaign=buynow&amp;WT.z_cid=ref_octopart_dkc_buynow&amp;utm_medium=aggregator&amp;curr=usd&amp;site=us&amp;utm_source=octopart</t>
  </si>
  <si>
    <t>MCP73831T-2ACI/OTCT-ND</t>
  </si>
  <si>
    <t>https://www.mouser.com/ProductDetail/Microchip-Technology/MCP73831T-2ACI-OT?qs=%2Fha2pyFadugMVps6%252BY90uxTAB6V4pntdvj9tM9hIE5cKUJk0ANL2WqsSxfKu%252ByT0&amp;utm_source=octopart&amp;utm_medium=aggregator&amp;utm_campaign=579-MCP73831T-2ACIOT&amp;utm_content=Microchip</t>
  </si>
  <si>
    <t>X1</t>
  </si>
  <si>
    <t>ESP32_WROOM32_SKINNY</t>
  </si>
  <si>
    <t>WROOM32_SKINNY</t>
  </si>
  <si>
    <t>1904-1010-1-ND</t>
  </si>
  <si>
    <t>https://www.digikey.com/product-detail/en/ESP32-WROOM-32/1904-1010-1-ND/8544305?utm_campaign=buynow&amp;WT.z_cid=ref_octopart_dkc_buynow&amp;utm_medium=aggregator&amp;curr=usd&amp;site=us&amp;utm_source=octopart</t>
  </si>
  <si>
    <t>356-ESP-WROOM-32</t>
  </si>
  <si>
    <t>https://www.mouser.com/ProductDetail/Espressif-Systems/ESP32-WROOM-32?qs=sGAEpiMZZMsRr7brxAGoXSSUPDSAjAiVRIBE0CGPF%2FfhlWK8a28ezw%3D%3D</t>
  </si>
  <si>
    <t>ESD Bag to hold our board</t>
  </si>
  <si>
    <t>SCP417-ND</t>
  </si>
  <si>
    <t>https://www.digikey.com/product-detail/en/scs/30035/SCP417-ND/3430456</t>
  </si>
  <si>
    <t>https://www.digikey.com/product-detail/en/desco/13605/16-1032-ND/299792</t>
  </si>
  <si>
    <t>n/a</t>
  </si>
  <si>
    <t>10 pack of 1x36 header pins
Only buy once</t>
  </si>
  <si>
    <t>https://www.adafruit.com/product/3009</t>
  </si>
  <si>
    <t>https://www.adafruit.com/product/392</t>
  </si>
  <si>
    <t>Microphones</t>
  </si>
  <si>
    <t>BOB-12758</t>
  </si>
  <si>
    <t>1568-1472-ND</t>
  </si>
  <si>
    <t>https://www.digikey.com/product-detail/en/sparkfun-electronics/BOB-12758/1568-1472-ND/6592307</t>
  </si>
  <si>
    <t>https://www.sparkfun.com/products/12758</t>
  </si>
  <si>
    <t xml:space="preserve">n/a
</t>
  </si>
  <si>
    <t>Pushbuttons</t>
  </si>
  <si>
    <t>Momentary Pushbutton Switch - 12mm Square</t>
  </si>
  <si>
    <t>COM-00097</t>
  </si>
  <si>
    <t>https://www.sparkfun.com/products/97</t>
  </si>
  <si>
    <t>COM-09190</t>
  </si>
  <si>
    <t>https://www.sparkfun.com/products/9190</t>
  </si>
  <si>
    <t>Audio Amplifiers</t>
  </si>
  <si>
    <t>Mono Audio Amp Breakout</t>
  </si>
  <si>
    <t>TPA2005D1</t>
  </si>
  <si>
    <t>https://www.sparkfun.com/products/11044</t>
  </si>
  <si>
    <t>https://www.adafruit.com/product/2130</t>
  </si>
  <si>
    <t>Speakers</t>
  </si>
  <si>
    <t>CE38MB-32</t>
  </si>
  <si>
    <t>https://www.parts-express.com/dayton-audio-ce-series-ce38mb-32-1-1-2-mini-speaker-black-32-ohm--285-131</t>
  </si>
  <si>
    <t>COM-09151</t>
  </si>
  <si>
    <t>https://www.sparkfun.com/products/9151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</si>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</sst>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color rgb="FF0000FF"/>
    </font>
    <font>
      <sz val="9.0"/>
      <color rgb="FF000000"/>
      <name val="Arial"/>
    </font>
    <font>
      <u/>
      <sz val="11.0"/>
      <color rgb="FF000000"/>
      <name val="Calibri"/>
    </font>
    <font>
      <u/>
      <sz val="9.0"/>
      <color rgb="FF000000"/>
      <name val="Arial"/>
    </font>
    <font>
      <sz val="11.0"/>
    </font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99999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7" numFmtId="0" xfId="0" applyFont="1"/>
    <xf borderId="0" fillId="0" fontId="10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11" numFmtId="0" xfId="0" applyAlignment="1" applyBorder="1" applyFont="1">
      <alignment readingOrder="0"/>
    </xf>
    <xf borderId="0" fillId="0" fontId="1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0AD47"/>
          <bgColor rgb="FF70AD47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O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M50" displayName="Table_1" id="1">
  <tableColumns count="13">
    <tableColumn name="Official Number" id="1"/>
    <tableColumn name="Part" id="2"/>
    <tableColumn name="Value" id="3"/>
    <tableColumn name="Device" id="4"/>
    <tableColumn name="Package" id="5"/>
    <tableColumn name="Description" id="6"/>
    <tableColumn name="Quantity" id="7"/>
    <tableColumn name="Price 1" id="8"/>
    <tableColumn name="Manufacturer_ID" id="9"/>
    <tableColumn name="Supplier_ID" id="10"/>
    <tableColumn name="Link 1" id="11"/>
    <tableColumn name="Alternate ID" id="12"/>
    <tableColumn name="Alternate Link" id="13"/>
  </tableColumns>
  <tableStyleInfo name="BOM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ewark.com/taiyo-yuden/nrh2412t2r2mngh/inductor-wirewound-2-2uh-1a/dp/55AC0812?CMP=AFC-OP" TargetMode="External"/><Relationship Id="rId42" Type="http://schemas.openxmlformats.org/officeDocument/2006/relationships/hyperlink" Target="https://www.newark.com/tdk/vls5045ex-6r8m/inductor-6-8uh-2-9a-20-wirewound/dp/32AC9101?CMP=AFC-OP" TargetMode="External"/><Relationship Id="rId41" Type="http://schemas.openxmlformats.org/officeDocument/2006/relationships/hyperlink" Target="https://www.digikey.com/product-detail/en/tdk-corporation/VLS5045EX-6R8M/445-174855-1-ND/6560412" TargetMode="External"/><Relationship Id="rId44" Type="http://schemas.openxmlformats.org/officeDocument/2006/relationships/hyperlink" Target="https://www.digikey.com/product-detail/en/lite-on-inc/LTST-C171GKT/160-1423-6-ND/1218382" TargetMode="External"/><Relationship Id="rId43" Type="http://schemas.openxmlformats.org/officeDocument/2006/relationships/hyperlink" Target="https://www.digikey.com/product-detail/en/lite-on-inc/LTST-C171KGKT/160-1426-1-ND/386798" TargetMode="External"/><Relationship Id="rId46" Type="http://schemas.openxmlformats.org/officeDocument/2006/relationships/hyperlink" Target="https://www.digikey.com/product-detail/en/lite-on-inc/LTST-C171AKT/160-1419-1-ND/386784" TargetMode="External"/><Relationship Id="rId45" Type="http://schemas.openxmlformats.org/officeDocument/2006/relationships/hyperlink" Target="https://www.digikey.com/product-detail/en/lite-on-inc/LTST-C170KFKT/160-1413-1-ND/386774" TargetMode="External"/><Relationship Id="rId48" Type="http://schemas.openxmlformats.org/officeDocument/2006/relationships/hyperlink" Target="https://www.digikey.com/product-detail/en/lite-on-inc/LTST-C170TBKT/160-1579-1-ND/564889" TargetMode="External"/><Relationship Id="rId47" Type="http://schemas.openxmlformats.org/officeDocument/2006/relationships/hyperlink" Target="https://www.digikey.com/product-detail/en/lite-on-inc/LTST-C171TBKT/160-1645-1-ND/573585" TargetMode="External"/><Relationship Id="rId49" Type="http://schemas.openxmlformats.org/officeDocument/2006/relationships/hyperlink" Target="https://www.digikey.com/product-detail/en/on-semiconductor/MMUN2133LT1G/MMUN2133LT1GOSCT-ND/2705149" TargetMode="External"/><Relationship Id="rId101" Type="http://schemas.openxmlformats.org/officeDocument/2006/relationships/table" Target="../tables/table1.xml"/><Relationship Id="rId31" Type="http://schemas.openxmlformats.org/officeDocument/2006/relationships/hyperlink" Target="https://www.digikey.com/product-detail/en/molex/5016471100/WM13028-ND/2818865" TargetMode="External"/><Relationship Id="rId30" Type="http://schemas.openxmlformats.org/officeDocument/2006/relationships/hyperlink" Target="https://www.sparkfun.com/products/12790" TargetMode="External"/><Relationship Id="rId33" Type="http://schemas.openxmlformats.org/officeDocument/2006/relationships/hyperlink" Target="https://www.digikey.com/product-detail/en/molex/501646-3000/WM6068-ND/1787769" TargetMode="External"/><Relationship Id="rId32" Type="http://schemas.openxmlformats.org/officeDocument/2006/relationships/hyperlink" Target="https://www.newark.com/molex/501647-1100/contact-socket-22awg-crimp/dp/51R1306?CMP=AFC-OP#" TargetMode="External"/><Relationship Id="rId35" Type="http://schemas.openxmlformats.org/officeDocument/2006/relationships/hyperlink" Target="https://www.digikey.com/product-detail/en/molex/501645-3020/WM6082-ND/1787783" TargetMode="External"/><Relationship Id="rId34" Type="http://schemas.openxmlformats.org/officeDocument/2006/relationships/hyperlink" Target="https://www.mouser.com/ProductDetail/Molex/501646-3000?qs=sGAEpiMZZMs%252BGHln7q6pm8NDWwBzqQCNVFX58giW%252B3c%3D" TargetMode="External"/><Relationship Id="rId37" Type="http://schemas.openxmlformats.org/officeDocument/2006/relationships/hyperlink" Target="https://www.digikey.com/product-detail/en/amphenol-icc-fci/10103592-0001LF/609-4048-1-ND/2350355" TargetMode="External"/><Relationship Id="rId36" Type="http://schemas.openxmlformats.org/officeDocument/2006/relationships/hyperlink" Target="https://www.mouser.com/ProductDetail/Molex/501645-3020?qs=AcmJtBVhzkToA%2FCFca6o%252BA%3D%3D" TargetMode="External"/><Relationship Id="rId39" Type="http://schemas.openxmlformats.org/officeDocument/2006/relationships/hyperlink" Target="https://www.digikey.com/product-detail/en/taiyo-yuden/NRH2412T2R2MNGH/587-3443-1-ND/4157783" TargetMode="External"/><Relationship Id="rId38" Type="http://schemas.openxmlformats.org/officeDocument/2006/relationships/hyperlink" Target="https://www.mouser.com/ProductDetail/Amphenol-FCI/10103592-0001LF?qs=EnLMdcWnKABhRNh1n9QQyg%3D%3D" TargetMode="External"/><Relationship Id="rId20" Type="http://schemas.openxmlformats.org/officeDocument/2006/relationships/hyperlink" Target="https://www.digikey.com/product-detail/en/samsung-electro-mechanics/CL10B103KB8NCNC/1276-1921-1-ND/3890007" TargetMode="External"/><Relationship Id="rId22" Type="http://schemas.openxmlformats.org/officeDocument/2006/relationships/hyperlink" Target="https://www.mouser.com/ProductDetail/Bourns/SMAJ50CA?qs=sGAEpiMZZMuGq%2Fv7cZsUqyrTMop0Zr6V" TargetMode="External"/><Relationship Id="rId21" Type="http://schemas.openxmlformats.org/officeDocument/2006/relationships/hyperlink" Target="https://www.digikey.com/product-detail/en/littelfuse-inc/SMAJ5.0CA/SMAJ5.0CALFCT-ND/762463" TargetMode="External"/><Relationship Id="rId24" Type="http://schemas.openxmlformats.org/officeDocument/2006/relationships/hyperlink" Target="https://www.digikey.com/product-detail/en/lite-on-inc/LTST-C170KRKT/160-1415-1-ND/386778" TargetMode="External"/><Relationship Id="rId23" Type="http://schemas.openxmlformats.org/officeDocument/2006/relationships/hyperlink" Target="https://www.digikey.com/product-detail/en/lite-on-inc/LTST-C171KRKT/160-1427-1-ND/386800" TargetMode="External"/><Relationship Id="rId26" Type="http://schemas.openxmlformats.org/officeDocument/2006/relationships/hyperlink" Target="https://www.mouser.com/ProductDetail/Silicon-Labs/CP2104-F03-GMR?qs=sGAEpiMZZMsYdxaYtmOicZwK%2F%2FENeJjqCQ8VQC0uKZc%3D" TargetMode="External"/><Relationship Id="rId25" Type="http://schemas.openxmlformats.org/officeDocument/2006/relationships/hyperlink" Target="https://www.digikey.com/product-detail/en/silicon-labs/CP2104-F03-GMR/336-4146-1-ND/7650425" TargetMode="External"/><Relationship Id="rId28" Type="http://schemas.openxmlformats.org/officeDocument/2006/relationships/hyperlink" Target="https://www.digikey.com/product-detail/en/e-switch/EG1218/EG1903-ND/101726" TargetMode="External"/><Relationship Id="rId27" Type="http://schemas.openxmlformats.org/officeDocument/2006/relationships/hyperlink" Target="https://www.sparkfun.com/products/102" TargetMode="External"/><Relationship Id="rId29" Type="http://schemas.openxmlformats.org/officeDocument/2006/relationships/hyperlink" Target="https://www.adafruit.com/product/706" TargetMode="External"/><Relationship Id="rId95" Type="http://schemas.openxmlformats.org/officeDocument/2006/relationships/hyperlink" Target="https://www.sparkfun.com/products/11044" TargetMode="External"/><Relationship Id="rId94" Type="http://schemas.openxmlformats.org/officeDocument/2006/relationships/hyperlink" Target="https://www.sparkfun.com/products/9190" TargetMode="External"/><Relationship Id="rId97" Type="http://schemas.openxmlformats.org/officeDocument/2006/relationships/hyperlink" Target="https://www.parts-express.com/dayton-audio-ce-series-ce38mb-32-1-1-2-mini-speaker-black-32-ohm--285-131" TargetMode="External"/><Relationship Id="rId96" Type="http://schemas.openxmlformats.org/officeDocument/2006/relationships/hyperlink" Target="https://www.adafruit.com/product/2130" TargetMode="External"/><Relationship Id="rId11" Type="http://schemas.openxmlformats.org/officeDocument/2006/relationships/hyperlink" Target="https://www.digikey.com/product-detail/en/samsung-electro-mechanics/CL10B104KB8NNNC/1276-1000-1-ND/3889086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digikey.com/product-detail/en/samsung-electro-mechanics/CL10A226MQ8NRNE/1276-2868-1-ND/3890954" TargetMode="External"/><Relationship Id="rId98" Type="http://schemas.openxmlformats.org/officeDocument/2006/relationships/hyperlink" Target="https://www.sparkfun.com/products/9151" TargetMode="External"/><Relationship Id="rId13" Type="http://schemas.openxmlformats.org/officeDocument/2006/relationships/hyperlink" Target="https://www.digikey.com/product-detail/en/samsung-electro-mechanics/CL10A225KP8NNNC/1276-1085-1-ND/3889171" TargetMode="External"/><Relationship Id="rId12" Type="http://schemas.openxmlformats.org/officeDocument/2006/relationships/hyperlink" Target="https://www.digikey.com/product-detail/en/samsung-electro-mechanics/CL10B104KO8NNNC/1276-1005-1-ND/3889091" TargetMode="External"/><Relationship Id="rId91" Type="http://schemas.openxmlformats.org/officeDocument/2006/relationships/hyperlink" Target="https://www.digikey.com/product-detail/en/sparkfun-electronics/BOB-12758/1568-1472-ND/6592307" TargetMode="External"/><Relationship Id="rId90" Type="http://schemas.openxmlformats.org/officeDocument/2006/relationships/hyperlink" Target="https://www.adafruit.com/product/392" TargetMode="External"/><Relationship Id="rId93" Type="http://schemas.openxmlformats.org/officeDocument/2006/relationships/hyperlink" Target="https://www.sparkfun.com/products/97" TargetMode="External"/><Relationship Id="rId92" Type="http://schemas.openxmlformats.org/officeDocument/2006/relationships/hyperlink" Target="https://www.sparkfun.com/products/12758" TargetMode="External"/><Relationship Id="rId15" Type="http://schemas.openxmlformats.org/officeDocument/2006/relationships/hyperlink" Target="https://www.digikey.com/product-detail/en/avx-corporation/TPSB107K006R0250/478-3080-6-ND/1642660" TargetMode="External"/><Relationship Id="rId14" Type="http://schemas.openxmlformats.org/officeDocument/2006/relationships/hyperlink" Target="https://www.digikey.com/product-detail/en/samsung-electro-mechanics/CL10A225KQ8NNNC/1276-1183-1-ND/3889269" TargetMode="External"/><Relationship Id="rId17" Type="http://schemas.openxmlformats.org/officeDocument/2006/relationships/hyperlink" Target="https://www.digikey.com/product-detail/en/avx-corporation/TPSA106K010R0900/478-1751-1-ND/564783" TargetMode="External"/><Relationship Id="rId16" Type="http://schemas.openxmlformats.org/officeDocument/2006/relationships/hyperlink" Target="https://www.digikey.com/product-detail/en/avx-corporation/TPSB107M006R0250/478-4978-6-ND/1888274" TargetMode="External"/><Relationship Id="rId19" Type="http://schemas.openxmlformats.org/officeDocument/2006/relationships/hyperlink" Target="https://www.digikey.com/product-detail/en/samsung-electro-mechanics/CL10B103KB8NNNC/1276-1009-1-ND/3889095" TargetMode="External"/><Relationship Id="rId18" Type="http://schemas.openxmlformats.org/officeDocument/2006/relationships/hyperlink" Target="https://www.digikey.com/product-detail/en/avx-corporation/TPSA106M010R0900/478-9034-1-ND/4561900" TargetMode="External"/><Relationship Id="rId84" Type="http://schemas.openxmlformats.org/officeDocument/2006/relationships/hyperlink" Target="https://www.mouser.com/ProductDetail/Microchip-Technology/MCP73831T-2ACI-OT?qs=%2Fha2pyFadugMVps6%252BY90uxTAB6V4pntdvj9tM9hIE5cKUJk0ANL2WqsSxfKu%252ByT0&amp;utm_source=octopart&amp;utm_medium=aggregator&amp;utm_campaign=579-MCP73831T-2ACIOT&amp;utm_content=Microchip" TargetMode="External"/><Relationship Id="rId83" Type="http://schemas.openxmlformats.org/officeDocument/2006/relationships/hyperlink" Target="https://www.digikey.com/product-detail/en/MCP73831T-2ACI-OT/MCP73831T-2ACI-OTCT-ND/1979802?utm_campaign=buynow&amp;WT.z_cid=ref_octopart_dkc_buynow&amp;utm_medium=aggregator&amp;curr=usd&amp;site=us&amp;utm_source=octopart" TargetMode="External"/><Relationship Id="rId86" Type="http://schemas.openxmlformats.org/officeDocument/2006/relationships/hyperlink" Target="https://www.mouser.com/ProductDetail/Espressif-Systems/ESP32-WROOM-32?qs=sGAEpiMZZMsRr7brxAGoXSSUPDSAjAiVRIBE0CGPF%2FfhlWK8a28ezw%3D%3D" TargetMode="External"/><Relationship Id="rId85" Type="http://schemas.openxmlformats.org/officeDocument/2006/relationships/hyperlink" Target="https://www.digikey.com/product-detail/en/ESP32-WROOM-32/1904-1010-1-ND/8544305?utm_campaign=buynow&amp;WT.z_cid=ref_octopart_dkc_buynow&amp;utm_medium=aggregator&amp;curr=usd&amp;site=us&amp;utm_source=octopart" TargetMode="External"/><Relationship Id="rId88" Type="http://schemas.openxmlformats.org/officeDocument/2006/relationships/hyperlink" Target="https://www.digikey.com/product-detail/en/desco/13605/16-1032-ND/299792" TargetMode="External"/><Relationship Id="rId87" Type="http://schemas.openxmlformats.org/officeDocument/2006/relationships/hyperlink" Target="https://www.digikey.com/product-detail/en/scs/30035/SCP417-ND/3430456" TargetMode="External"/><Relationship Id="rId89" Type="http://schemas.openxmlformats.org/officeDocument/2006/relationships/hyperlink" Target="https://www.adafruit.com/product/3009" TargetMode="External"/><Relationship Id="rId80" Type="http://schemas.openxmlformats.org/officeDocument/2006/relationships/hyperlink" Target="https://www.ti.com/store/ti/en/p/product/?p=TPS61090RSAR&amp;HQS=corp-tistore-null-storeinv-invf-store-octopart-wwe" TargetMode="External"/><Relationship Id="rId82" Type="http://schemas.openxmlformats.org/officeDocument/2006/relationships/hyperlink" Target="https://www.digikey.com/product-detail/en/analog-devices-inc/AD5693RARMZ/AD5693RARMZ-ND/4806815" TargetMode="External"/><Relationship Id="rId81" Type="http://schemas.openxmlformats.org/officeDocument/2006/relationships/hyperlink" Target="https://octopart.com/ad5693rbrmz-analog+devices-38924305?r=sp&amp;s=v_hnMM3ST5uJPWV0O7eAkA" TargetMode="External"/><Relationship Id="rId1" Type="http://schemas.openxmlformats.org/officeDocument/2006/relationships/hyperlink" Target="https://www.digikey.com/product-detail/en/adafruit-industries-llc/353/1528-1835-ND/5054549" TargetMode="External"/><Relationship Id="rId2" Type="http://schemas.openxmlformats.org/officeDocument/2006/relationships/hyperlink" Target="https://www.adafruit.com/product/353" TargetMode="External"/><Relationship Id="rId3" Type="http://schemas.openxmlformats.org/officeDocument/2006/relationships/hyperlink" Target="https://www.digikey.com/product-detail/en/murata-electronics-north-america/GRM188R61A106KE69D/490-10474-1-ND/5026392" TargetMode="External"/><Relationship Id="rId4" Type="http://schemas.openxmlformats.org/officeDocument/2006/relationships/hyperlink" Target="https://www.digikey.com/product-detail/en/taiyo-yuden/JMK107BJ106MA-T/587-1256-1-ND/931033" TargetMode="External"/><Relationship Id="rId9" Type="http://schemas.openxmlformats.org/officeDocument/2006/relationships/hyperlink" Target="https://www.digikey.com/product-detail/en/murata-electronics-north-america/GRM188R61A226ME15D/490-10476-1-ND/5026394" TargetMode="External"/><Relationship Id="rId5" Type="http://schemas.openxmlformats.org/officeDocument/2006/relationships/hyperlink" Target="https://www.digikey.com/product-detail/en/samsung-electro-mechanics/CL10A105KP8NNNC/1276-1182-1-ND/3889268" TargetMode="External"/><Relationship Id="rId6" Type="http://schemas.openxmlformats.org/officeDocument/2006/relationships/hyperlink" Target="https://www.digikey.com/product-detail/en/samsung-electro-mechanics/CL10A105KQ8NNNC/1276-1036-1-ND/3889122" TargetMode="External"/><Relationship Id="rId7" Type="http://schemas.openxmlformats.org/officeDocument/2006/relationships/hyperlink" Target="https://www.digikey.com/product-detail/en/samsung-electro-mechanics/CL31B475KAHNNWE/1276-3178-1-ND/3891264" TargetMode="External"/><Relationship Id="rId8" Type="http://schemas.openxmlformats.org/officeDocument/2006/relationships/hyperlink" Target="https://www.digikey.com/product-detail/en/samsung-electro-mechanics/CL31A475KOHNNNE/1276-3059-1-ND/3891145" TargetMode="External"/><Relationship Id="rId73" Type="http://schemas.openxmlformats.org/officeDocument/2006/relationships/hyperlink" Target="https://www.digikey.com/product-detail/en/stackpole-electronics-inc/RNCP0603FTD10K0/RNCP0603FTD10K0CT-ND/2240478" TargetMode="External"/><Relationship Id="rId72" Type="http://schemas.openxmlformats.org/officeDocument/2006/relationships/hyperlink" Target="https://www.digikey.com/product-detail/en/rohm-semiconductor/KTR18EZPF1874/RHM1.87MAIDKR-ND/4057416" TargetMode="External"/><Relationship Id="rId75" Type="http://schemas.openxmlformats.org/officeDocument/2006/relationships/hyperlink" Target="https://www.digikey.com/product-detail/en/c-k/KMR231NG-LFS/CKN10246CT-ND/2176497" TargetMode="External"/><Relationship Id="rId74" Type="http://schemas.openxmlformats.org/officeDocument/2006/relationships/hyperlink" Target="https://www.digikey.com/product-detail/en/susumu/RR0816P-103-D/RR08P10.0KDCT-ND/432748" TargetMode="External"/><Relationship Id="rId77" Type="http://schemas.openxmlformats.org/officeDocument/2006/relationships/hyperlink" Target="https://www.digikey.com/product-detail/en/LM3671MF-3.3-NOPB/LM3671MF-3.3-NOPBCT-ND/1590190?utm_campaign=buynow&amp;WT.z_cid=ref_octopart_dkc_buynow&amp;utm_medium=aggregator&amp;curr=usd&amp;site=us&amp;utm_source=octopart" TargetMode="External"/><Relationship Id="rId76" Type="http://schemas.openxmlformats.org/officeDocument/2006/relationships/hyperlink" Target="https://www.mouser.com/ProductDetail/CK/KMR231NGLFS?qs=sGAEpiMZZMtn8lxF5bBjIfqHKXOiRuhv" TargetMode="External"/><Relationship Id="rId79" Type="http://schemas.openxmlformats.org/officeDocument/2006/relationships/hyperlink" Target="https://www.digikey.com/product-detail/en/texas-instruments/TPS61090RSAR/296-15259-1-ND/566899" TargetMode="External"/><Relationship Id="rId78" Type="http://schemas.openxmlformats.org/officeDocument/2006/relationships/hyperlink" Target="https://www.ti.com/store/ti/en/p/product/?p=LM3671MF-3.3/NOPB&amp;HQS=corp-tistore-null-storeinv-invf-store-octopart-wwe" TargetMode="External"/><Relationship Id="rId71" Type="http://schemas.openxmlformats.org/officeDocument/2006/relationships/hyperlink" Target="https://www.digikey.com/product-detail/en/stackpole-electronics-inc/RMCF0603FT1M87/RMCF0603FT1M87CT-ND/7790193" TargetMode="External"/><Relationship Id="rId70" Type="http://schemas.openxmlformats.org/officeDocument/2006/relationships/hyperlink" Target="https://www.digikey.com/product-detail/en/rohm-semiconductor/KTR03EZPF2003/RHM200KAYCT-ND/4054128" TargetMode="External"/><Relationship Id="rId62" Type="http://schemas.openxmlformats.org/officeDocument/2006/relationships/hyperlink" Target="https://www.digikey.com/product-detail/en/panasonic-electronic-components/ERJ-3EKF4700V/P470HCT-ND/1746781" TargetMode="External"/><Relationship Id="rId61" Type="http://schemas.openxmlformats.org/officeDocument/2006/relationships/hyperlink" Target="https://www.digikey.com/product-detail/en/te-connectivity-passive-product/CRGCQ0603J470R/A130089CT-ND/8577921" TargetMode="External"/><Relationship Id="rId64" Type="http://schemas.openxmlformats.org/officeDocument/2006/relationships/hyperlink" Target="https://www.digikey.com/product-detail/en/yageo/RC0603FR-07340KL/311-340KHRCT-ND/730118" TargetMode="External"/><Relationship Id="rId63" Type="http://schemas.openxmlformats.org/officeDocument/2006/relationships/hyperlink" Target="https://www.digikey.com/product-detail/en/te-connectivity-passive-product/RN73C1J340KBTD/A124740CT-ND/6557785" TargetMode="External"/><Relationship Id="rId66" Type="http://schemas.openxmlformats.org/officeDocument/2006/relationships/hyperlink" Target="https://www.digikey.com/product-detail/en/susumu/RG1608P-202-B-T5/RG16P2.0KBCT-ND/1240891" TargetMode="External"/><Relationship Id="rId65" Type="http://schemas.openxmlformats.org/officeDocument/2006/relationships/hyperlink" Target="https://www.digikey.com/product-detail/en/panasonic-electronic-components/ERA-3AEB202V/P2.0KDBCT-ND/1466059" TargetMode="External"/><Relationship Id="rId68" Type="http://schemas.openxmlformats.org/officeDocument/2006/relationships/hyperlink" Target="https://www.digikey.com/product-detail/en/rohm-semiconductor/ESR03EZPF1001/RHM1.00KADCT-ND/1983752" TargetMode="External"/><Relationship Id="rId67" Type="http://schemas.openxmlformats.org/officeDocument/2006/relationships/hyperlink" Target="https://www.digikey.com/product-detail/en/rohm-semiconductor/ESR03EZPJ102/RHM1.0KDCT-ND/1762924" TargetMode="External"/><Relationship Id="rId60" Type="http://schemas.openxmlformats.org/officeDocument/2006/relationships/hyperlink" Target="https://www.digikey.com/product-detail/en/susumu/RG1608N-512-W-T1/RG16N5.1KWCT-ND/600802" TargetMode="External"/><Relationship Id="rId69" Type="http://schemas.openxmlformats.org/officeDocument/2006/relationships/hyperlink" Target="https://www.digikey.com/product-detail/en/panasonic-electronic-components/ERA-3AEB204V/P200KDBCT-ND/1466107" TargetMode="External"/><Relationship Id="rId51" Type="http://schemas.openxmlformats.org/officeDocument/2006/relationships/hyperlink" Target="https://www.digikey.com/product-detail/en/on-semiconductor/MMBT2222LT1G/MMBT2222LT1GOSCT-ND/1139808" TargetMode="External"/><Relationship Id="rId50" Type="http://schemas.openxmlformats.org/officeDocument/2006/relationships/hyperlink" Target="https://www.mouser.com/ProductDetail/ON-Semiconductor/MMUN2133LT1G?qs=sGAEpiMZZMshyDBzk1%2FWi8IbY%2FuYhwcPY8Sw24gjJzg%3D" TargetMode="External"/><Relationship Id="rId53" Type="http://schemas.openxmlformats.org/officeDocument/2006/relationships/hyperlink" Target="https://www.digikey.com/product-detail/en/on-semiconductor/BSS138/BSS138CT-ND/244294" TargetMode="External"/><Relationship Id="rId52" Type="http://schemas.openxmlformats.org/officeDocument/2006/relationships/hyperlink" Target="https://www.digikey.com/product-detail/en/micro-commercial-co/MMBT2222A-TP/MMBT2222ATPMSCT-ND/717394" TargetMode="External"/><Relationship Id="rId55" Type="http://schemas.openxmlformats.org/officeDocument/2006/relationships/hyperlink" Target="https://www.digikey.com/product-detail/en/susumu/RR0816P-104-D/RR08P100KDCT-ND/432772" TargetMode="External"/><Relationship Id="rId54" Type="http://schemas.openxmlformats.org/officeDocument/2006/relationships/hyperlink" Target="https://www.mouser.com/ProductDetail/ON-Semiconductor-Fairchild/BSS138?qs=sGAEpiMZZMshyDBzk1%2FWi1qxDdW%2FXBi2IwQV99jpxW8%3D" TargetMode="External"/><Relationship Id="rId57" Type="http://schemas.openxmlformats.org/officeDocument/2006/relationships/hyperlink" Target="https://www.digikey.com/product-detail/en/panasonic-electronic-components/ERA-3AEB4991V/P4.99KDBCT-ND/3075985" TargetMode="External"/><Relationship Id="rId56" Type="http://schemas.openxmlformats.org/officeDocument/2006/relationships/hyperlink" Target="https://www.digikey.com/product-detail/en/panasonic-electronic-components/ERA-3AEB104V/P100KDBCT-ND/1466100" TargetMode="External"/><Relationship Id="rId59" Type="http://schemas.openxmlformats.org/officeDocument/2006/relationships/hyperlink" Target="https://www.digikey.com/product-detail/en/panasonic-electronic-components/ERA-3AEB512V/P5.1KDBCT-ND/1466069" TargetMode="External"/><Relationship Id="rId58" Type="http://schemas.openxmlformats.org/officeDocument/2006/relationships/hyperlink" Target="https://www.mouser.com/ProductDetail/Panasonic/ERA-3AEB4991V?qs=%2Fha2pyFaduj48Woyg%2F36aRFMv316P9BJv1NnGvVrXL%252BciOLX7brAJ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43"/>
    <col customWidth="1" min="3" max="3" width="24.14"/>
    <col customWidth="1" min="4" max="4" width="16.86"/>
    <col customWidth="1" min="5" max="5" width="12.71"/>
    <col customWidth="1" min="6" max="6" width="52.57"/>
    <col customWidth="1" min="7" max="7" width="17.57"/>
    <col customWidth="1" min="8" max="8" width="13.43"/>
    <col customWidth="1" min="9" max="9" width="15.57"/>
    <col customWidth="1" min="10" max="10" width="20.86"/>
    <col customWidth="1" min="11" max="11" width="22.86"/>
    <col customWidth="1" min="12" max="12" width="28.29"/>
    <col customWidth="1" min="13" max="13" width="20.43"/>
    <col customWidth="1" min="14" max="28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ht="18.0" customHeight="1">
      <c r="A2" s="3">
        <v>1.0</v>
      </c>
      <c r="B2" s="4" t="s">
        <v>13</v>
      </c>
      <c r="C2" s="3" t="s">
        <v>14</v>
      </c>
      <c r="D2" s="4" t="s">
        <v>15</v>
      </c>
      <c r="E2" s="4" t="s">
        <v>16</v>
      </c>
      <c r="F2" s="4" t="s">
        <v>17</v>
      </c>
      <c r="G2" s="4">
        <v>1.0</v>
      </c>
      <c r="H2" s="3">
        <v>29.5</v>
      </c>
      <c r="I2" s="3">
        <v>353.0</v>
      </c>
      <c r="J2" s="5" t="s">
        <v>18</v>
      </c>
      <c r="K2" s="6" t="s">
        <v>19</v>
      </c>
      <c r="L2" s="3">
        <v>353.0</v>
      </c>
      <c r="M2" s="7" t="s">
        <v>20</v>
      </c>
    </row>
    <row r="3" ht="14.25" customHeight="1">
      <c r="A3" s="3">
        <v>2.0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>
        <v>4.0</v>
      </c>
      <c r="H3" s="4">
        <v>0.21</v>
      </c>
      <c r="I3" s="4" t="s">
        <v>26</v>
      </c>
      <c r="J3" s="4"/>
      <c r="K3" s="8" t="s">
        <v>27</v>
      </c>
      <c r="L3" s="4" t="s">
        <v>28</v>
      </c>
      <c r="M3" s="8" t="s">
        <v>29</v>
      </c>
    </row>
    <row r="4" ht="14.25" customHeight="1">
      <c r="A4" s="3">
        <v>3.0</v>
      </c>
      <c r="B4" s="4" t="s">
        <v>30</v>
      </c>
      <c r="C4" s="4" t="s">
        <v>31</v>
      </c>
      <c r="D4" s="4" t="s">
        <v>23</v>
      </c>
      <c r="E4" s="4" t="s">
        <v>24</v>
      </c>
      <c r="F4" s="4" t="s">
        <v>25</v>
      </c>
      <c r="G4" s="4">
        <v>1.0</v>
      </c>
      <c r="H4" s="4">
        <v>0.1</v>
      </c>
      <c r="I4" s="4" t="s">
        <v>32</v>
      </c>
      <c r="J4" s="4"/>
      <c r="K4" s="8" t="s">
        <v>33</v>
      </c>
      <c r="L4" s="4" t="s">
        <v>34</v>
      </c>
      <c r="M4" s="8" t="s">
        <v>35</v>
      </c>
    </row>
    <row r="5" ht="14.25" customHeight="1">
      <c r="A5" s="3">
        <v>4.0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>
        <v>1.0</v>
      </c>
      <c r="H5" s="4">
        <v>0.26</v>
      </c>
      <c r="I5" s="4" t="s">
        <v>41</v>
      </c>
      <c r="J5" s="4"/>
      <c r="K5" s="8" t="s">
        <v>42</v>
      </c>
      <c r="L5" s="4" t="s">
        <v>43</v>
      </c>
      <c r="M5" s="8" t="s">
        <v>44</v>
      </c>
    </row>
    <row r="6" ht="14.25" customHeight="1">
      <c r="A6" s="3">
        <v>5.0</v>
      </c>
      <c r="B6" s="4" t="s">
        <v>45</v>
      </c>
      <c r="C6" s="4" t="s">
        <v>46</v>
      </c>
      <c r="D6" s="4" t="s">
        <v>23</v>
      </c>
      <c r="E6" s="4" t="s">
        <v>24</v>
      </c>
      <c r="F6" s="4" t="s">
        <v>25</v>
      </c>
      <c r="G6" s="4">
        <v>1.0</v>
      </c>
      <c r="H6" s="4">
        <v>0.31</v>
      </c>
      <c r="I6" s="4" t="s">
        <v>47</v>
      </c>
      <c r="J6" s="4"/>
      <c r="K6" s="8" t="s">
        <v>48</v>
      </c>
      <c r="L6" s="4" t="s">
        <v>49</v>
      </c>
      <c r="M6" s="8" t="s">
        <v>50</v>
      </c>
    </row>
    <row r="7" ht="14.25" customHeight="1">
      <c r="A7" s="3">
        <v>6.0</v>
      </c>
      <c r="B7" s="4" t="s">
        <v>51</v>
      </c>
      <c r="C7" s="4" t="s">
        <v>52</v>
      </c>
      <c r="D7" s="4" t="s">
        <v>23</v>
      </c>
      <c r="E7" s="4" t="s">
        <v>24</v>
      </c>
      <c r="F7" s="4" t="s">
        <v>25</v>
      </c>
      <c r="G7" s="4">
        <v>3.0</v>
      </c>
      <c r="H7" s="4">
        <v>0.1</v>
      </c>
      <c r="I7" s="4" t="s">
        <v>53</v>
      </c>
      <c r="J7" s="4"/>
      <c r="K7" s="8" t="s">
        <v>54</v>
      </c>
      <c r="L7" s="4" t="s">
        <v>55</v>
      </c>
      <c r="M7" s="8" t="s">
        <v>56</v>
      </c>
    </row>
    <row r="8" ht="14.25" customHeight="1">
      <c r="A8" s="3">
        <v>7.0</v>
      </c>
      <c r="B8" s="4" t="s">
        <v>57</v>
      </c>
      <c r="C8" s="4" t="s">
        <v>58</v>
      </c>
      <c r="D8" s="4" t="s">
        <v>23</v>
      </c>
      <c r="E8" s="4" t="s">
        <v>24</v>
      </c>
      <c r="F8" s="4" t="s">
        <v>25</v>
      </c>
      <c r="G8" s="4">
        <v>1.0</v>
      </c>
      <c r="H8" s="4">
        <v>0.11</v>
      </c>
      <c r="I8" s="4" t="s">
        <v>59</v>
      </c>
      <c r="J8" s="4"/>
      <c r="K8" s="8" t="s">
        <v>60</v>
      </c>
      <c r="L8" s="4" t="s">
        <v>61</v>
      </c>
      <c r="M8" s="8" t="s">
        <v>62</v>
      </c>
    </row>
    <row r="9" ht="14.25" customHeight="1">
      <c r="A9" s="3">
        <v>8.0</v>
      </c>
      <c r="B9" s="4" t="s">
        <v>63</v>
      </c>
      <c r="C9" s="4" t="s">
        <v>64</v>
      </c>
      <c r="D9" s="4" t="s">
        <v>65</v>
      </c>
      <c r="E9" s="4" t="s">
        <v>66</v>
      </c>
      <c r="F9" s="4" t="s">
        <v>67</v>
      </c>
      <c r="G9" s="4">
        <v>1.0</v>
      </c>
      <c r="H9" s="4">
        <v>0.65</v>
      </c>
      <c r="I9" s="4" t="s">
        <v>68</v>
      </c>
      <c r="J9" s="4"/>
      <c r="K9" s="8" t="s">
        <v>69</v>
      </c>
      <c r="L9" s="4" t="s">
        <v>70</v>
      </c>
      <c r="M9" s="8" t="s">
        <v>71</v>
      </c>
    </row>
    <row r="10" ht="14.25" customHeight="1">
      <c r="A10" s="3">
        <v>9.0</v>
      </c>
      <c r="B10" s="4" t="s">
        <v>72</v>
      </c>
      <c r="C10" s="4" t="s">
        <v>22</v>
      </c>
      <c r="D10" s="4" t="s">
        <v>73</v>
      </c>
      <c r="E10" s="4" t="s">
        <v>74</v>
      </c>
      <c r="F10" s="4" t="s">
        <v>75</v>
      </c>
      <c r="G10" s="4">
        <v>2.0</v>
      </c>
      <c r="H10" s="4">
        <v>0.41</v>
      </c>
      <c r="I10" s="4" t="s">
        <v>76</v>
      </c>
      <c r="J10" s="4"/>
      <c r="K10" s="8" t="s">
        <v>77</v>
      </c>
      <c r="L10" s="4" t="s">
        <v>78</v>
      </c>
      <c r="M10" s="8" t="s">
        <v>79</v>
      </c>
    </row>
    <row r="11" ht="14.25" customHeight="1">
      <c r="A11" s="3">
        <v>10.0</v>
      </c>
      <c r="B11" s="4" t="s">
        <v>80</v>
      </c>
      <c r="C11" s="4" t="s">
        <v>81</v>
      </c>
      <c r="D11" s="4" t="s">
        <v>23</v>
      </c>
      <c r="E11" s="4" t="s">
        <v>24</v>
      </c>
      <c r="F11" s="4" t="s">
        <v>25</v>
      </c>
      <c r="G11" s="4">
        <v>1.0</v>
      </c>
      <c r="H11" s="4">
        <v>0.1</v>
      </c>
      <c r="I11" s="4" t="s">
        <v>82</v>
      </c>
      <c r="J11" s="4"/>
      <c r="K11" s="8" t="s">
        <v>83</v>
      </c>
      <c r="L11" s="4" t="s">
        <v>84</v>
      </c>
      <c r="M11" s="8" t="s">
        <v>85</v>
      </c>
    </row>
    <row r="12" ht="14.25" customHeight="1">
      <c r="A12" s="3">
        <v>11.0</v>
      </c>
      <c r="B12" s="4" t="s">
        <v>86</v>
      </c>
      <c r="C12" s="4" t="s">
        <v>87</v>
      </c>
      <c r="D12" s="4" t="s">
        <v>87</v>
      </c>
      <c r="E12" s="4" t="s">
        <v>88</v>
      </c>
      <c r="F12" s="4" t="s">
        <v>89</v>
      </c>
      <c r="G12" s="4">
        <v>1.0</v>
      </c>
      <c r="H12" s="4">
        <v>0.47</v>
      </c>
      <c r="I12" s="4" t="s">
        <v>90</v>
      </c>
      <c r="J12" s="4"/>
      <c r="K12" s="8" t="s">
        <v>91</v>
      </c>
      <c r="L12" s="3" t="s">
        <v>90</v>
      </c>
      <c r="M12" s="7" t="s">
        <v>92</v>
      </c>
    </row>
    <row r="13" ht="14.25" customHeight="1">
      <c r="A13" s="3">
        <v>12.0</v>
      </c>
      <c r="B13" s="4" t="s">
        <v>93</v>
      </c>
      <c r="C13" s="4" t="s">
        <v>94</v>
      </c>
      <c r="D13" s="4" t="s">
        <v>95</v>
      </c>
      <c r="E13" s="4" t="s">
        <v>96</v>
      </c>
      <c r="F13" s="4" t="s">
        <v>97</v>
      </c>
      <c r="G13" s="4">
        <v>1.0</v>
      </c>
      <c r="H13" s="4">
        <v>0.31</v>
      </c>
      <c r="I13" s="4" t="s">
        <v>98</v>
      </c>
      <c r="J13" s="4"/>
      <c r="K13" s="8" t="s">
        <v>99</v>
      </c>
      <c r="L13" s="4" t="s">
        <v>100</v>
      </c>
      <c r="M13" s="8" t="s">
        <v>101</v>
      </c>
    </row>
    <row r="14" ht="14.25" customHeight="1">
      <c r="A14" s="3">
        <v>13.0</v>
      </c>
      <c r="B14" s="4" t="s">
        <v>102</v>
      </c>
      <c r="C14" s="4" t="s">
        <v>103</v>
      </c>
      <c r="D14" s="4" t="s">
        <v>103</v>
      </c>
      <c r="E14" s="4" t="s">
        <v>104</v>
      </c>
      <c r="F14" s="4" t="s">
        <v>105</v>
      </c>
      <c r="G14" s="4">
        <v>1.0</v>
      </c>
      <c r="H14" s="4">
        <v>1.65</v>
      </c>
      <c r="I14" s="4" t="s">
        <v>106</v>
      </c>
      <c r="J14" s="4"/>
      <c r="K14" s="8" t="s">
        <v>107</v>
      </c>
      <c r="L14" s="3" t="s">
        <v>106</v>
      </c>
      <c r="M14" s="7" t="s">
        <v>108</v>
      </c>
    </row>
    <row r="15" ht="14.25" customHeight="1">
      <c r="A15" s="3">
        <v>42.0</v>
      </c>
      <c r="B15" s="4" t="s">
        <v>109</v>
      </c>
      <c r="C15" s="4" t="s">
        <v>110</v>
      </c>
      <c r="D15" s="4" t="s">
        <v>110</v>
      </c>
      <c r="E15" s="4" t="s">
        <v>110</v>
      </c>
      <c r="F15" s="3" t="s">
        <v>111</v>
      </c>
      <c r="G15" s="3">
        <v>2.0</v>
      </c>
      <c r="H15" s="4">
        <v>1.5</v>
      </c>
      <c r="I15" s="3" t="s">
        <v>112</v>
      </c>
      <c r="J15" s="5" t="s">
        <v>113</v>
      </c>
      <c r="K15" s="8" t="s">
        <v>114</v>
      </c>
      <c r="L15" s="5" t="s">
        <v>115</v>
      </c>
      <c r="M15" s="7" t="s">
        <v>116</v>
      </c>
    </row>
    <row r="16" ht="14.25" customHeight="1">
      <c r="A16" s="3">
        <v>40.0</v>
      </c>
      <c r="B16" s="4" t="s">
        <v>117</v>
      </c>
      <c r="C16" s="4" t="s">
        <v>118</v>
      </c>
      <c r="D16" s="4" t="s">
        <v>119</v>
      </c>
      <c r="E16" s="4" t="s">
        <v>119</v>
      </c>
      <c r="F16" s="4" t="s">
        <v>120</v>
      </c>
      <c r="G16" s="4">
        <v>1.0</v>
      </c>
      <c r="H16" s="4">
        <v>4.95</v>
      </c>
      <c r="I16" s="4">
        <v>706.0</v>
      </c>
      <c r="J16" s="4"/>
      <c r="K16" s="8" t="s">
        <v>121</v>
      </c>
      <c r="L16" s="3" t="s">
        <v>122</v>
      </c>
      <c r="M16" s="7" t="s">
        <v>123</v>
      </c>
    </row>
    <row r="17" ht="14.25" customHeight="1">
      <c r="A17" s="3">
        <v>14.0</v>
      </c>
      <c r="B17" s="4"/>
      <c r="C17" s="4"/>
      <c r="D17" s="4" t="s">
        <v>124</v>
      </c>
      <c r="E17" s="4"/>
      <c r="F17" s="3" t="s">
        <v>125</v>
      </c>
      <c r="G17" s="3">
        <v>10.0</v>
      </c>
      <c r="H17" s="3">
        <v>0.192</v>
      </c>
      <c r="I17" s="4">
        <v>5.0164711E9</v>
      </c>
      <c r="J17" s="5" t="s">
        <v>126</v>
      </c>
      <c r="K17" s="8" t="s">
        <v>127</v>
      </c>
      <c r="L17" s="5" t="s">
        <v>128</v>
      </c>
      <c r="M17" s="7" t="s">
        <v>129</v>
      </c>
    </row>
    <row r="18" ht="14.25" customHeight="1">
      <c r="A18" s="3"/>
      <c r="B18" s="4"/>
      <c r="C18" s="4"/>
      <c r="D18" s="4"/>
      <c r="E18" s="4"/>
      <c r="F18" s="3" t="s">
        <v>130</v>
      </c>
      <c r="G18" s="3">
        <v>1.0</v>
      </c>
      <c r="H18" s="3">
        <v>2.37</v>
      </c>
      <c r="I18" s="9" t="s">
        <v>131</v>
      </c>
      <c r="J18" s="4"/>
      <c r="K18" s="6" t="s">
        <v>132</v>
      </c>
      <c r="L18" s="3" t="s">
        <v>133</v>
      </c>
      <c r="M18" s="7" t="s">
        <v>134</v>
      </c>
    </row>
    <row r="19" ht="14.25" customHeight="1">
      <c r="A19" s="3">
        <v>15.0</v>
      </c>
      <c r="B19" s="4" t="s">
        <v>135</v>
      </c>
      <c r="C19" s="4" t="s">
        <v>136</v>
      </c>
      <c r="D19" s="4" t="s">
        <v>137</v>
      </c>
      <c r="E19" s="4" t="s">
        <v>138</v>
      </c>
      <c r="F19" s="4" t="s">
        <v>136</v>
      </c>
      <c r="G19" s="4">
        <v>1.0</v>
      </c>
      <c r="H19" s="4">
        <v>2.54</v>
      </c>
      <c r="I19" s="4" t="s">
        <v>139</v>
      </c>
      <c r="J19" s="4"/>
      <c r="K19" s="8" t="s">
        <v>140</v>
      </c>
      <c r="L19" s="3" t="s">
        <v>139</v>
      </c>
      <c r="M19" s="7" t="s">
        <v>141</v>
      </c>
    </row>
    <row r="20" ht="14.25" customHeight="1">
      <c r="A20" s="3">
        <v>16.0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>
        <v>1.0</v>
      </c>
      <c r="H20" s="4">
        <v>0.78</v>
      </c>
      <c r="I20" s="4" t="s">
        <v>147</v>
      </c>
      <c r="J20" s="4"/>
      <c r="K20" s="8" t="s">
        <v>148</v>
      </c>
      <c r="L20" s="3" t="s">
        <v>147</v>
      </c>
      <c r="M20" s="7" t="s">
        <v>149</v>
      </c>
    </row>
    <row r="21" ht="14.25" customHeight="1">
      <c r="A21" s="3">
        <v>17.0</v>
      </c>
      <c r="B21" s="4" t="s">
        <v>150</v>
      </c>
      <c r="C21" s="4" t="s">
        <v>151</v>
      </c>
      <c r="D21" s="4" t="s">
        <v>152</v>
      </c>
      <c r="E21" s="4" t="s">
        <v>153</v>
      </c>
      <c r="F21" s="4" t="s">
        <v>154</v>
      </c>
      <c r="G21" s="4">
        <v>1.0</v>
      </c>
      <c r="H21" s="4">
        <v>0.23</v>
      </c>
      <c r="I21" s="4" t="s">
        <v>155</v>
      </c>
      <c r="J21" s="5" t="s">
        <v>156</v>
      </c>
      <c r="K21" s="8" t="s">
        <v>157</v>
      </c>
      <c r="L21" s="5" t="s">
        <v>158</v>
      </c>
      <c r="M21" s="7" t="s">
        <v>159</v>
      </c>
    </row>
    <row r="22" ht="14.25" customHeight="1">
      <c r="A22" s="3">
        <v>18.0</v>
      </c>
      <c r="B22" s="4" t="s">
        <v>160</v>
      </c>
      <c r="C22" s="4" t="s">
        <v>161</v>
      </c>
      <c r="D22" s="4" t="s">
        <v>162</v>
      </c>
      <c r="E22" s="4" t="s">
        <v>163</v>
      </c>
      <c r="F22" s="4" t="s">
        <v>164</v>
      </c>
      <c r="G22" s="4">
        <v>1.0</v>
      </c>
      <c r="H22" s="4">
        <v>0.48</v>
      </c>
      <c r="I22" s="5" t="s">
        <v>165</v>
      </c>
      <c r="J22" s="5" t="s">
        <v>166</v>
      </c>
      <c r="K22" s="8" t="s">
        <v>167</v>
      </c>
      <c r="L22" s="5" t="s">
        <v>168</v>
      </c>
      <c r="M22" s="7" t="s">
        <v>169</v>
      </c>
    </row>
    <row r="23" ht="14.25" customHeight="1">
      <c r="A23" s="3">
        <v>19.0</v>
      </c>
      <c r="B23" s="4" t="s">
        <v>170</v>
      </c>
      <c r="C23" s="4" t="s">
        <v>171</v>
      </c>
      <c r="D23" s="4" t="s">
        <v>95</v>
      </c>
      <c r="E23" s="4" t="s">
        <v>96</v>
      </c>
      <c r="F23" s="4" t="s">
        <v>97</v>
      </c>
      <c r="G23" s="4">
        <v>1.0</v>
      </c>
      <c r="H23" s="4">
        <v>0.31</v>
      </c>
      <c r="I23" s="4" t="s">
        <v>172</v>
      </c>
      <c r="J23" s="4"/>
      <c r="K23" s="8" t="s">
        <v>173</v>
      </c>
      <c r="L23" s="4" t="s">
        <v>174</v>
      </c>
      <c r="M23" s="8" t="s">
        <v>175</v>
      </c>
    </row>
    <row r="24" ht="14.25" customHeight="1">
      <c r="A24" s="3">
        <v>20.0</v>
      </c>
      <c r="B24" s="4" t="s">
        <v>176</v>
      </c>
      <c r="C24" s="4" t="s">
        <v>177</v>
      </c>
      <c r="D24" s="4" t="s">
        <v>95</v>
      </c>
      <c r="E24" s="4" t="s">
        <v>96</v>
      </c>
      <c r="F24" s="4" t="s">
        <v>97</v>
      </c>
      <c r="G24" s="4">
        <v>1.0</v>
      </c>
      <c r="H24" s="4">
        <v>0.31</v>
      </c>
      <c r="I24" s="4" t="s">
        <v>178</v>
      </c>
      <c r="J24" s="4"/>
      <c r="K24" s="8" t="s">
        <v>179</v>
      </c>
      <c r="L24" s="4" t="s">
        <v>180</v>
      </c>
      <c r="M24" s="8" t="s">
        <v>181</v>
      </c>
    </row>
    <row r="25" ht="14.25" customHeight="1">
      <c r="A25" s="3">
        <v>21.0</v>
      </c>
      <c r="B25" s="4" t="s">
        <v>182</v>
      </c>
      <c r="C25" s="4" t="s">
        <v>183</v>
      </c>
      <c r="D25" s="4" t="s">
        <v>95</v>
      </c>
      <c r="E25" s="4" t="s">
        <v>96</v>
      </c>
      <c r="F25" s="4" t="s">
        <v>97</v>
      </c>
      <c r="G25" s="4">
        <v>1.0</v>
      </c>
      <c r="H25" s="4">
        <v>0.51</v>
      </c>
      <c r="I25" s="4" t="s">
        <v>184</v>
      </c>
      <c r="J25" s="4"/>
      <c r="K25" s="8" t="s">
        <v>185</v>
      </c>
      <c r="L25" s="4" t="s">
        <v>186</v>
      </c>
      <c r="M25" s="8" t="s">
        <v>187</v>
      </c>
    </row>
    <row r="26" ht="14.25" customHeight="1">
      <c r="A26" s="3">
        <v>22.0</v>
      </c>
      <c r="B26" s="4" t="s">
        <v>188</v>
      </c>
      <c r="C26" s="4" t="s">
        <v>189</v>
      </c>
      <c r="D26" s="4" t="s">
        <v>190</v>
      </c>
      <c r="E26" s="4" t="s">
        <v>191</v>
      </c>
      <c r="F26" s="4" t="s">
        <v>192</v>
      </c>
      <c r="G26" s="3">
        <v>1.0</v>
      </c>
      <c r="H26" s="3">
        <v>0.13</v>
      </c>
      <c r="I26" s="3" t="s">
        <v>189</v>
      </c>
      <c r="J26" s="3"/>
      <c r="K26" s="10" t="s">
        <v>193</v>
      </c>
      <c r="L26" s="3" t="s">
        <v>189</v>
      </c>
      <c r="M26" s="7" t="s">
        <v>194</v>
      </c>
    </row>
    <row r="27" ht="14.25" customHeight="1">
      <c r="A27" s="3">
        <v>23.0</v>
      </c>
      <c r="B27" s="4" t="s">
        <v>195</v>
      </c>
      <c r="C27" s="4" t="s">
        <v>196</v>
      </c>
      <c r="D27" s="4" t="s">
        <v>197</v>
      </c>
      <c r="E27" s="4" t="s">
        <v>198</v>
      </c>
      <c r="F27" s="4" t="s">
        <v>199</v>
      </c>
      <c r="G27" s="3">
        <v>2.0</v>
      </c>
      <c r="H27" s="3">
        <v>0.13</v>
      </c>
      <c r="I27" s="11" t="s">
        <v>200</v>
      </c>
      <c r="J27" s="4"/>
      <c r="K27" s="7" t="s">
        <v>201</v>
      </c>
      <c r="L27" s="11" t="s">
        <v>202</v>
      </c>
      <c r="M27" s="7" t="s">
        <v>203</v>
      </c>
    </row>
    <row r="28" ht="14.25" customHeight="1">
      <c r="A28" s="3">
        <v>24.0</v>
      </c>
      <c r="B28" s="4" t="s">
        <v>204</v>
      </c>
      <c r="C28" s="4" t="s">
        <v>205</v>
      </c>
      <c r="D28" s="4" t="s">
        <v>206</v>
      </c>
      <c r="E28" s="4" t="s">
        <v>198</v>
      </c>
      <c r="F28" s="3" t="s">
        <v>207</v>
      </c>
      <c r="G28" s="3">
        <v>2.0</v>
      </c>
      <c r="H28" s="3">
        <v>0.31</v>
      </c>
      <c r="I28" s="11" t="s">
        <v>205</v>
      </c>
      <c r="J28" s="4"/>
      <c r="K28" s="7" t="s">
        <v>208</v>
      </c>
      <c r="L28" s="12" t="s">
        <v>205</v>
      </c>
      <c r="M28" s="7" t="s">
        <v>209</v>
      </c>
    </row>
    <row r="29" ht="14.25" customHeight="1">
      <c r="A29" s="4"/>
      <c r="B29" s="4" t="s">
        <v>210</v>
      </c>
      <c r="C29" s="4" t="s">
        <v>211</v>
      </c>
      <c r="D29" s="4" t="s">
        <v>212</v>
      </c>
      <c r="E29" s="4" t="s">
        <v>213</v>
      </c>
      <c r="F29" s="4" t="s">
        <v>214</v>
      </c>
      <c r="G29" s="3">
        <v>1.0</v>
      </c>
      <c r="H29" s="3">
        <v>0.11</v>
      </c>
      <c r="I29" s="11" t="s">
        <v>215</v>
      </c>
      <c r="J29" s="4"/>
      <c r="K29" s="7" t="s">
        <v>216</v>
      </c>
      <c r="L29" s="11" t="s">
        <v>217</v>
      </c>
      <c r="M29" s="7" t="s">
        <v>218</v>
      </c>
    </row>
    <row r="30" ht="14.25" customHeight="1">
      <c r="A30" s="4"/>
      <c r="B30" s="4" t="s">
        <v>219</v>
      </c>
      <c r="C30" s="4" t="s">
        <v>220</v>
      </c>
      <c r="D30" s="4" t="s">
        <v>212</v>
      </c>
      <c r="E30" s="4" t="s">
        <v>213</v>
      </c>
      <c r="F30" s="3" t="s">
        <v>221</v>
      </c>
      <c r="G30" s="3">
        <v>2.0</v>
      </c>
      <c r="H30" s="3">
        <v>0.35</v>
      </c>
      <c r="I30" s="9" t="s">
        <v>222</v>
      </c>
      <c r="J30" s="4"/>
      <c r="K30" s="7" t="s">
        <v>223</v>
      </c>
      <c r="L30" s="3" t="s">
        <v>222</v>
      </c>
      <c r="M30" s="7" t="s">
        <v>224</v>
      </c>
    </row>
    <row r="31" ht="14.25" customHeight="1">
      <c r="A31" s="3">
        <v>25.0</v>
      </c>
      <c r="B31" s="4" t="s">
        <v>225</v>
      </c>
      <c r="C31" s="4" t="s">
        <v>226</v>
      </c>
      <c r="D31" s="4" t="s">
        <v>212</v>
      </c>
      <c r="E31" s="4" t="s">
        <v>213</v>
      </c>
      <c r="F31" s="4" t="s">
        <v>214</v>
      </c>
      <c r="G31" s="3">
        <v>4.0</v>
      </c>
      <c r="H31" s="3">
        <v>0.35</v>
      </c>
      <c r="I31" s="13" t="s">
        <v>227</v>
      </c>
      <c r="J31" s="11"/>
      <c r="K31" s="7" t="s">
        <v>228</v>
      </c>
      <c r="L31" s="11" t="s">
        <v>229</v>
      </c>
      <c r="M31" s="7" t="s">
        <v>230</v>
      </c>
    </row>
    <row r="32" ht="14.25" customHeight="1">
      <c r="A32" s="3">
        <v>26.0</v>
      </c>
      <c r="B32" s="4" t="s">
        <v>231</v>
      </c>
      <c r="C32" s="4" t="s">
        <v>232</v>
      </c>
      <c r="D32" s="4" t="s">
        <v>212</v>
      </c>
      <c r="E32" s="4" t="s">
        <v>213</v>
      </c>
      <c r="F32" s="4" t="s">
        <v>214</v>
      </c>
      <c r="G32" s="3">
        <v>1.0</v>
      </c>
      <c r="H32" s="3">
        <v>0.1</v>
      </c>
      <c r="I32" s="13" t="s">
        <v>233</v>
      </c>
      <c r="J32" s="11"/>
      <c r="K32" s="7" t="s">
        <v>234</v>
      </c>
      <c r="L32" s="11" t="s">
        <v>235</v>
      </c>
      <c r="M32" s="7" t="s">
        <v>236</v>
      </c>
    </row>
    <row r="33" ht="14.25" customHeight="1">
      <c r="A33" s="3">
        <v>27.0</v>
      </c>
      <c r="B33" s="4" t="s">
        <v>237</v>
      </c>
      <c r="C33" s="4" t="s">
        <v>238</v>
      </c>
      <c r="D33" s="4" t="s">
        <v>212</v>
      </c>
      <c r="E33" s="4" t="s">
        <v>213</v>
      </c>
      <c r="F33" s="4" t="s">
        <v>214</v>
      </c>
      <c r="G33" s="3">
        <v>2.0</v>
      </c>
      <c r="H33" s="3">
        <v>0.8</v>
      </c>
      <c r="I33" s="11" t="s">
        <v>239</v>
      </c>
      <c r="J33" s="4"/>
      <c r="K33" s="7" t="s">
        <v>240</v>
      </c>
      <c r="L33" s="11" t="s">
        <v>241</v>
      </c>
      <c r="M33" s="7" t="s">
        <v>242</v>
      </c>
    </row>
    <row r="34" ht="14.25" customHeight="1">
      <c r="A34" s="3">
        <v>28.0</v>
      </c>
      <c r="B34" s="4" t="s">
        <v>243</v>
      </c>
      <c r="C34" s="4" t="s">
        <v>244</v>
      </c>
      <c r="D34" s="4" t="s">
        <v>212</v>
      </c>
      <c r="E34" s="4" t="s">
        <v>213</v>
      </c>
      <c r="F34" s="4" t="s">
        <v>214</v>
      </c>
      <c r="G34" s="3">
        <v>1.0</v>
      </c>
      <c r="H34" s="3">
        <v>0.35</v>
      </c>
      <c r="I34" s="13" t="s">
        <v>245</v>
      </c>
      <c r="J34" s="4"/>
      <c r="K34" s="7" t="s">
        <v>246</v>
      </c>
      <c r="L34" s="11" t="s">
        <v>247</v>
      </c>
      <c r="M34" s="7" t="s">
        <v>248</v>
      </c>
    </row>
    <row r="35" ht="14.25" customHeight="1">
      <c r="A35" s="3">
        <v>29.0</v>
      </c>
      <c r="B35" s="4" t="s">
        <v>249</v>
      </c>
      <c r="C35" s="4" t="s">
        <v>250</v>
      </c>
      <c r="D35" s="4" t="s">
        <v>212</v>
      </c>
      <c r="E35" s="4" t="s">
        <v>213</v>
      </c>
      <c r="F35" s="4" t="s">
        <v>214</v>
      </c>
      <c r="G35" s="3">
        <v>4.0</v>
      </c>
      <c r="H35" s="3">
        <v>0.1</v>
      </c>
      <c r="I35" s="3" t="s">
        <v>251</v>
      </c>
      <c r="J35" s="4"/>
      <c r="K35" s="7" t="s">
        <v>252</v>
      </c>
      <c r="L35" s="3" t="s">
        <v>253</v>
      </c>
      <c r="M35" s="7" t="s">
        <v>254</v>
      </c>
    </row>
    <row r="36" ht="14.25" customHeight="1">
      <c r="A36" s="3">
        <v>30.0</v>
      </c>
      <c r="B36" s="4" t="s">
        <v>255</v>
      </c>
      <c r="C36" s="4" t="s">
        <v>256</v>
      </c>
      <c r="D36" s="4" t="s">
        <v>212</v>
      </c>
      <c r="E36" s="4" t="s">
        <v>213</v>
      </c>
      <c r="F36" s="4" t="s">
        <v>214</v>
      </c>
      <c r="G36" s="3">
        <v>1.0</v>
      </c>
      <c r="H36" s="3">
        <v>0.35</v>
      </c>
      <c r="I36" s="3" t="s">
        <v>257</v>
      </c>
      <c r="J36" s="3" t="s">
        <v>258</v>
      </c>
      <c r="K36" s="14" t="s">
        <v>259</v>
      </c>
      <c r="L36" s="3" t="s">
        <v>260</v>
      </c>
      <c r="M36" s="7" t="s">
        <v>261</v>
      </c>
    </row>
    <row r="37" ht="14.25" customHeight="1">
      <c r="A37" s="3">
        <v>31.0</v>
      </c>
      <c r="B37" s="4" t="s">
        <v>262</v>
      </c>
      <c r="C37" s="4" t="s">
        <v>263</v>
      </c>
      <c r="D37" s="4" t="s">
        <v>212</v>
      </c>
      <c r="E37" s="4" t="s">
        <v>213</v>
      </c>
      <c r="F37" s="4" t="s">
        <v>214</v>
      </c>
      <c r="G37" s="3">
        <v>2.0</v>
      </c>
      <c r="H37" s="3">
        <v>0.1</v>
      </c>
      <c r="I37" s="11" t="s">
        <v>264</v>
      </c>
      <c r="J37" s="11" t="s">
        <v>265</v>
      </c>
      <c r="K37" s="15" t="s">
        <v>266</v>
      </c>
      <c r="L37" s="3" t="s">
        <v>267</v>
      </c>
      <c r="M37" s="7" t="s">
        <v>268</v>
      </c>
    </row>
    <row r="38" ht="14.25" customHeight="1">
      <c r="A38" s="3">
        <v>32.0</v>
      </c>
      <c r="B38" s="4" t="s">
        <v>269</v>
      </c>
      <c r="C38" s="4" t="s">
        <v>270</v>
      </c>
      <c r="D38" s="4" t="s">
        <v>212</v>
      </c>
      <c r="E38" s="4" t="s">
        <v>213</v>
      </c>
      <c r="F38" s="4" t="s">
        <v>214</v>
      </c>
      <c r="G38" s="3">
        <v>3.0</v>
      </c>
      <c r="H38" s="3">
        <v>0.1</v>
      </c>
      <c r="I38" s="11" t="s">
        <v>271</v>
      </c>
      <c r="J38" s="16"/>
      <c r="K38" s="7" t="s">
        <v>272</v>
      </c>
      <c r="L38" s="3" t="s">
        <v>273</v>
      </c>
      <c r="M38" s="7" t="s">
        <v>274</v>
      </c>
    </row>
    <row r="39" ht="14.25" customHeight="1">
      <c r="A39" s="3">
        <v>33.0</v>
      </c>
      <c r="B39" s="4" t="s">
        <v>275</v>
      </c>
      <c r="C39" s="4" t="s">
        <v>276</v>
      </c>
      <c r="D39" s="4" t="s">
        <v>277</v>
      </c>
      <c r="E39" s="4" t="s">
        <v>278</v>
      </c>
      <c r="F39" s="4" t="s">
        <v>279</v>
      </c>
      <c r="G39" s="3">
        <v>1.0</v>
      </c>
      <c r="H39" s="3">
        <v>0.52</v>
      </c>
      <c r="I39" s="3" t="s">
        <v>280</v>
      </c>
      <c r="J39" s="11" t="s">
        <v>281</v>
      </c>
      <c r="K39" s="7" t="s">
        <v>282</v>
      </c>
      <c r="L39" s="3" t="s">
        <v>283</v>
      </c>
      <c r="M39" s="7" t="s">
        <v>284</v>
      </c>
    </row>
    <row r="40" ht="14.25" customHeight="1">
      <c r="A40" s="3">
        <v>34.0</v>
      </c>
      <c r="B40" s="4" t="s">
        <v>285</v>
      </c>
      <c r="C40" s="4" t="s">
        <v>286</v>
      </c>
      <c r="D40" s="4" t="s">
        <v>287</v>
      </c>
      <c r="E40" s="4" t="s">
        <v>288</v>
      </c>
      <c r="F40" s="4" t="s">
        <v>289</v>
      </c>
      <c r="G40" s="3">
        <v>1.0</v>
      </c>
      <c r="H40" s="3">
        <v>1.43</v>
      </c>
      <c r="I40" s="4" t="s">
        <v>286</v>
      </c>
      <c r="J40" s="5" t="s">
        <v>290</v>
      </c>
      <c r="K40" s="7" t="s">
        <v>291</v>
      </c>
      <c r="L40" s="4" t="s">
        <v>286</v>
      </c>
      <c r="M40" s="7" t="s">
        <v>292</v>
      </c>
    </row>
    <row r="41" ht="14.25" customHeight="1">
      <c r="A41" s="3">
        <v>35.0</v>
      </c>
      <c r="B41" s="4" t="s">
        <v>293</v>
      </c>
      <c r="C41" s="4" t="s">
        <v>294</v>
      </c>
      <c r="D41" s="4" t="s">
        <v>295</v>
      </c>
      <c r="E41" s="4" t="s">
        <v>296</v>
      </c>
      <c r="F41" s="4" t="s">
        <v>297</v>
      </c>
      <c r="G41" s="3">
        <v>1.0</v>
      </c>
      <c r="H41" s="3">
        <v>2.41</v>
      </c>
      <c r="I41" s="4" t="s">
        <v>294</v>
      </c>
      <c r="J41" s="5" t="s">
        <v>298</v>
      </c>
      <c r="K41" s="7" t="s">
        <v>299</v>
      </c>
      <c r="L41" s="13" t="s">
        <v>300</v>
      </c>
      <c r="M41" s="10" t="s">
        <v>301</v>
      </c>
    </row>
    <row r="42" ht="14.25" customHeight="1">
      <c r="A42" s="3">
        <v>36.0</v>
      </c>
      <c r="B42" s="4" t="s">
        <v>302</v>
      </c>
      <c r="C42" s="4" t="s">
        <v>303</v>
      </c>
      <c r="D42" s="4" t="s">
        <v>303</v>
      </c>
      <c r="E42" s="4" t="s">
        <v>304</v>
      </c>
      <c r="F42" s="17" t="s">
        <v>305</v>
      </c>
      <c r="G42" s="3">
        <v>1.0</v>
      </c>
      <c r="H42" s="3">
        <v>7.76</v>
      </c>
      <c r="I42" s="10" t="s">
        <v>306</v>
      </c>
      <c r="J42" s="18" t="s">
        <v>307</v>
      </c>
      <c r="K42" s="7" t="s">
        <v>308</v>
      </c>
      <c r="L42" s="18" t="s">
        <v>309</v>
      </c>
      <c r="M42" s="19" t="s">
        <v>310</v>
      </c>
    </row>
    <row r="43" ht="14.25" customHeight="1">
      <c r="A43" s="3">
        <v>37.0</v>
      </c>
      <c r="B43" s="4" t="s">
        <v>311</v>
      </c>
      <c r="C43" s="4" t="s">
        <v>312</v>
      </c>
      <c r="D43" s="4" t="s">
        <v>313</v>
      </c>
      <c r="E43" s="4" t="s">
        <v>288</v>
      </c>
      <c r="F43" s="4" t="s">
        <v>314</v>
      </c>
      <c r="G43" s="3">
        <v>1.0</v>
      </c>
      <c r="H43" s="3">
        <v>0.57</v>
      </c>
      <c r="I43" s="4" t="s">
        <v>312</v>
      </c>
      <c r="J43" s="5" t="s">
        <v>315</v>
      </c>
      <c r="K43" s="7" t="s">
        <v>316</v>
      </c>
      <c r="L43" s="5" t="s">
        <v>317</v>
      </c>
      <c r="M43" s="7" t="s">
        <v>318</v>
      </c>
    </row>
    <row r="44" ht="14.25" customHeight="1">
      <c r="A44" s="3">
        <v>38.0</v>
      </c>
      <c r="B44" s="4" t="s">
        <v>319</v>
      </c>
      <c r="C44" s="4" t="s">
        <v>320</v>
      </c>
      <c r="D44" s="4" t="s">
        <v>320</v>
      </c>
      <c r="E44" s="4" t="s">
        <v>321</v>
      </c>
      <c r="F44" s="4" t="s">
        <v>136</v>
      </c>
      <c r="G44" s="3">
        <v>1.0</v>
      </c>
      <c r="H44" s="3">
        <v>3.8</v>
      </c>
      <c r="I44" s="4" t="s">
        <v>320</v>
      </c>
      <c r="J44" s="5" t="s">
        <v>322</v>
      </c>
      <c r="K44" s="7" t="s">
        <v>323</v>
      </c>
      <c r="L44" s="5" t="s">
        <v>324</v>
      </c>
      <c r="M44" s="7" t="s">
        <v>325</v>
      </c>
    </row>
    <row r="45" ht="14.25" customHeight="1">
      <c r="A45" s="3">
        <v>39.0</v>
      </c>
      <c r="B45" s="3"/>
      <c r="C45" s="4"/>
      <c r="D45" s="4"/>
      <c r="E45" s="4"/>
      <c r="F45" s="3" t="s">
        <v>326</v>
      </c>
      <c r="G45" s="3">
        <v>1.0</v>
      </c>
      <c r="H45" s="3">
        <v>0.11</v>
      </c>
      <c r="I45" s="3">
        <v>30035.0</v>
      </c>
      <c r="J45" s="3" t="s">
        <v>327</v>
      </c>
      <c r="K45" s="10" t="s">
        <v>328</v>
      </c>
      <c r="L45" s="3">
        <v>13605.0</v>
      </c>
      <c r="M45" s="7" t="s">
        <v>329</v>
      </c>
    </row>
    <row r="46" ht="14.25" customHeight="1">
      <c r="A46" s="3">
        <v>40.0</v>
      </c>
      <c r="B46" s="3"/>
      <c r="C46" s="3" t="s">
        <v>330</v>
      </c>
      <c r="D46" s="3" t="s">
        <v>330</v>
      </c>
      <c r="E46" s="3" t="s">
        <v>330</v>
      </c>
      <c r="F46" s="3" t="s">
        <v>331</v>
      </c>
      <c r="G46" s="4">
        <v>1.0</v>
      </c>
      <c r="H46" s="4">
        <v>4.95</v>
      </c>
      <c r="I46" s="3">
        <v>3009.0</v>
      </c>
      <c r="J46" s="3" t="s">
        <v>330</v>
      </c>
      <c r="K46" s="8" t="s">
        <v>332</v>
      </c>
      <c r="L46" s="3">
        <v>392.0</v>
      </c>
      <c r="M46" s="7" t="s">
        <v>333</v>
      </c>
    </row>
    <row r="47" ht="14.25" customHeight="1">
      <c r="A47" s="3"/>
      <c r="B47" s="3"/>
      <c r="C47" s="4"/>
      <c r="D47" s="3" t="s">
        <v>334</v>
      </c>
      <c r="E47" s="4"/>
      <c r="F47" s="4"/>
      <c r="G47" s="3">
        <v>2.0</v>
      </c>
      <c r="H47" s="3">
        <v>6.95</v>
      </c>
      <c r="I47" s="3" t="s">
        <v>335</v>
      </c>
      <c r="J47" s="11" t="s">
        <v>336</v>
      </c>
      <c r="K47" s="7" t="s">
        <v>337</v>
      </c>
      <c r="L47" s="3"/>
      <c r="M47" s="7" t="s">
        <v>338</v>
      </c>
    </row>
    <row r="48" ht="14.25" customHeight="1">
      <c r="A48" s="3">
        <v>43.0</v>
      </c>
      <c r="B48" s="3"/>
      <c r="C48" s="3" t="s">
        <v>339</v>
      </c>
      <c r="D48" s="3" t="s">
        <v>340</v>
      </c>
      <c r="E48" s="3" t="s">
        <v>330</v>
      </c>
      <c r="F48" s="3" t="s">
        <v>341</v>
      </c>
      <c r="G48" s="3">
        <v>2.0</v>
      </c>
      <c r="H48" s="3">
        <v>0.35</v>
      </c>
      <c r="I48" s="3" t="s">
        <v>342</v>
      </c>
      <c r="J48" s="4"/>
      <c r="K48" s="7" t="s">
        <v>343</v>
      </c>
      <c r="L48" s="3" t="s">
        <v>344</v>
      </c>
      <c r="M48" s="7" t="s">
        <v>345</v>
      </c>
    </row>
    <row r="49" ht="14.25" customHeight="1">
      <c r="A49" s="3">
        <v>44.0</v>
      </c>
      <c r="B49" s="3"/>
      <c r="C49" s="3" t="s">
        <v>339</v>
      </c>
      <c r="D49" s="3" t="s">
        <v>346</v>
      </c>
      <c r="E49" s="3" t="s">
        <v>330</v>
      </c>
      <c r="F49" s="3" t="s">
        <v>347</v>
      </c>
      <c r="G49" s="3">
        <v>2.0</v>
      </c>
      <c r="H49" s="3">
        <v>7.95</v>
      </c>
      <c r="I49" s="3" t="s">
        <v>348</v>
      </c>
      <c r="J49" s="4"/>
      <c r="K49" s="7" t="s">
        <v>349</v>
      </c>
      <c r="L49" s="3">
        <v>2130.0</v>
      </c>
      <c r="M49" s="7" t="s">
        <v>350</v>
      </c>
    </row>
    <row r="50" ht="14.25" customHeight="1">
      <c r="A50" s="3"/>
      <c r="B50" s="3"/>
      <c r="C50" s="4"/>
      <c r="D50" s="3" t="s">
        <v>351</v>
      </c>
      <c r="E50" s="4"/>
      <c r="F50" s="4"/>
      <c r="G50" s="3">
        <v>2.0</v>
      </c>
      <c r="H50" s="3">
        <v>2.55</v>
      </c>
      <c r="I50" s="3" t="s">
        <v>352</v>
      </c>
      <c r="J50" s="4"/>
      <c r="K50" s="7" t="s">
        <v>353</v>
      </c>
      <c r="L50" s="3" t="s">
        <v>354</v>
      </c>
      <c r="M50" s="7" t="s">
        <v>355</v>
      </c>
    </row>
    <row r="51" ht="14.25" customHeight="1">
      <c r="G51" s="20" t="s">
        <v>356</v>
      </c>
      <c r="H51">
        <f>SUMPRODUCT(H2:H50, G2:G50)</f>
        <v>116.49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hyperlinks>
    <hyperlink r:id="rId1" ref="K2"/>
    <hyperlink r:id="rId2" ref="M2"/>
    <hyperlink r:id="rId3" ref="K3"/>
    <hyperlink r:id="rId4" ref="M3"/>
    <hyperlink r:id="rId5" ref="K4"/>
    <hyperlink r:id="rId6" ref="M4"/>
    <hyperlink r:id="rId7" ref="K5"/>
    <hyperlink r:id="rId8" ref="M5"/>
    <hyperlink r:id="rId9" ref="K6"/>
    <hyperlink r:id="rId10" ref="M6"/>
    <hyperlink r:id="rId11" ref="K7"/>
    <hyperlink r:id="rId12" ref="M7"/>
    <hyperlink r:id="rId13" ref="K8"/>
    <hyperlink r:id="rId14" ref="M8"/>
    <hyperlink r:id="rId15" ref="K9"/>
    <hyperlink r:id="rId16" ref="M9"/>
    <hyperlink r:id="rId17" ref="K10"/>
    <hyperlink r:id="rId18" ref="M10"/>
    <hyperlink r:id="rId19" ref="K11"/>
    <hyperlink r:id="rId20" ref="M11"/>
    <hyperlink r:id="rId21" ref="K12"/>
    <hyperlink r:id="rId22" ref="M12"/>
    <hyperlink r:id="rId23" ref="K13"/>
    <hyperlink r:id="rId24" ref="M13"/>
    <hyperlink r:id="rId25" ref="K14"/>
    <hyperlink r:id="rId26" ref="M14"/>
    <hyperlink r:id="rId27" ref="K15"/>
    <hyperlink r:id="rId28" ref="M15"/>
    <hyperlink r:id="rId29" ref="K16"/>
    <hyperlink r:id="rId30" ref="M16"/>
    <hyperlink r:id="rId31" ref="K17"/>
    <hyperlink r:id="rId32" ref="M17"/>
    <hyperlink r:id="rId33" ref="K18"/>
    <hyperlink r:id="rId34" ref="M18"/>
    <hyperlink r:id="rId35" ref="K19"/>
    <hyperlink r:id="rId36" ref="M19"/>
    <hyperlink r:id="rId37" ref="K20"/>
    <hyperlink r:id="rId38" ref="M20"/>
    <hyperlink r:id="rId39" ref="K21"/>
    <hyperlink r:id="rId40" ref="M21"/>
    <hyperlink r:id="rId41" ref="K22"/>
    <hyperlink r:id="rId42" ref="M22"/>
    <hyperlink r:id="rId43" ref="K23"/>
    <hyperlink r:id="rId44" ref="M23"/>
    <hyperlink r:id="rId45" ref="K24"/>
    <hyperlink r:id="rId46" ref="M24"/>
    <hyperlink r:id="rId47" ref="K25"/>
    <hyperlink r:id="rId48" ref="M25"/>
    <hyperlink r:id="rId49" ref="K26"/>
    <hyperlink r:id="rId50" ref="M26"/>
    <hyperlink r:id="rId51" ref="K27"/>
    <hyperlink r:id="rId52" ref="M27"/>
    <hyperlink r:id="rId53" ref="K28"/>
    <hyperlink r:id="rId54" ref="M28"/>
    <hyperlink r:id="rId55" ref="K29"/>
    <hyperlink r:id="rId56" ref="M29"/>
    <hyperlink r:id="rId57" ref="K30"/>
    <hyperlink r:id="rId58" ref="M30"/>
    <hyperlink r:id="rId59" ref="K31"/>
    <hyperlink r:id="rId60" ref="M31"/>
    <hyperlink r:id="rId61" ref="K32"/>
    <hyperlink r:id="rId62" ref="M32"/>
    <hyperlink r:id="rId63" ref="K33"/>
    <hyperlink r:id="rId64" ref="M33"/>
    <hyperlink r:id="rId65" ref="K34"/>
    <hyperlink r:id="rId66" ref="M34"/>
    <hyperlink r:id="rId67" ref="K35"/>
    <hyperlink r:id="rId68" ref="M35"/>
    <hyperlink r:id="rId69" ref="K36"/>
    <hyperlink r:id="rId70" ref="M36"/>
    <hyperlink r:id="rId71" ref="K37"/>
    <hyperlink r:id="rId72" ref="M37"/>
    <hyperlink r:id="rId73" ref="K38"/>
    <hyperlink r:id="rId74" ref="M38"/>
    <hyperlink r:id="rId75" ref="K39"/>
    <hyperlink r:id="rId76" ref="M39"/>
    <hyperlink r:id="rId77" ref="K40"/>
    <hyperlink r:id="rId78" ref="M40"/>
    <hyperlink r:id="rId79" ref="K41"/>
    <hyperlink r:id="rId80" ref="M41"/>
    <hyperlink r:id="rId81" ref="I42"/>
    <hyperlink r:id="rId82" ref="K42"/>
    <hyperlink r:id="rId83" ref="K43"/>
    <hyperlink r:id="rId84" ref="M43"/>
    <hyperlink r:id="rId85" ref="K44"/>
    <hyperlink r:id="rId86" ref="M44"/>
    <hyperlink r:id="rId87" ref="K45"/>
    <hyperlink r:id="rId88" ref="M45"/>
    <hyperlink r:id="rId89" ref="K46"/>
    <hyperlink r:id="rId90" ref="M46"/>
    <hyperlink r:id="rId91" ref="K47"/>
    <hyperlink r:id="rId92" ref="M47"/>
    <hyperlink r:id="rId93" ref="K48"/>
    <hyperlink r:id="rId94" ref="M48"/>
    <hyperlink r:id="rId95" ref="K49"/>
    <hyperlink r:id="rId96" ref="M49"/>
    <hyperlink r:id="rId97" ref="K50"/>
    <hyperlink r:id="rId98" ref="M50"/>
  </hyperlinks>
  <printOptions/>
  <pageMargins bottom="0.75" footer="0.0" header="0.0" left="0.7" right="0.7" top="0.75"/>
  <pageSetup orientation="landscape"/>
  <drawing r:id="rId99"/>
  <tableParts count="1">
    <tablePart r:id="rId101"/>
  </tableParts>
</worksheet>
</file>