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0FB37DE-6395-49E3-9427-22B4B998EB8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BOM" sheetId="2" r:id="rId1"/>
  </sheets>
  <definedNames>
    <definedName name="ExternalData_1" localSheetId="0" hidden="1">BOM!$A$1:$E$45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725528-7659-48AD-81D9-ECBABE6478D8}" keepAlive="1" name="Query - HFS_4011s_Rev_0" description="Connection to the 'HFS_4011s_Rev_0' query in the workbook." type="5" refreshedVersion="6" background="1" saveData="1">
    <dbPr connection="Provider=Microsoft.Mashup.OleDb.1;Data Source=$Workbook$;Location=HFS_4011s_Rev_0;Extended Properties=&quot;&quot;" command="SELECT * FROM [HFS_4011s_Rev_0]"/>
  </connection>
</connections>
</file>

<file path=xl/sharedStrings.xml><?xml version="1.0" encoding="utf-8"?>
<sst xmlns="http://schemas.openxmlformats.org/spreadsheetml/2006/main" count="540" uniqueCount="228">
  <si>
    <t>Part</t>
  </si>
  <si>
    <t>Value</t>
  </si>
  <si>
    <t>Device</t>
  </si>
  <si>
    <t>Package</t>
  </si>
  <si>
    <t>Description</t>
  </si>
  <si>
    <t/>
  </si>
  <si>
    <t>B1</t>
  </si>
  <si>
    <t>1.8-5V</t>
  </si>
  <si>
    <t>BATTERY</t>
  </si>
  <si>
    <t>JSTPH2</t>
  </si>
  <si>
    <t>CR1220 SMT - Digikey: 3001K-ND</t>
  </si>
  <si>
    <t>10uF</t>
  </si>
  <si>
    <t>C-EUC0603</t>
  </si>
  <si>
    <t>C0603</t>
  </si>
  <si>
    <t>CAPACITOR, European symbol</t>
  </si>
  <si>
    <t>C2</t>
  </si>
  <si>
    <t>22uF</t>
  </si>
  <si>
    <t>0.1uF</t>
  </si>
  <si>
    <t>C5</t>
  </si>
  <si>
    <t>2.2uF</t>
  </si>
  <si>
    <t>C6</t>
  </si>
  <si>
    <t>100uF/6V</t>
  </si>
  <si>
    <t>CAP_TANTALUMB/3528_REFLOW</t>
  </si>
  <si>
    <t>EIA3528-21/B-R</t>
  </si>
  <si>
    <t>Tantalum Capacitors</t>
  </si>
  <si>
    <t>10UF-TANT</t>
  </si>
  <si>
    <t>EIA3216</t>
  </si>
  <si>
    <t>10uF Tantalum SMT</t>
  </si>
  <si>
    <t>C9</t>
  </si>
  <si>
    <t>10nF</t>
  </si>
  <si>
    <t>C12</t>
  </si>
  <si>
    <t>1uF</t>
  </si>
  <si>
    <t>C14</t>
  </si>
  <si>
    <t>4.7uF</t>
  </si>
  <si>
    <t>C-USC1206</t>
  </si>
  <si>
    <t>C1206</t>
  </si>
  <si>
    <t>CAPACITOR, American symbol</t>
  </si>
  <si>
    <t>D1</t>
  </si>
  <si>
    <t>SMAJ5.0CALFDKR-ND</t>
  </si>
  <si>
    <t>DO-214AC</t>
  </si>
  <si>
    <t>RED</t>
  </si>
  <si>
    <t>LED0805_NOOUTLINE</t>
  </si>
  <si>
    <t>CHIPLED_0805_NOOUTLINE</t>
  </si>
  <si>
    <t>LED</t>
  </si>
  <si>
    <t>IC1</t>
  </si>
  <si>
    <t>CP2104</t>
  </si>
  <si>
    <t>QFN24_4MM_SMSC</t>
  </si>
  <si>
    <t>CP2104 - USB to UART Bridge</t>
  </si>
  <si>
    <t>J1</t>
  </si>
  <si>
    <t>1X02</t>
  </si>
  <si>
    <t>J3</t>
  </si>
  <si>
    <t>MOLEX_IGRID_15X2CONNECTOR</t>
  </si>
  <si>
    <t>MOLEX_IGRID15X2CONNECTOR</t>
  </si>
  <si>
    <t>J6</t>
  </si>
  <si>
    <t>microUSB</t>
  </si>
  <si>
    <t>USBMICRO_20329</t>
  </si>
  <si>
    <t>4UCONN_20329</t>
  </si>
  <si>
    <t>USB Connectors</t>
  </si>
  <si>
    <t>L1</t>
  </si>
  <si>
    <t>2.2uH/NRH2412T2R2MNGH</t>
  </si>
  <si>
    <t>INDUCTORNRH2412T</t>
  </si>
  <si>
    <t>INDUCTOR_TAIYOYUDEN_NRH2412T</t>
  </si>
  <si>
    <t>Inductors</t>
  </si>
  <si>
    <t>L2</t>
  </si>
  <si>
    <t>VLC5045-6.8uH</t>
  </si>
  <si>
    <t>INDUCTORTDK_VLC5045</t>
  </si>
  <si>
    <t>INDUCTOR_5X5MM_TDK_VLC5045</t>
  </si>
  <si>
    <t>LED1</t>
  </si>
  <si>
    <t>GREEN</t>
  </si>
  <si>
    <t>LED2</t>
  </si>
  <si>
    <t>ORANGE</t>
  </si>
  <si>
    <t>PWR</t>
  </si>
  <si>
    <t>BLUE</t>
  </si>
  <si>
    <t>Q1</t>
  </si>
  <si>
    <t>MMUN2133LT1G</t>
  </si>
  <si>
    <t>MUN2114T1-PNP_DRIVER-SC59-BEC</t>
  </si>
  <si>
    <t>SC59-BEC</t>
  </si>
  <si>
    <t>PNP Bias Resistor Transistor</t>
  </si>
  <si>
    <t>mmbt2222</t>
  </si>
  <si>
    <t>TRANSISTOR_NPNSOT23-3</t>
  </si>
  <si>
    <t>SOT23-3</t>
  </si>
  <si>
    <t>Transistor NPN</t>
  </si>
  <si>
    <t>BSS138</t>
  </si>
  <si>
    <t>MOSFET-NCHANNELSMD</t>
  </si>
  <si>
    <t>R1</t>
  </si>
  <si>
    <t>100K</t>
  </si>
  <si>
    <t>R-US_R0603</t>
  </si>
  <si>
    <t>R0603</t>
  </si>
  <si>
    <t>RESISTOR, American symbol</t>
  </si>
  <si>
    <t>340K</t>
  </si>
  <si>
    <t>1K</t>
  </si>
  <si>
    <t>R4</t>
  </si>
  <si>
    <t>200K</t>
  </si>
  <si>
    <t>1.87Mohm</t>
  </si>
  <si>
    <t>10k</t>
  </si>
  <si>
    <t>5k</t>
  </si>
  <si>
    <t>5.1k</t>
  </si>
  <si>
    <t>R18</t>
  </si>
  <si>
    <t>470</t>
  </si>
  <si>
    <t>R20</t>
  </si>
  <si>
    <t>2k</t>
  </si>
  <si>
    <t>SW1</t>
  </si>
  <si>
    <t>KMR2</t>
  </si>
  <si>
    <t>SWITCH_TACT_SMT4.6X2.8</t>
  </si>
  <si>
    <t>BTN_KMR2_4.6X2.8</t>
  </si>
  <si>
    <t>SMT Tact Switches</t>
  </si>
  <si>
    <t>U1</t>
  </si>
  <si>
    <t>LM3671MF-3.3/NOPB</t>
  </si>
  <si>
    <t>VREG_LM3671</t>
  </si>
  <si>
    <t>SOT23-5</t>
  </si>
  <si>
    <t>LM3671 - 600mA DC-DC Step-Down Converter</t>
  </si>
  <si>
    <t>U2</t>
  </si>
  <si>
    <t>TPS61090RSAR</t>
  </si>
  <si>
    <t>VREG_TPS6103X</t>
  </si>
  <si>
    <t>PVQFN-16</t>
  </si>
  <si>
    <t>TPS6103x 4A Boost - 1.8-5.5V Input, Adjustable Output to 5.5V</t>
  </si>
  <si>
    <t>U3</t>
  </si>
  <si>
    <t>AD5693R</t>
  </si>
  <si>
    <t>MSOP10</t>
  </si>
  <si>
    <t>U4</t>
  </si>
  <si>
    <t>MCP73831T-2ACI/OT</t>
  </si>
  <si>
    <t>MCP73831/2</t>
  </si>
  <si>
    <t>MCP73831/2 LIPO Charger</t>
  </si>
  <si>
    <t>X1</t>
  </si>
  <si>
    <t>ESP32_WROOM32_SKINNY</t>
  </si>
  <si>
    <t>WROOM32_SKINNY</t>
  </si>
  <si>
    <t>ICR18650</t>
  </si>
  <si>
    <t>https://www.digikey.com/product-detail/en/adafruit-industries-llc/354/1528-1834-ND/5054541</t>
  </si>
  <si>
    <t>C7, C10</t>
  </si>
  <si>
    <t>R3, R7, R13, R19</t>
  </si>
  <si>
    <t>R9, R10, R21</t>
  </si>
  <si>
    <t>C4, C8, C11</t>
  </si>
  <si>
    <t>R5, R6</t>
  </si>
  <si>
    <t>Power Switch</t>
  </si>
  <si>
    <t>R2, R8</t>
  </si>
  <si>
    <t>R14, R15, R16, R17</t>
  </si>
  <si>
    <t>R11, R12</t>
  </si>
  <si>
    <t>Q4, Q5</t>
  </si>
  <si>
    <t>Q2, Q3</t>
  </si>
  <si>
    <t>Price 1</t>
  </si>
  <si>
    <t>Link 1</t>
  </si>
  <si>
    <t>Alternate ID</t>
  </si>
  <si>
    <t>Alternate Link</t>
  </si>
  <si>
    <t>GRM188R61A106KE69D</t>
  </si>
  <si>
    <t>Quantity</t>
  </si>
  <si>
    <t>https://www.digikey.com/product-detail/en/murata-electronics-north-america/GRM188R61A106KE69D/490-10474-1-ND/5026392</t>
  </si>
  <si>
    <t>https://www.digikey.com/product-detail/en/taiyo-yuden/JMK107BJ106MA-T/587-1256-1-ND/931033</t>
  </si>
  <si>
    <t>JMK107BJ106MA-T</t>
  </si>
  <si>
    <t>CL10A105KP8NNNC</t>
  </si>
  <si>
    <t>https://www.digikey.com/product-detail/en/samsung-electro-mechanics/CL10A105KP8NNNC/1276-1182-1-ND/3889268</t>
  </si>
  <si>
    <t>CL10A105KQ8NNNC</t>
  </si>
  <si>
    <t>https://www.digikey.com/product-detail/en/samsung-electro-mechanics/CL10A105KQ8NNNC/1276-1036-1-ND/3889122</t>
  </si>
  <si>
    <t>TPSB107K006R0250</t>
  </si>
  <si>
    <t>https://www.digikey.com/product-detail/en/avx-corporation/TPSB107K006R0250/478-3080-6-ND/1642660</t>
  </si>
  <si>
    <t>TPSB107M006R0250</t>
  </si>
  <si>
    <t>https://www.digikey.com/product-detail/en/avx-corporation/TPSB107M006R0250/478-4978-6-ND/1888274</t>
  </si>
  <si>
    <t>TPSA106K010R0900</t>
  </si>
  <si>
    <t>https://www.digikey.com/product-detail/en/avx-corporation/TPSA106K010R0900/478-1751-1-ND/564783</t>
  </si>
  <si>
    <t>TPSA106M010R0900</t>
  </si>
  <si>
    <t>https://www.digikey.com/product-detail/en/avx-corporation/TPSA106M010R0900/478-9034-1-ND/4561900</t>
  </si>
  <si>
    <t>CL31B475KAHNNWE</t>
  </si>
  <si>
    <t>https://www.digikey.com/product-detail/en/samsung-electro-mechanics/CL31B475KAHNNWE/1276-3178-1-ND/3891264</t>
  </si>
  <si>
    <t>CL31A475KOHNNNE</t>
  </si>
  <si>
    <t>https://www.digikey.com/product-detail/en/samsung-electro-mechanics/CL31A475KOHNNNE/1276-3059-1-ND/3891145</t>
  </si>
  <si>
    <t>C1, C3, C13, C15</t>
  </si>
  <si>
    <t>GRM188R61A226ME15D</t>
  </si>
  <si>
    <t>https://www.digikey.com/product-detail/en/murata-electronics-north-america/GRM188R61A226ME15D/490-10476-1-ND/5026394</t>
  </si>
  <si>
    <t>CL10A226MQ8NRNE</t>
  </si>
  <si>
    <t>https://www.digikey.com/product-detail/en/samsung-electro-mechanics/CL10A226MQ8NRNE/1276-2868-1-ND/3890954</t>
  </si>
  <si>
    <t>CL10B104KB8NNNC</t>
  </si>
  <si>
    <t>https://www.digikey.com/product-detail/en/samsung-electro-mechanics/CL10B104KB8NNNC/1276-1000-1-ND/3889086</t>
  </si>
  <si>
    <t>https://www.digikey.com/product-detail/en/samsung-electro-mechanics/CL10B104KO8NNNC/1276-1005-1-ND/3889091</t>
  </si>
  <si>
    <t>CL10B104KO8NNNC</t>
  </si>
  <si>
    <t>CL10A225KP8NNNC</t>
  </si>
  <si>
    <t>https://www.digikey.com/product-detail/en/samsung-electro-mechanics/CL10A225KP8NNNC/1276-1085-1-ND/3889171</t>
  </si>
  <si>
    <t>CL10A225KQ8NNNC</t>
  </si>
  <si>
    <t>https://www.digikey.com/product-detail/en/samsung-electro-mechanics/CL10A225KQ8NNNC/1276-1183-1-ND/3889269</t>
  </si>
  <si>
    <t>https://www.digikey.com/product-detail/en/samsung-electro-mechanics/CL10B103KB8NNNC/1276-1009-1-ND/3889095</t>
  </si>
  <si>
    <t>CL10B103KB8NNNC</t>
  </si>
  <si>
    <t>CL10B103KB8NCNC</t>
  </si>
  <si>
    <t>https://www.digikey.com/product-detail/en/samsung-electro-mechanics/CL10B103KB8NCNC/1276-1921-1-ND/3890007</t>
  </si>
  <si>
    <t>TVS Diode</t>
  </si>
  <si>
    <t>SMAJ5.0CA</t>
  </si>
  <si>
    <t>https://www.digikey.com/product-detail/en/littelfuse-inc/SMAJ5.0CA/SMAJ5.0CALFCT-ND/762463</t>
  </si>
  <si>
    <t>LTST-C171KRKT</t>
  </si>
  <si>
    <t>https://www.digikey.com/product-detail/en/lite-on-inc/LTST-C171KRKT/160-1427-1-ND/386800</t>
  </si>
  <si>
    <t>https://www.digikey.com/product-detail/en/lite-on-inc/LTST-C170KRKT/160-1415-1-ND/386778</t>
  </si>
  <si>
    <t>LTST-C170KRKT</t>
  </si>
  <si>
    <t>CP2104-F03-GMR</t>
  </si>
  <si>
    <t>https://www.digikey.com/product-detail/en/silicon-labs/CP2104-F03-GMR/336-4146-1-ND/7650425</t>
  </si>
  <si>
    <t>https://www.sparkfun.com/products/102</t>
  </si>
  <si>
    <t>1x36  Pin Headers</t>
  </si>
  <si>
    <t>https://www.adafruit.com/product/3009</t>
  </si>
  <si>
    <t>10 pack of 1x36 header pins</t>
  </si>
  <si>
    <t>SPDT Switch (no product ID given)</t>
  </si>
  <si>
    <t>2x23</t>
  </si>
  <si>
    <t>2x23 Stacking Headers</t>
  </si>
  <si>
    <t>2 pack of 2x23 Stacking header pins</t>
  </si>
  <si>
    <t>https://www.adafruit.com/product/706</t>
  </si>
  <si>
    <t>J2, J4, J5</t>
  </si>
  <si>
    <t>https://www.digikey.com/product-detail/en/amphenol-icc-fci/10103592-0001LF/609-4048-1-ND/2350355</t>
  </si>
  <si>
    <t>10103592-0001LF</t>
  </si>
  <si>
    <t>https://www.digikey.com/product-detail/en/taiyo-yuden/NRH2412T2R2MNGH/587-3443-1-ND/4157783</t>
  </si>
  <si>
    <t>NRH2412T2R2MNGH</t>
  </si>
  <si>
    <t>VLS5045EX-6R8M</t>
  </si>
  <si>
    <t>Inductors (schematic version is obsolete)</t>
  </si>
  <si>
    <t>https://www.digikey.com/product-detail/en/tdk-corporation/VLS5045EX-6R8M/445-174855-1-ND/6560412</t>
  </si>
  <si>
    <t>D2, LBO</t>
  </si>
  <si>
    <t>LTST-C171TBKT</t>
  </si>
  <si>
    <t>https://www.digikey.com/product-detail/en/lite-on-inc/LTST-C171TBKT/160-1645-1-ND/573585</t>
  </si>
  <si>
    <t>LTST-C170TBKT</t>
  </si>
  <si>
    <t>https://www.digikey.com/product-detail/en/lite-on-inc/LTST-C170TBKT/160-1579-1-ND/564889</t>
  </si>
  <si>
    <t>LTST-C171KGKT</t>
  </si>
  <si>
    <t>https://www.digikey.com/product-detail/en/lite-on-inc/LTST-C171KGKT/160-1426-1-ND/386798</t>
  </si>
  <si>
    <t>https://www.digikey.com/product-detail/en/lite-on-inc/LTST-C171GKT/160-1423-6-ND/1218382</t>
  </si>
  <si>
    <t>LTST-C171GKT</t>
  </si>
  <si>
    <t>LTST-C170KFKT</t>
  </si>
  <si>
    <t>https://www.digikey.com/product-detail/en/lite-on-inc/LTST-C170KFKT/160-1413-1-ND/386774</t>
  </si>
  <si>
    <t>LTST-C171AKT</t>
  </si>
  <si>
    <t>https://www.digikey.com/product-detail/en/lite-on-inc/LTST-C171AKT/160-1419-1-ND/386784</t>
  </si>
  <si>
    <t>Manufacturer_ID</t>
  </si>
  <si>
    <t>Totals</t>
  </si>
  <si>
    <t>https://www.digikey.com/product-detail/en/molex/501645-3020/WM6082-ND/1787783</t>
  </si>
  <si>
    <t>501645-3020</t>
  </si>
  <si>
    <t>Molex_Socket_Contact</t>
  </si>
  <si>
    <t>https://www.digikey.com/product-detail/en/molex/5016471100/WM13028-ND/2818865</t>
  </si>
  <si>
    <t>Socket contacts for iGrid connector (50 cost 7.18)</t>
  </si>
  <si>
    <t>Add peripherals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</si>
</sst>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</cellXfs>
  <cellStyles count="2">
    <cellStyle name="Hyperlink" xfId="1" builtinId="8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0FE0DA-6275-415F-B219-B2501383AB16}" autoFormatId="16" applyNumberFormats="0" applyBorderFormats="0" applyFontFormats="0" applyPatternFormats="0" applyAlignmentFormats="0" applyWidthHeightFormats="0">
  <queryTableRefresh nextId="17" unboundColumnsRight="6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5" dataBound="0" tableColumnId="17"/>
      <queryTableField id="10" dataBound="0" tableColumnId="12"/>
      <queryTableField id="16" dataBound="0" tableColumnId="18"/>
      <queryTableField id="12" dataBound="0" tableColumnId="14"/>
      <queryTableField id="13" dataBound="0" tableColumnId="15"/>
      <queryTableField id="14" dataBound="0" tableColumnId="16"/>
    </queryTableFields>
    <queryTableDeletedFields count="3">
      <deletedField name="Column8"/>
      <deletedField name="Column7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556E6-5267-4A76-94A2-A96C27C06E75}" name="HFS_4011s_Rev_0" displayName="HFS_4011s_Rev_0" ref="A1:K45" tableType="queryTable" totalsRowShown="0" headerRowDxfId="6">
  <autoFilter ref="A1:K45" xr:uid="{A65CC8CC-37EF-4131-8074-86919DC20C4A}"/>
  <sortState ref="A2:K44">
    <sortCondition ref="A1:A44"/>
  </sortState>
  <tableColumns count="11">
    <tableColumn id="1" xr3:uid="{95E52BDD-55A8-4840-8E02-96E02F857499}" uniqueName="1" name="Part" queryTableFieldId="1" dataDxfId="11"/>
    <tableColumn id="2" xr3:uid="{1B62E3CB-C884-4264-A170-7F1CAC71C821}" uniqueName="2" name="Value" queryTableFieldId="2" dataDxfId="10"/>
    <tableColumn id="3" xr3:uid="{90612BEC-1146-4375-9E67-52C4659108EC}" uniqueName="3" name="Device" queryTableFieldId="3" dataDxfId="9"/>
    <tableColumn id="4" xr3:uid="{6E11F080-715B-4F68-AB7B-714F98EACA25}" uniqueName="4" name="Package" queryTableFieldId="4" dataDxfId="8"/>
    <tableColumn id="5" xr3:uid="{593218CB-8DEA-4A7E-8DE4-0B7918DF0129}" uniqueName="5" name="Description" queryTableFieldId="5" dataDxfId="7"/>
    <tableColumn id="17" xr3:uid="{990370FE-3A4C-4504-80AB-C28ED3528654}" uniqueName="17" name="Quantity" queryTableFieldId="15" dataDxfId="1"/>
    <tableColumn id="12" xr3:uid="{459BBDEF-1AFB-4437-BC42-583C30758BC0}" uniqueName="12" name="Price 1" queryTableFieldId="10" dataDxfId="5"/>
    <tableColumn id="18" xr3:uid="{D81EBC93-378B-4AE2-8FB8-29F06A7C85D5}" uniqueName="18" name="Manufacturer_ID" queryTableFieldId="16" dataDxfId="0"/>
    <tableColumn id="14" xr3:uid="{EE2980EC-AA24-40C2-AA02-2AE21A57669F}" uniqueName="14" name="Link 1" queryTableFieldId="12" dataDxfId="4"/>
    <tableColumn id="15" xr3:uid="{23600E17-A5CF-49AA-A31F-5593F1073690}" uniqueName="15" name="Alternate ID" queryTableFieldId="13" dataDxfId="3"/>
    <tableColumn id="16" xr3:uid="{C856671D-860F-400C-97D9-794ABEFBBF5E}" uniqueName="16" name="Alternate Link" queryTableFieldId="1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vx-corporation/TPSA106K010R0900/478-1751-1-ND/564783" TargetMode="External"/><Relationship Id="rId13" Type="http://schemas.openxmlformats.org/officeDocument/2006/relationships/hyperlink" Target="https://www.digikey.com/product-detail/en/samsung-electro-mechanics/CL10A226MQ8NRNE/1276-2868-1-ND/3890954" TargetMode="External"/><Relationship Id="rId18" Type="http://schemas.openxmlformats.org/officeDocument/2006/relationships/hyperlink" Target="https://www.digikey.com/product-detail/en/samsung-electro-mechanics/CL10B103KB8NNNC/1276-1009-1-ND/3889095" TargetMode="External"/><Relationship Id="rId26" Type="http://schemas.openxmlformats.org/officeDocument/2006/relationships/hyperlink" Target="https://www.adafruit.com/product/706" TargetMode="External"/><Relationship Id="rId39" Type="http://schemas.openxmlformats.org/officeDocument/2006/relationships/table" Target="../tables/table1.xml"/><Relationship Id="rId3" Type="http://schemas.openxmlformats.org/officeDocument/2006/relationships/hyperlink" Target="https://www.digikey.com/product-detail/en/taiyo-yuden/JMK107BJ106MA-T/587-1256-1-ND/931033" TargetMode="External"/><Relationship Id="rId21" Type="http://schemas.openxmlformats.org/officeDocument/2006/relationships/hyperlink" Target="https://www.digikey.com/product-detail/en/lite-on-inc/LTST-C171KRKT/160-1427-1-ND/386800" TargetMode="External"/><Relationship Id="rId34" Type="http://schemas.openxmlformats.org/officeDocument/2006/relationships/hyperlink" Target="https://www.digikey.com/product-detail/en/lite-on-inc/LTST-C170KFKT/160-1413-1-ND/386774" TargetMode="External"/><Relationship Id="rId7" Type="http://schemas.openxmlformats.org/officeDocument/2006/relationships/hyperlink" Target="https://www.digikey.com/product-detail/en/avx-corporation/TPSB107M006R0250/478-4978-6-ND/1888274" TargetMode="External"/><Relationship Id="rId12" Type="http://schemas.openxmlformats.org/officeDocument/2006/relationships/hyperlink" Target="https://www.digikey.com/product-detail/en/murata-electronics-north-america/GRM188R61A226ME15D/490-10476-1-ND/5026394" TargetMode="External"/><Relationship Id="rId17" Type="http://schemas.openxmlformats.org/officeDocument/2006/relationships/hyperlink" Target="https://www.digikey.com/product-detail/en/samsung-electro-mechanics/CL10A225KQ8NNNC/1276-1183-1-ND/3889269" TargetMode="External"/><Relationship Id="rId25" Type="http://schemas.openxmlformats.org/officeDocument/2006/relationships/hyperlink" Target="https://www.adafruit.com/product/3009" TargetMode="External"/><Relationship Id="rId33" Type="http://schemas.openxmlformats.org/officeDocument/2006/relationships/hyperlink" Target="https://www.digikey.com/product-detail/en/lite-on-inc/LTST-C171GKT/160-1423-6-ND/1218382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murata-electronics-north-america/GRM188R61A106KE69D/490-10474-1-ND/5026392" TargetMode="External"/><Relationship Id="rId16" Type="http://schemas.openxmlformats.org/officeDocument/2006/relationships/hyperlink" Target="https://www.digikey.com/product-detail/en/samsung-electro-mechanics/CL10A225KP8NNNC/1276-1085-1-ND/3889171" TargetMode="External"/><Relationship Id="rId20" Type="http://schemas.openxmlformats.org/officeDocument/2006/relationships/hyperlink" Target="https://www.digikey.com/product-detail/en/littelfuse-inc/SMAJ5.0CA/SMAJ5.0CALFCT-ND/762463" TargetMode="External"/><Relationship Id="rId29" Type="http://schemas.openxmlformats.org/officeDocument/2006/relationships/hyperlink" Target="https://www.digikey.com/product-detail/en/tdk-corporation/VLS5045EX-6R8M/445-174855-1-ND/6560412" TargetMode="External"/><Relationship Id="rId1" Type="http://schemas.openxmlformats.org/officeDocument/2006/relationships/hyperlink" Target="https://www.digikey.com/product-detail/en/adafruit-industries-llc/354/1528-1834-ND/5054541" TargetMode="External"/><Relationship Id="rId6" Type="http://schemas.openxmlformats.org/officeDocument/2006/relationships/hyperlink" Target="https://www.digikey.com/product-detail/en/avx-corporation/TPSB107K006R0250/478-3080-6-ND/1642660" TargetMode="External"/><Relationship Id="rId11" Type="http://schemas.openxmlformats.org/officeDocument/2006/relationships/hyperlink" Target="https://www.digikey.com/product-detail/en/samsung-electro-mechanics/CL31A475KOHNNNE/1276-3059-1-ND/3891145" TargetMode="External"/><Relationship Id="rId24" Type="http://schemas.openxmlformats.org/officeDocument/2006/relationships/hyperlink" Target="https://www.sparkfun.com/products/102" TargetMode="External"/><Relationship Id="rId32" Type="http://schemas.openxmlformats.org/officeDocument/2006/relationships/hyperlink" Target="https://www.digikey.com/product-detail/en/lite-on-inc/LTST-C171KGKT/160-1426-1-ND/386798" TargetMode="External"/><Relationship Id="rId37" Type="http://schemas.openxmlformats.org/officeDocument/2006/relationships/hyperlink" Target="https://www.digikey.com/product-detail/en/molex/5016471100/WM13028-ND/2818865" TargetMode="External"/><Relationship Id="rId5" Type="http://schemas.openxmlformats.org/officeDocument/2006/relationships/hyperlink" Target="https://www.digikey.com/product-detail/en/samsung-electro-mechanics/CL10A105KQ8NNNC/1276-1036-1-ND/3889122" TargetMode="External"/><Relationship Id="rId15" Type="http://schemas.openxmlformats.org/officeDocument/2006/relationships/hyperlink" Target="https://www.digikey.com/product-detail/en/samsung-electro-mechanics/CL10B104KO8NNNC/1276-1005-1-ND/3889091" TargetMode="External"/><Relationship Id="rId23" Type="http://schemas.openxmlformats.org/officeDocument/2006/relationships/hyperlink" Target="https://www.digikey.com/product-detail/en/silicon-labs/CP2104-F03-GMR/336-4146-1-ND/7650425" TargetMode="External"/><Relationship Id="rId28" Type="http://schemas.openxmlformats.org/officeDocument/2006/relationships/hyperlink" Target="https://www.digikey.com/product-detail/en/taiyo-yuden/NRH2412T2R2MNGH/587-3443-1-ND/4157783" TargetMode="External"/><Relationship Id="rId36" Type="http://schemas.openxmlformats.org/officeDocument/2006/relationships/hyperlink" Target="https://www.digikey.com/product-detail/en/molex/501645-3020/WM6082-ND/1787783" TargetMode="External"/><Relationship Id="rId10" Type="http://schemas.openxmlformats.org/officeDocument/2006/relationships/hyperlink" Target="https://www.digikey.com/product-detail/en/samsung-electro-mechanics/CL31B475KAHNNWE/1276-3178-1-ND/3891264" TargetMode="External"/><Relationship Id="rId19" Type="http://schemas.openxmlformats.org/officeDocument/2006/relationships/hyperlink" Target="https://www.digikey.com/product-detail/en/samsung-electro-mechanics/CL10B103KB8NCNC/1276-1921-1-ND/3890007" TargetMode="External"/><Relationship Id="rId31" Type="http://schemas.openxmlformats.org/officeDocument/2006/relationships/hyperlink" Target="https://www.digikey.com/product-detail/en/lite-on-inc/LTST-C170TBKT/160-1579-1-ND/564889" TargetMode="External"/><Relationship Id="rId4" Type="http://schemas.openxmlformats.org/officeDocument/2006/relationships/hyperlink" Target="https://www.digikey.com/product-detail/en/samsung-electro-mechanics/CL10A105KP8NNNC/1276-1182-1-ND/3889268" TargetMode="External"/><Relationship Id="rId9" Type="http://schemas.openxmlformats.org/officeDocument/2006/relationships/hyperlink" Target="https://www.digikey.com/product-detail/en/avx-corporation/TPSA106M010R0900/478-9034-1-ND/4561900" TargetMode="External"/><Relationship Id="rId14" Type="http://schemas.openxmlformats.org/officeDocument/2006/relationships/hyperlink" Target="https://www.digikey.com/product-detail/en/samsung-electro-mechanics/CL10B104KB8NNNC/1276-1000-1-ND/3889086" TargetMode="External"/><Relationship Id="rId22" Type="http://schemas.openxmlformats.org/officeDocument/2006/relationships/hyperlink" Target="https://www.digikey.com/product-detail/en/lite-on-inc/LTST-C170KRKT/160-1415-1-ND/386778" TargetMode="External"/><Relationship Id="rId27" Type="http://schemas.openxmlformats.org/officeDocument/2006/relationships/hyperlink" Target="https://www.digikey.com/product-detail/en/amphenol-icc-fci/10103592-0001LF/609-4048-1-ND/2350355" TargetMode="External"/><Relationship Id="rId30" Type="http://schemas.openxmlformats.org/officeDocument/2006/relationships/hyperlink" Target="https://www.digikey.com/product-detail/en/lite-on-inc/LTST-C171TBKT/160-1645-1-ND/573585" TargetMode="External"/><Relationship Id="rId35" Type="http://schemas.openxmlformats.org/officeDocument/2006/relationships/hyperlink" Target="https://www.digikey.com/product-detail/en/lite-on-inc/LTST-C171AKT/160-1419-1-ND/3867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82EC-5EA4-432F-913A-3615CF076DBB}">
  <dimension ref="A1:K46"/>
  <sheetViews>
    <sheetView tabSelected="1" zoomScaleNormal="100" workbookViewId="0">
      <selection activeCell="F15" sqref="F15"/>
    </sheetView>
  </sheetViews>
  <sheetFormatPr defaultRowHeight="14.4" x14ac:dyDescent="0.3"/>
  <cols>
    <col min="1" max="1" width="15.44140625" customWidth="1"/>
    <col min="2" max="2" width="24.109375" bestFit="1" customWidth="1"/>
    <col min="3" max="3" width="16.88671875" customWidth="1"/>
    <col min="4" max="4" width="12.6640625" customWidth="1"/>
    <col min="5" max="5" width="52.5546875" bestFit="1" customWidth="1"/>
    <col min="6" max="6" width="17.5546875" customWidth="1"/>
    <col min="7" max="7" width="13.44140625" customWidth="1"/>
    <col min="8" max="8" width="15.5546875" customWidth="1"/>
    <col min="9" max="9" width="22.88671875" customWidth="1"/>
    <col min="10" max="10" width="28.33203125" customWidth="1"/>
    <col min="11" max="11" width="20.441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144</v>
      </c>
      <c r="G1" s="1" t="s">
        <v>139</v>
      </c>
      <c r="H1" s="1" t="s">
        <v>220</v>
      </c>
      <c r="I1" s="1" t="s">
        <v>140</v>
      </c>
      <c r="J1" s="1" t="s">
        <v>141</v>
      </c>
      <c r="K1" s="1" t="s">
        <v>142</v>
      </c>
    </row>
    <row r="2" spans="1:11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</v>
      </c>
      <c r="G2" s="1">
        <v>19.95</v>
      </c>
      <c r="H2" s="1" t="s">
        <v>126</v>
      </c>
      <c r="I2" s="3" t="s">
        <v>127</v>
      </c>
      <c r="J2" s="1"/>
      <c r="K2" s="1"/>
    </row>
    <row r="3" spans="1:11" x14ac:dyDescent="0.3">
      <c r="A3" s="1" t="s">
        <v>164</v>
      </c>
      <c r="B3" s="1" t="s">
        <v>11</v>
      </c>
      <c r="C3" s="1" t="s">
        <v>12</v>
      </c>
      <c r="D3" s="1" t="s">
        <v>13</v>
      </c>
      <c r="E3" s="1" t="s">
        <v>14</v>
      </c>
      <c r="F3" s="1">
        <v>4</v>
      </c>
      <c r="G3" s="1">
        <v>0.21</v>
      </c>
      <c r="H3" s="1" t="s">
        <v>143</v>
      </c>
      <c r="I3" s="3" t="s">
        <v>145</v>
      </c>
      <c r="J3" s="1" t="s">
        <v>147</v>
      </c>
      <c r="K3" s="3" t="s">
        <v>146</v>
      </c>
    </row>
    <row r="4" spans="1:11" x14ac:dyDescent="0.3">
      <c r="A4" s="1" t="s">
        <v>30</v>
      </c>
      <c r="B4" s="1" t="s">
        <v>31</v>
      </c>
      <c r="C4" s="1" t="s">
        <v>12</v>
      </c>
      <c r="D4" s="1" t="s">
        <v>13</v>
      </c>
      <c r="E4" s="1" t="s">
        <v>14</v>
      </c>
      <c r="F4" s="1">
        <v>1</v>
      </c>
      <c r="G4" s="1">
        <v>0.1</v>
      </c>
      <c r="H4" s="1" t="s">
        <v>148</v>
      </c>
      <c r="I4" s="2" t="s">
        <v>149</v>
      </c>
      <c r="J4" s="1" t="s">
        <v>150</v>
      </c>
      <c r="K4" s="2" t="s">
        <v>151</v>
      </c>
    </row>
    <row r="5" spans="1:11" x14ac:dyDescent="0.3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>
        <v>1</v>
      </c>
      <c r="G5" s="1">
        <v>0.26</v>
      </c>
      <c r="H5" s="1" t="s">
        <v>160</v>
      </c>
      <c r="I5" s="3" t="s">
        <v>161</v>
      </c>
      <c r="J5" s="1" t="s">
        <v>162</v>
      </c>
      <c r="K5" s="2" t="s">
        <v>163</v>
      </c>
    </row>
    <row r="6" spans="1:11" x14ac:dyDescent="0.3">
      <c r="A6" s="1" t="s">
        <v>15</v>
      </c>
      <c r="B6" s="1" t="s">
        <v>16</v>
      </c>
      <c r="C6" s="1" t="s">
        <v>12</v>
      </c>
      <c r="D6" s="1" t="s">
        <v>13</v>
      </c>
      <c r="E6" s="1" t="s">
        <v>14</v>
      </c>
      <c r="F6" s="1">
        <v>1</v>
      </c>
      <c r="G6" s="1">
        <v>0.31</v>
      </c>
      <c r="H6" s="1" t="s">
        <v>165</v>
      </c>
      <c r="I6" s="2" t="s">
        <v>166</v>
      </c>
      <c r="J6" s="1" t="s">
        <v>167</v>
      </c>
      <c r="K6" s="2" t="s">
        <v>168</v>
      </c>
    </row>
    <row r="7" spans="1:11" x14ac:dyDescent="0.3">
      <c r="A7" s="1" t="s">
        <v>131</v>
      </c>
      <c r="B7" s="1" t="s">
        <v>17</v>
      </c>
      <c r="C7" s="1" t="s">
        <v>12</v>
      </c>
      <c r="D7" s="1" t="s">
        <v>13</v>
      </c>
      <c r="E7" s="1" t="s">
        <v>14</v>
      </c>
      <c r="F7" s="1">
        <v>3</v>
      </c>
      <c r="G7" s="1">
        <v>0.1</v>
      </c>
      <c r="H7" s="1" t="s">
        <v>169</v>
      </c>
      <c r="I7" s="2" t="s">
        <v>170</v>
      </c>
      <c r="J7" s="1" t="s">
        <v>172</v>
      </c>
      <c r="K7" s="2" t="s">
        <v>171</v>
      </c>
    </row>
    <row r="8" spans="1:11" x14ac:dyDescent="0.3">
      <c r="A8" s="1" t="s">
        <v>18</v>
      </c>
      <c r="B8" s="1" t="s">
        <v>19</v>
      </c>
      <c r="C8" s="1" t="s">
        <v>12</v>
      </c>
      <c r="D8" s="1" t="s">
        <v>13</v>
      </c>
      <c r="E8" s="1" t="s">
        <v>14</v>
      </c>
      <c r="F8" s="1">
        <v>1</v>
      </c>
      <c r="G8" s="1">
        <v>0.11</v>
      </c>
      <c r="H8" s="1" t="s">
        <v>173</v>
      </c>
      <c r="I8" s="2" t="s">
        <v>174</v>
      </c>
      <c r="J8" s="1" t="s">
        <v>175</v>
      </c>
      <c r="K8" s="2" t="s">
        <v>176</v>
      </c>
    </row>
    <row r="9" spans="1:11" x14ac:dyDescent="0.3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>
        <v>1</v>
      </c>
      <c r="G9" s="1">
        <v>0.65</v>
      </c>
      <c r="H9" s="1" t="s">
        <v>152</v>
      </c>
      <c r="I9" s="2" t="s">
        <v>153</v>
      </c>
      <c r="J9" s="1" t="s">
        <v>154</v>
      </c>
      <c r="K9" s="2" t="s">
        <v>155</v>
      </c>
    </row>
    <row r="10" spans="1:11" x14ac:dyDescent="0.3">
      <c r="A10" s="1" t="s">
        <v>128</v>
      </c>
      <c r="B10" s="1" t="s">
        <v>11</v>
      </c>
      <c r="C10" s="1" t="s">
        <v>25</v>
      </c>
      <c r="D10" s="1" t="s">
        <v>26</v>
      </c>
      <c r="E10" s="1" t="s">
        <v>27</v>
      </c>
      <c r="F10" s="1">
        <v>2</v>
      </c>
      <c r="G10" s="1">
        <v>0.41</v>
      </c>
      <c r="H10" s="1" t="s">
        <v>156</v>
      </c>
      <c r="I10" s="2" t="s">
        <v>157</v>
      </c>
      <c r="J10" s="1" t="s">
        <v>158</v>
      </c>
      <c r="K10" s="2" t="s">
        <v>159</v>
      </c>
    </row>
    <row r="11" spans="1:11" x14ac:dyDescent="0.3">
      <c r="A11" s="1" t="s">
        <v>28</v>
      </c>
      <c r="B11" s="1" t="s">
        <v>29</v>
      </c>
      <c r="C11" s="1" t="s">
        <v>12</v>
      </c>
      <c r="D11" s="1" t="s">
        <v>13</v>
      </c>
      <c r="E11" s="1" t="s">
        <v>14</v>
      </c>
      <c r="F11" s="1">
        <v>1</v>
      </c>
      <c r="G11" s="1">
        <v>0.1</v>
      </c>
      <c r="H11" s="1" t="s">
        <v>178</v>
      </c>
      <c r="I11" s="2" t="s">
        <v>177</v>
      </c>
      <c r="J11" s="1" t="s">
        <v>179</v>
      </c>
      <c r="K11" s="2" t="s">
        <v>180</v>
      </c>
    </row>
    <row r="12" spans="1:11" x14ac:dyDescent="0.3">
      <c r="A12" s="1" t="s">
        <v>37</v>
      </c>
      <c r="B12" s="1" t="s">
        <v>38</v>
      </c>
      <c r="C12" s="1" t="s">
        <v>38</v>
      </c>
      <c r="D12" s="1" t="s">
        <v>39</v>
      </c>
      <c r="E12" s="1" t="s">
        <v>181</v>
      </c>
      <c r="F12" s="1">
        <v>1</v>
      </c>
      <c r="G12" s="1">
        <v>0.47</v>
      </c>
      <c r="H12" s="1" t="s">
        <v>182</v>
      </c>
      <c r="I12" s="2" t="s">
        <v>183</v>
      </c>
      <c r="J12" s="1"/>
      <c r="K12" s="1"/>
    </row>
    <row r="13" spans="1:11" x14ac:dyDescent="0.3">
      <c r="A13" s="1" t="s">
        <v>207</v>
      </c>
      <c r="B13" s="1" t="s">
        <v>40</v>
      </c>
      <c r="C13" s="1" t="s">
        <v>41</v>
      </c>
      <c r="D13" s="1" t="s">
        <v>42</v>
      </c>
      <c r="E13" s="1" t="s">
        <v>43</v>
      </c>
      <c r="F13" s="1">
        <v>1</v>
      </c>
      <c r="G13" s="1">
        <v>0.31</v>
      </c>
      <c r="H13" s="1" t="s">
        <v>184</v>
      </c>
      <c r="I13" s="2" t="s">
        <v>185</v>
      </c>
      <c r="J13" s="1" t="s">
        <v>187</v>
      </c>
      <c r="K13" s="2" t="s">
        <v>186</v>
      </c>
    </row>
    <row r="14" spans="1:11" x14ac:dyDescent="0.3">
      <c r="A14" s="1" t="s">
        <v>44</v>
      </c>
      <c r="B14" s="1" t="s">
        <v>45</v>
      </c>
      <c r="C14" s="1" t="s">
        <v>45</v>
      </c>
      <c r="D14" s="1" t="s">
        <v>46</v>
      </c>
      <c r="E14" s="1" t="s">
        <v>47</v>
      </c>
      <c r="F14" s="1">
        <v>1</v>
      </c>
      <c r="G14" s="1">
        <v>1.65</v>
      </c>
      <c r="H14" s="1" t="s">
        <v>188</v>
      </c>
      <c r="I14" s="2" t="s">
        <v>189</v>
      </c>
      <c r="J14" s="1"/>
      <c r="K14" s="1"/>
    </row>
    <row r="15" spans="1:11" x14ac:dyDescent="0.3">
      <c r="A15" s="1" t="s">
        <v>48</v>
      </c>
      <c r="B15" s="1" t="s">
        <v>49</v>
      </c>
      <c r="C15" s="1" t="s">
        <v>49</v>
      </c>
      <c r="D15" s="1" t="s">
        <v>49</v>
      </c>
      <c r="E15" s="1" t="s">
        <v>133</v>
      </c>
      <c r="F15" s="1">
        <v>1</v>
      </c>
      <c r="G15" s="1">
        <v>1.5</v>
      </c>
      <c r="H15" s="1" t="s">
        <v>194</v>
      </c>
      <c r="I15" s="2" t="s">
        <v>190</v>
      </c>
      <c r="J15" s="1"/>
      <c r="K15" s="1"/>
    </row>
    <row r="16" spans="1:11" x14ac:dyDescent="0.3">
      <c r="A16" s="1" t="s">
        <v>199</v>
      </c>
      <c r="B16" s="1" t="s">
        <v>196</v>
      </c>
      <c r="C16" s="1" t="s">
        <v>195</v>
      </c>
      <c r="D16" s="1" t="s">
        <v>195</v>
      </c>
      <c r="E16" s="1" t="s">
        <v>197</v>
      </c>
      <c r="F16" s="1">
        <v>1</v>
      </c>
      <c r="G16" s="1">
        <v>4.95</v>
      </c>
      <c r="H16" s="1">
        <v>706</v>
      </c>
      <c r="I16" s="2" t="s">
        <v>198</v>
      </c>
      <c r="J16" s="1"/>
      <c r="K16" s="1"/>
    </row>
    <row r="17" spans="1:11" x14ac:dyDescent="0.3">
      <c r="A17" s="1"/>
      <c r="B17" s="1"/>
      <c r="C17" s="1" t="s">
        <v>224</v>
      </c>
      <c r="D17" s="1"/>
      <c r="E17" s="1" t="s">
        <v>226</v>
      </c>
      <c r="F17" s="1">
        <v>50</v>
      </c>
      <c r="G17" s="1">
        <v>0.21</v>
      </c>
      <c r="H17" s="1">
        <v>5016471100</v>
      </c>
      <c r="I17" s="2" t="s">
        <v>225</v>
      </c>
      <c r="J17" s="1"/>
      <c r="K17" s="1"/>
    </row>
    <row r="18" spans="1:11" x14ac:dyDescent="0.3">
      <c r="A18" s="1" t="s">
        <v>50</v>
      </c>
      <c r="B18" s="1" t="s">
        <v>5</v>
      </c>
      <c r="C18" s="1" t="s">
        <v>51</v>
      </c>
      <c r="D18" s="1" t="s">
        <v>52</v>
      </c>
      <c r="E18" s="1" t="s">
        <v>5</v>
      </c>
      <c r="F18" s="1">
        <v>1</v>
      </c>
      <c r="G18" s="1">
        <v>2.54</v>
      </c>
      <c r="H18" s="1" t="s">
        <v>223</v>
      </c>
      <c r="I18" s="3" t="s">
        <v>222</v>
      </c>
      <c r="J18" s="1"/>
      <c r="K18" s="1"/>
    </row>
    <row r="19" spans="1:11" x14ac:dyDescent="0.3">
      <c r="A19" s="1" t="s">
        <v>53</v>
      </c>
      <c r="B19" s="1" t="s">
        <v>54</v>
      </c>
      <c r="C19" s="1" t="s">
        <v>55</v>
      </c>
      <c r="D19" s="1" t="s">
        <v>56</v>
      </c>
      <c r="E19" s="1" t="s">
        <v>57</v>
      </c>
      <c r="F19" s="1">
        <v>1</v>
      </c>
      <c r="G19" s="1">
        <v>0.78</v>
      </c>
      <c r="H19" s="1" t="s">
        <v>201</v>
      </c>
      <c r="I19" s="3" t="s">
        <v>200</v>
      </c>
      <c r="J19" s="1"/>
      <c r="K19" s="1"/>
    </row>
    <row r="20" spans="1:11" x14ac:dyDescent="0.3">
      <c r="A20" s="1" t="s">
        <v>58</v>
      </c>
      <c r="B20" s="1" t="s">
        <v>59</v>
      </c>
      <c r="C20" s="1" t="s">
        <v>60</v>
      </c>
      <c r="D20" s="1" t="s">
        <v>61</v>
      </c>
      <c r="E20" s="1" t="s">
        <v>62</v>
      </c>
      <c r="F20" s="1">
        <v>1</v>
      </c>
      <c r="G20" s="1">
        <v>0.23</v>
      </c>
      <c r="H20" s="1" t="s">
        <v>203</v>
      </c>
      <c r="I20" s="3" t="s">
        <v>202</v>
      </c>
      <c r="J20" s="1"/>
      <c r="K20" s="1"/>
    </row>
    <row r="21" spans="1:11" x14ac:dyDescent="0.3">
      <c r="A21" s="1" t="s">
        <v>63</v>
      </c>
      <c r="B21" s="1" t="s">
        <v>64</v>
      </c>
      <c r="C21" s="1" t="s">
        <v>65</v>
      </c>
      <c r="D21" s="1" t="s">
        <v>66</v>
      </c>
      <c r="E21" s="1" t="s">
        <v>205</v>
      </c>
      <c r="F21" s="1">
        <v>1</v>
      </c>
      <c r="G21" s="1">
        <v>0.48</v>
      </c>
      <c r="H21" s="1" t="s">
        <v>204</v>
      </c>
      <c r="I21" s="2" t="s">
        <v>206</v>
      </c>
      <c r="J21" s="1"/>
      <c r="K21" s="1"/>
    </row>
    <row r="22" spans="1:11" x14ac:dyDescent="0.3">
      <c r="A22" s="1" t="s">
        <v>67</v>
      </c>
      <c r="B22" s="1" t="s">
        <v>68</v>
      </c>
      <c r="C22" s="1" t="s">
        <v>41</v>
      </c>
      <c r="D22" s="1" t="s">
        <v>42</v>
      </c>
      <c r="E22" s="1" t="s">
        <v>43</v>
      </c>
      <c r="F22" s="1">
        <v>1</v>
      </c>
      <c r="G22" s="1">
        <v>0.31</v>
      </c>
      <c r="H22" s="1" t="s">
        <v>212</v>
      </c>
      <c r="I22" s="2" t="s">
        <v>213</v>
      </c>
      <c r="J22" s="1" t="s">
        <v>215</v>
      </c>
      <c r="K22" s="2" t="s">
        <v>214</v>
      </c>
    </row>
    <row r="23" spans="1:11" x14ac:dyDescent="0.3">
      <c r="A23" s="1" t="s">
        <v>69</v>
      </c>
      <c r="B23" s="1" t="s">
        <v>70</v>
      </c>
      <c r="C23" s="1" t="s">
        <v>41</v>
      </c>
      <c r="D23" s="1" t="s">
        <v>42</v>
      </c>
      <c r="E23" s="1" t="s">
        <v>43</v>
      </c>
      <c r="F23" s="1">
        <v>1</v>
      </c>
      <c r="G23" s="1">
        <v>0.31</v>
      </c>
      <c r="H23" s="1" t="s">
        <v>216</v>
      </c>
      <c r="I23" s="2" t="s">
        <v>217</v>
      </c>
      <c r="J23" s="1" t="s">
        <v>218</v>
      </c>
      <c r="K23" s="2" t="s">
        <v>219</v>
      </c>
    </row>
    <row r="24" spans="1:11" x14ac:dyDescent="0.3">
      <c r="A24" s="1" t="s">
        <v>71</v>
      </c>
      <c r="B24" s="1" t="s">
        <v>72</v>
      </c>
      <c r="C24" s="1" t="s">
        <v>41</v>
      </c>
      <c r="D24" s="1" t="s">
        <v>42</v>
      </c>
      <c r="E24" s="1" t="s">
        <v>43</v>
      </c>
      <c r="F24" s="1">
        <v>1</v>
      </c>
      <c r="G24" s="1">
        <v>0.51</v>
      </c>
      <c r="H24" s="1" t="s">
        <v>208</v>
      </c>
      <c r="I24" s="3" t="s">
        <v>209</v>
      </c>
      <c r="J24" s="1" t="s">
        <v>210</v>
      </c>
      <c r="K24" s="2" t="s">
        <v>211</v>
      </c>
    </row>
    <row r="25" spans="1:11" x14ac:dyDescent="0.3">
      <c r="A25" s="1" t="s">
        <v>73</v>
      </c>
      <c r="B25" s="1" t="s">
        <v>74</v>
      </c>
      <c r="C25" s="1" t="s">
        <v>75</v>
      </c>
      <c r="D25" s="1" t="s">
        <v>76</v>
      </c>
      <c r="E25" s="1" t="s">
        <v>77</v>
      </c>
      <c r="F25" s="1"/>
      <c r="G25" s="1"/>
      <c r="H25" s="1"/>
      <c r="I25" s="1"/>
      <c r="J25" s="1"/>
      <c r="K25" s="1"/>
    </row>
    <row r="26" spans="1:11" x14ac:dyDescent="0.3">
      <c r="A26" s="1" t="s">
        <v>138</v>
      </c>
      <c r="B26" s="1" t="s">
        <v>78</v>
      </c>
      <c r="C26" s="1" t="s">
        <v>79</v>
      </c>
      <c r="D26" s="1" t="s">
        <v>80</v>
      </c>
      <c r="E26" s="1" t="s">
        <v>81</v>
      </c>
      <c r="F26" s="1"/>
      <c r="G26" s="1"/>
      <c r="H26" s="1"/>
      <c r="I26" s="1"/>
      <c r="J26" s="1"/>
      <c r="K26" s="1"/>
    </row>
    <row r="27" spans="1:11" x14ac:dyDescent="0.3">
      <c r="A27" s="1" t="s">
        <v>137</v>
      </c>
      <c r="B27" s="1" t="s">
        <v>82</v>
      </c>
      <c r="C27" s="1" t="s">
        <v>83</v>
      </c>
      <c r="D27" s="1" t="s">
        <v>80</v>
      </c>
      <c r="E27" s="1" t="s">
        <v>5</v>
      </c>
      <c r="F27" s="1"/>
      <c r="G27" s="1"/>
      <c r="H27" s="1"/>
      <c r="I27" s="1"/>
      <c r="J27" s="1"/>
      <c r="K27" s="1"/>
    </row>
    <row r="28" spans="1:11" x14ac:dyDescent="0.3">
      <c r="A28" s="1" t="s">
        <v>84</v>
      </c>
      <c r="B28" s="1" t="s">
        <v>85</v>
      </c>
      <c r="C28" s="1" t="s">
        <v>86</v>
      </c>
      <c r="D28" s="1" t="s">
        <v>87</v>
      </c>
      <c r="E28" s="1" t="s">
        <v>88</v>
      </c>
      <c r="F28" s="1"/>
      <c r="G28" s="1"/>
      <c r="H28" s="1"/>
      <c r="I28" s="1"/>
      <c r="J28" s="1"/>
      <c r="K28" s="1"/>
    </row>
    <row r="29" spans="1:11" x14ac:dyDescent="0.3">
      <c r="A29" s="1" t="s">
        <v>136</v>
      </c>
      <c r="B29" s="1" t="s">
        <v>95</v>
      </c>
      <c r="C29" s="1" t="s">
        <v>86</v>
      </c>
      <c r="D29" s="1" t="s">
        <v>87</v>
      </c>
      <c r="E29" s="1" t="s">
        <v>88</v>
      </c>
      <c r="F29" s="1"/>
      <c r="G29" s="1"/>
      <c r="H29" s="1"/>
      <c r="I29" s="1"/>
      <c r="J29" s="1"/>
      <c r="K29" s="1"/>
    </row>
    <row r="30" spans="1:11" x14ac:dyDescent="0.3">
      <c r="A30" s="1" t="s">
        <v>135</v>
      </c>
      <c r="B30" s="1" t="s">
        <v>96</v>
      </c>
      <c r="C30" s="1" t="s">
        <v>86</v>
      </c>
      <c r="D30" s="1" t="s">
        <v>87</v>
      </c>
      <c r="E30" s="1" t="s">
        <v>88</v>
      </c>
      <c r="F30" s="1"/>
      <c r="G30" s="1"/>
      <c r="H30" s="1"/>
      <c r="I30" s="1"/>
      <c r="J30" s="1"/>
      <c r="K30" s="1"/>
    </row>
    <row r="31" spans="1:11" x14ac:dyDescent="0.3">
      <c r="A31" s="1" t="s">
        <v>97</v>
      </c>
      <c r="B31" s="1" t="s">
        <v>98</v>
      </c>
      <c r="C31" s="1" t="s">
        <v>86</v>
      </c>
      <c r="D31" s="1" t="s">
        <v>87</v>
      </c>
      <c r="E31" s="1" t="s">
        <v>88</v>
      </c>
      <c r="F31" s="1"/>
      <c r="G31" s="1"/>
      <c r="H31" s="1"/>
      <c r="I31" s="1"/>
      <c r="J31" s="1"/>
      <c r="K31" s="1"/>
    </row>
    <row r="32" spans="1:11" x14ac:dyDescent="0.3">
      <c r="A32" s="1" t="s">
        <v>134</v>
      </c>
      <c r="B32" s="1" t="s">
        <v>89</v>
      </c>
      <c r="C32" s="1" t="s">
        <v>86</v>
      </c>
      <c r="D32" s="1" t="s">
        <v>87</v>
      </c>
      <c r="E32" s="1" t="s">
        <v>88</v>
      </c>
      <c r="F32" s="1"/>
      <c r="G32" s="1"/>
      <c r="H32" s="1"/>
      <c r="I32" s="1"/>
      <c r="J32" s="1"/>
      <c r="K32" s="1"/>
    </row>
    <row r="33" spans="1:11" x14ac:dyDescent="0.3">
      <c r="A33" s="1" t="s">
        <v>99</v>
      </c>
      <c r="B33" s="1" t="s">
        <v>100</v>
      </c>
      <c r="C33" s="1" t="s">
        <v>86</v>
      </c>
      <c r="D33" s="1" t="s">
        <v>87</v>
      </c>
      <c r="E33" s="1" t="s">
        <v>88</v>
      </c>
      <c r="F33" s="1"/>
      <c r="G33" s="1"/>
      <c r="H33" s="1"/>
      <c r="I33" s="1"/>
      <c r="J33" s="1"/>
      <c r="K33" s="1"/>
    </row>
    <row r="34" spans="1:11" x14ac:dyDescent="0.3">
      <c r="A34" s="1" t="s">
        <v>129</v>
      </c>
      <c r="B34" s="1" t="s">
        <v>90</v>
      </c>
      <c r="C34" s="1" t="s">
        <v>86</v>
      </c>
      <c r="D34" s="1" t="s">
        <v>87</v>
      </c>
      <c r="E34" s="1" t="s">
        <v>88</v>
      </c>
      <c r="F34" s="1"/>
      <c r="G34" s="1"/>
      <c r="H34" s="1"/>
      <c r="I34" s="1"/>
      <c r="J34" s="1"/>
      <c r="K34" s="1"/>
    </row>
    <row r="35" spans="1:11" x14ac:dyDescent="0.3">
      <c r="A35" s="1" t="s">
        <v>91</v>
      </c>
      <c r="B35" s="1" t="s">
        <v>92</v>
      </c>
      <c r="C35" s="1" t="s">
        <v>86</v>
      </c>
      <c r="D35" s="1" t="s">
        <v>87</v>
      </c>
      <c r="E35" s="1" t="s">
        <v>88</v>
      </c>
      <c r="F35" s="1"/>
      <c r="G35" s="1"/>
      <c r="H35" s="1"/>
      <c r="I35" s="1"/>
      <c r="J35" s="1"/>
      <c r="K35" s="1"/>
    </row>
    <row r="36" spans="1:11" x14ac:dyDescent="0.3">
      <c r="A36" s="1" t="s">
        <v>132</v>
      </c>
      <c r="B36" s="1" t="s">
        <v>93</v>
      </c>
      <c r="C36" s="1" t="s">
        <v>86</v>
      </c>
      <c r="D36" s="1" t="s">
        <v>87</v>
      </c>
      <c r="E36" s="1" t="s">
        <v>88</v>
      </c>
      <c r="F36" s="1"/>
      <c r="G36" s="1"/>
      <c r="H36" s="1"/>
      <c r="I36" s="1"/>
      <c r="J36" s="1"/>
      <c r="K36" s="1"/>
    </row>
    <row r="37" spans="1:11" x14ac:dyDescent="0.3">
      <c r="A37" s="1" t="s">
        <v>130</v>
      </c>
      <c r="B37" s="1" t="s">
        <v>94</v>
      </c>
      <c r="C37" s="1" t="s">
        <v>86</v>
      </c>
      <c r="D37" s="1" t="s">
        <v>87</v>
      </c>
      <c r="E37" s="1" t="s">
        <v>88</v>
      </c>
      <c r="F37" s="1"/>
      <c r="G37" s="1"/>
      <c r="H37" s="1"/>
      <c r="I37" s="1"/>
      <c r="J37" s="1"/>
      <c r="K37" s="1"/>
    </row>
    <row r="38" spans="1:11" x14ac:dyDescent="0.3">
      <c r="A38" s="1" t="s">
        <v>101</v>
      </c>
      <c r="B38" s="1" t="s">
        <v>102</v>
      </c>
      <c r="C38" s="1" t="s">
        <v>103</v>
      </c>
      <c r="D38" s="1" t="s">
        <v>104</v>
      </c>
      <c r="E38" s="1" t="s">
        <v>105</v>
      </c>
      <c r="F38" s="1"/>
      <c r="G38" s="1"/>
      <c r="H38" s="1"/>
      <c r="I38" s="1"/>
      <c r="J38" s="1"/>
      <c r="K38" s="1"/>
    </row>
    <row r="39" spans="1:11" x14ac:dyDescent="0.3">
      <c r="A39" s="1" t="s">
        <v>106</v>
      </c>
      <c r="B39" s="1" t="s">
        <v>107</v>
      </c>
      <c r="C39" s="1" t="s">
        <v>108</v>
      </c>
      <c r="D39" s="1" t="s">
        <v>109</v>
      </c>
      <c r="E39" s="1" t="s">
        <v>110</v>
      </c>
      <c r="F39" s="1"/>
      <c r="G39" s="1"/>
      <c r="H39" s="1"/>
      <c r="I39" s="1"/>
      <c r="J39" s="1"/>
      <c r="K39" s="1"/>
    </row>
    <row r="40" spans="1:11" x14ac:dyDescent="0.3">
      <c r="A40" s="1" t="s">
        <v>111</v>
      </c>
      <c r="B40" s="1" t="s">
        <v>112</v>
      </c>
      <c r="C40" s="1" t="s">
        <v>113</v>
      </c>
      <c r="D40" s="1" t="s">
        <v>114</v>
      </c>
      <c r="E40" s="1" t="s">
        <v>115</v>
      </c>
      <c r="F40" s="1"/>
      <c r="G40" s="1"/>
      <c r="H40" s="1"/>
      <c r="I40" s="1"/>
      <c r="J40" s="1"/>
      <c r="K40" s="1"/>
    </row>
    <row r="41" spans="1:11" x14ac:dyDescent="0.3">
      <c r="A41" s="1" t="s">
        <v>116</v>
      </c>
      <c r="B41" s="1" t="s">
        <v>117</v>
      </c>
      <c r="C41" s="1" t="s">
        <v>117</v>
      </c>
      <c r="D41" s="1" t="s">
        <v>118</v>
      </c>
      <c r="E41" s="1" t="s">
        <v>5</v>
      </c>
      <c r="F41" s="1"/>
      <c r="G41" s="1"/>
      <c r="H41" s="1"/>
      <c r="I41" s="1"/>
      <c r="J41" s="1"/>
      <c r="K41" s="1"/>
    </row>
    <row r="42" spans="1:11" x14ac:dyDescent="0.3">
      <c r="A42" s="1" t="s">
        <v>119</v>
      </c>
      <c r="B42" s="1" t="s">
        <v>120</v>
      </c>
      <c r="C42" s="1" t="s">
        <v>121</v>
      </c>
      <c r="D42" s="1" t="s">
        <v>109</v>
      </c>
      <c r="E42" s="1" t="s">
        <v>122</v>
      </c>
      <c r="F42" s="1"/>
      <c r="G42" s="1"/>
      <c r="H42" s="1"/>
      <c r="I42" s="1"/>
      <c r="J42" s="1"/>
      <c r="K42" s="1"/>
    </row>
    <row r="43" spans="1:11" x14ac:dyDescent="0.3">
      <c r="A43" s="1" t="s">
        <v>123</v>
      </c>
      <c r="B43" s="1" t="s">
        <v>124</v>
      </c>
      <c r="C43" s="1" t="s">
        <v>124</v>
      </c>
      <c r="D43" s="1" t="s">
        <v>125</v>
      </c>
      <c r="E43" s="1" t="s">
        <v>5</v>
      </c>
      <c r="F43" s="1"/>
      <c r="G43" s="1"/>
      <c r="H43" s="1"/>
      <c r="I43" s="1"/>
      <c r="J43" s="1"/>
      <c r="K43" s="1"/>
    </row>
    <row r="44" spans="1:11" x14ac:dyDescent="0.3">
      <c r="A44" s="1"/>
      <c r="B44" s="1" t="s">
        <v>191</v>
      </c>
      <c r="C44" s="1"/>
      <c r="D44" s="1"/>
      <c r="E44" s="1" t="s">
        <v>193</v>
      </c>
      <c r="F44" s="1">
        <v>1</v>
      </c>
      <c r="G44" s="1">
        <v>4.95</v>
      </c>
      <c r="H44" s="1">
        <v>3009</v>
      </c>
      <c r="I44" s="3" t="s">
        <v>192</v>
      </c>
      <c r="J44" s="1"/>
      <c r="K44" s="1"/>
    </row>
    <row r="45" spans="1:11" x14ac:dyDescent="0.3">
      <c r="A45" s="1" t="s">
        <v>227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3">
      <c r="F46" t="s">
        <v>221</v>
      </c>
      <c r="G46">
        <f>SUMPRODUCT(G2:G45, F2:F45)</f>
        <v>52.93</v>
      </c>
    </row>
  </sheetData>
  <hyperlinks>
    <hyperlink ref="I2" r:id="rId1" xr:uid="{ED771D94-7C47-4B4A-8BC5-2203ADD598F1}"/>
    <hyperlink ref="I3" r:id="rId2" xr:uid="{297AE301-85E7-4F08-8F8C-809F32D2F87D}"/>
    <hyperlink ref="K3" r:id="rId3" xr:uid="{AD8544E7-E796-41F3-82ED-8F8ADEEAE5F7}"/>
    <hyperlink ref="I4" r:id="rId4" xr:uid="{4FDBB66C-7776-45C8-9A26-D5251FFC040B}"/>
    <hyperlink ref="K4" r:id="rId5" xr:uid="{30C24C38-E185-48ED-A925-7663B9FC09F1}"/>
    <hyperlink ref="I9" r:id="rId6" xr:uid="{6CEBE74F-6F12-4E6C-B087-E9A9C0765243}"/>
    <hyperlink ref="K9" r:id="rId7" xr:uid="{0C6DB898-A5DA-42BA-B477-4C03965D560F}"/>
    <hyperlink ref="I10" r:id="rId8" xr:uid="{142C8245-6E44-417F-A901-99F2A970105D}"/>
    <hyperlink ref="K10" r:id="rId9" xr:uid="{4315D80B-612D-499E-BD9C-1EE2F436F8D9}"/>
    <hyperlink ref="I5" r:id="rId10" xr:uid="{E888BA1D-E0E1-4E73-B6E0-AA11F50CDBF0}"/>
    <hyperlink ref="K5" r:id="rId11" xr:uid="{76656AC9-9E98-4AA5-87B9-CD5F8A7B2A99}"/>
    <hyperlink ref="I6" r:id="rId12" xr:uid="{909D88D6-6209-4241-B704-094E5EB9C2E1}"/>
    <hyperlink ref="K6" r:id="rId13" xr:uid="{28739F5A-095C-499F-A194-7FF4D8AB45B4}"/>
    <hyperlink ref="I7" r:id="rId14" xr:uid="{DE4B52DB-8C33-44AE-96A4-D61990A737C6}"/>
    <hyperlink ref="K7" r:id="rId15" xr:uid="{539B9B24-DCAF-401A-ABE1-946AB5772807}"/>
    <hyperlink ref="I8" r:id="rId16" xr:uid="{543A6CAC-E603-43E7-8C38-7DF46567308C}"/>
    <hyperlink ref="K8" r:id="rId17" xr:uid="{5934ADFE-AF61-4837-9D55-F098642C3049}"/>
    <hyperlink ref="I11" r:id="rId18" xr:uid="{D6259D3E-AC8B-4CD2-BC95-E64FDF79994B}"/>
    <hyperlink ref="K11" r:id="rId19" xr:uid="{B5A3F27E-2354-42BE-B7F6-7D4B94992724}"/>
    <hyperlink ref="I12" r:id="rId20" xr:uid="{EF028543-28B8-434C-9A9A-D04AD74BDDFB}"/>
    <hyperlink ref="I13" r:id="rId21" xr:uid="{80391C45-257C-487E-8AAE-6713279DD6A6}"/>
    <hyperlink ref="K13" r:id="rId22" xr:uid="{8BDB1138-861E-4D53-8233-171F74709369}"/>
    <hyperlink ref="I14" r:id="rId23" xr:uid="{1C91D36B-DA53-4732-BD80-5D98B5CD27C2}"/>
    <hyperlink ref="I15" r:id="rId24" xr:uid="{334A6217-C849-4F77-874E-955B2B860BAE}"/>
    <hyperlink ref="I44" r:id="rId25" xr:uid="{5D181341-6D88-47EA-9D9C-6B24EF76FC8B}"/>
    <hyperlink ref="I16" r:id="rId26" xr:uid="{A35E64E6-2FEE-45D0-822B-A459D297CCFF}"/>
    <hyperlink ref="I19" r:id="rId27" xr:uid="{D0BAEAF9-6AA2-466F-B5FD-D083B07CBFF9}"/>
    <hyperlink ref="I20" r:id="rId28" xr:uid="{E16CCE10-E13B-4D5F-A2BD-EA290BB5E8DB}"/>
    <hyperlink ref="I21" r:id="rId29" xr:uid="{A3D12A24-8623-46B7-A1E4-F21D3DF8234F}"/>
    <hyperlink ref="I24" r:id="rId30" xr:uid="{A74431D5-3D08-4C43-BC07-2A355B3B99C2}"/>
    <hyperlink ref="K24" r:id="rId31" xr:uid="{A8FA8E28-2128-462F-8FDA-EC871FBE5175}"/>
    <hyperlink ref="I22" r:id="rId32" xr:uid="{65C1722F-B2CB-4E77-B225-DD6470AA8984}"/>
    <hyperlink ref="K22" r:id="rId33" xr:uid="{F8D66978-B1B2-4DC7-9C49-4068B695FC98}"/>
    <hyperlink ref="I23" r:id="rId34" xr:uid="{39D1D527-8FE5-427D-8717-54B89B4469A0}"/>
    <hyperlink ref="K23" r:id="rId35" xr:uid="{90FF61CE-B117-4B19-A2E1-7D234F21356F}"/>
    <hyperlink ref="I18" r:id="rId36" xr:uid="{DBE2873F-E675-400D-A9D1-01C4DDDF2D55}"/>
    <hyperlink ref="I17" r:id="rId37" xr:uid="{581590F4-361C-473A-9D62-F7E9793B730F}"/>
  </hyperlinks>
  <pageMargins left="0.7" right="0.7" top="0.75" bottom="0.75" header="0.3" footer="0.3"/>
  <pageSetup orientation="portrait" r:id="rId38"/>
  <tableParts count="1">
    <tablePart r:id="rId3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0 A Z 5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0 A Z 5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G e U 6 J L H J P E w E A A B Y C A A A T A B w A R m 9 y b X V s Y X M v U 2 V j d G l v b j E u b S C i G A A o o B Q A A A A A A A A A A A A A A A A A A A A A A A A A A A B 1 z 8 9 r g z A U B / C 7 4 P 8 Q s o t C k O r a r U y 8 1 K 7 s s B 9 s u t M y J N M 3 K 4 t J S a J M S v / 3 Z Z M y V m Y u S T 7 v 8 R 5 f D a V p p E D Z e I e x 6 7 i O 3 j I F F b r Z Z M V 8 F o a 6 e I K + m K E E c T C u g + z J Z K d K s J L q P l j L s m t B G G / T c A h S K Y z 9 a A + n V / R Z g 9 L 0 g y m z o 8 c 2 T Y H V H K g d / z O d r i R T 1 S 0 b Z G f o y U 6 6 e r g 7 t a D U P f b J y x p 4 0 z Y G V I J j T F A q e d c K n S w J u h a l r B p R J 2 G 0 i A h 6 7 K S B z A w c k t 9 n c C 8 F v P p k z H O G 0 y 0 T t Q 2 d D z v A N l j O 3 m x T r p j Q 7 1 K 1 4 / T v o v b G 8 G S / x 6 O G d r u x F W T g 0 x w I O n o 0 4 e c T P p / w x Y R f T P j l h C / / + M F 3 n U b 8 G z / + A l B L A Q I t A B Q A A g A I A N A G e U 4 d N C w y p w A A A P k A A A A S A A A A A A A A A A A A A A A A A A A A A A B D b 2 5 m a W c v U G F j a 2 F n Z S 5 4 b W x Q S w E C L Q A U A A I A C A D Q B n l O D 8 r p q 6 Q A A A D p A A A A E w A A A A A A A A A A A A A A A A D z A A A A W 0 N v b n R l b n R f V H l w Z X N d L n h t b F B L A Q I t A B Q A A g A I A N A G e U 6 J L H J P E w E A A B Y C A A A T A A A A A A A A A A A A A A A A A O Q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L A A A A A A A A r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R l N f N D A x M X N f U m V 2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R l N f N D A x M X N f U m V 2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j V U M D Q 6 N T Q 6 M z I u O T I 1 N T k 1 M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Z T X z Q w M T F z X 1 J l d l 8 w L 0 N o Y W 5 n Z W Q g V H l w Z S 5 7 Q 2 9 s d W 1 u M S w w f S Z x d W 9 0 O y w m c X V v d D t T Z W N 0 a W 9 u M S 9 I R l N f N D A x M X N f U m V 2 X z A v Q 2 h h b m d l Z C B U e X B l L n t D b 2 x 1 b W 4 y L D F 9 J n F 1 b 3 Q 7 L C Z x d W 9 0 O 1 N l Y 3 R p b 2 4 x L 0 h G U 1 8 0 M D E x c 1 9 S Z X Z f M C 9 D a G F u Z 2 V k I F R 5 c G U u e 0 N v b H V t b j M s M n 0 m c X V v d D s s J n F 1 b 3 Q 7 U 2 V j d G l v b j E v S E Z T X z Q w M T F z X 1 J l d l 8 w L 0 N o Y W 5 n Z W Q g V H l w Z S 5 7 Q 2 9 s d W 1 u N C w z f S Z x d W 9 0 O y w m c X V v d D t T Z W N 0 a W 9 u M S 9 I R l N f N D A x M X N f U m V 2 X z A v Q 2 h h b m d l Z C B U e X B l L n t D b 2 x 1 b W 4 1 L D R 9 J n F 1 b 3 Q 7 L C Z x d W 9 0 O 1 N l Y 3 R p b 2 4 x L 0 h G U 1 8 0 M D E x c 1 9 S Z X Z f M C 9 D a G F u Z 2 V k I F R 5 c G U u e 0 N v b H V t b j Y s N X 0 m c X V v d D s s J n F 1 b 3 Q 7 U 2 V j d G l v b j E v S E Z T X z Q w M T F z X 1 J l d l 8 w L 0 N o Y W 5 n Z W Q g V H l w Z S 5 7 Q 2 9 s d W 1 u N y w 2 f S Z x d W 9 0 O y w m c X V v d D t T Z W N 0 a W 9 u M S 9 I R l N f N D A x M X N f U m V 2 X z A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G U 1 8 0 M D E x c 1 9 S Z X Z f M C 9 D a G F u Z 2 V k I F R 5 c G U u e 0 N v b H V t b j E s M H 0 m c X V v d D s s J n F 1 b 3 Q 7 U 2 V j d G l v b j E v S E Z T X z Q w M T F z X 1 J l d l 8 w L 0 N o Y W 5 n Z W Q g V H l w Z S 5 7 Q 2 9 s d W 1 u M i w x f S Z x d W 9 0 O y w m c X V v d D t T Z W N 0 a W 9 u M S 9 I R l N f N D A x M X N f U m V 2 X z A v Q 2 h h b m d l Z C B U e X B l L n t D b 2 x 1 b W 4 z L D J 9 J n F 1 b 3 Q 7 L C Z x d W 9 0 O 1 N l Y 3 R p b 2 4 x L 0 h G U 1 8 0 M D E x c 1 9 S Z X Z f M C 9 D a G F u Z 2 V k I F R 5 c G U u e 0 N v b H V t b j Q s M 3 0 m c X V v d D s s J n F 1 b 3 Q 7 U 2 V j d G l v b j E v S E Z T X z Q w M T F z X 1 J l d l 8 w L 0 N o Y W 5 n Z W Q g V H l w Z S 5 7 Q 2 9 s d W 1 u N S w 0 f S Z x d W 9 0 O y w m c X V v d D t T Z W N 0 a W 9 u M S 9 I R l N f N D A x M X N f U m V 2 X z A v Q 2 h h b m d l Z C B U e X B l L n t D b 2 x 1 b W 4 2 L D V 9 J n F 1 b 3 Q 7 L C Z x d W 9 0 O 1 N l Y 3 R p b 2 4 x L 0 h G U 1 8 0 M D E x c 1 9 S Z X Z f M C 9 D a G F u Z 2 V k I F R 5 c G U u e 0 N v b H V t b j c s N n 0 m c X V v d D s s J n F 1 b 3 Q 7 U 2 V j d G l v b j E v S E Z T X z Q w M T F z X 1 J l d l 8 w L 0 N o Y W 5 n Z W Q g V H l w Z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Z T X z Q w M T F z X 1 J l d l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G U 1 8 0 M D E x c 1 9 S Z X Z f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g P 7 p I T 0 R R p I z u I A Q F 2 + u A A A A A A I A A A A A A B B m A A A A A Q A A I A A A A J p N m b n d H F q c y / R 4 o R 3 A s Q o J B 6 a N o M 6 Y L L g X m D p x x a E k A A A A A A 6 A A A A A A g A A I A A A A H + n i g m t Z x B k 8 f n w s H l 6 G O G J I D s F y e D Z R k P b t H M 6 1 T B Z U A A A A K J A 5 v 3 g f r m u / 3 x H I e o 5 I H F e D v h 8 I e H Q R o X T f g g 5 N F u K O D 7 2 N V T l O w h l j o e W I M D H O 1 O W e 1 E 4 0 V J g D / C o w 5 g P W c i p S Z k P u 5 j 0 Q l E Q G V i k e B I 5 Q A A A A P 0 D A 2 6 G v T 1 E 9 f 9 2 p D L X 3 x X k 7 u / r c O C N C B p e m x b 9 6 N 9 0 a 2 Z E m D 5 Y w f O l l 8 M B n j X J 1 r h e s Q s E z / k Y t E g r C r 5 C N H M = < / D a t a M a s h u p > 
</file>

<file path=customXml/itemProps1.xml><?xml version="1.0" encoding="utf-8"?>
<ds:datastoreItem xmlns:ds="http://schemas.openxmlformats.org/officeDocument/2006/customXml" ds:itemID="{CD637950-3CF5-4D6A-9A00-B98F0034DA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2019-03-25T07:27:20Z</dcterms:modified>
</cp:coreProperties>
</file>