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8615" windowHeight="11460"/>
  </bookViews>
  <sheets>
    <sheet name="china_m_hubei_0215" sheetId="1" r:id="rId1"/>
  </sheets>
  <calcPr calcId="0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<sst xmlns="http://schemas.openxmlformats.org/spreadsheetml/2006/main" count="6" uniqueCount="6">
  <si>
    <t>t</t>
  </si>
  <si>
    <t>dRdt</t>
  </si>
  <si>
    <t>R</t>
  </si>
  <si>
    <t>dRdt_hat</t>
    <phoneticPr fontId="18" type="noConversion"/>
  </si>
  <si>
    <t>R_hat</t>
    <phoneticPr fontId="18" type="noConversion"/>
  </si>
  <si>
    <t>R_hat_dRdt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</si>
</sst>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4" workbookViewId="0">
      <selection activeCell="L26" sqref="L26"/>
    </sheetView>
  </sheetViews>
  <sheetFormatPr defaultRowHeight="13.5" x14ac:dyDescent="0.15"/>
  <cols>
    <col min="2" max="2" width="10.5" bestFit="1" customWidth="1"/>
  </cols>
  <sheetData>
    <row r="1" spans="1:8" x14ac:dyDescent="0.15">
      <c r="A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15">
      <c r="A2">
        <v>1</v>
      </c>
      <c r="B2" s="1">
        <v>43853</v>
      </c>
      <c r="C2">
        <v>154</v>
      </c>
      <c r="D2">
        <v>281</v>
      </c>
      <c r="F2">
        <f>792.49*(_xlfn.SECH(0.114*A2-1.288))^2</f>
        <v>252.38174074016018</v>
      </c>
      <c r="G2">
        <f>5804.39+7106.36*TANH(0.1104*A2-1.172)</f>
        <v>216.83351238225077</v>
      </c>
    </row>
    <row r="3" spans="1:8" x14ac:dyDescent="0.15">
      <c r="A3">
        <v>2</v>
      </c>
      <c r="B3" s="1">
        <v>43854</v>
      </c>
      <c r="C3">
        <v>264</v>
      </c>
      <c r="D3">
        <v>558</v>
      </c>
      <c r="F3">
        <f t="shared" ref="F3:F51" si="0">792.49*(_xlfn.SECH(0.114*A3-1.288))^2</f>
        <v>303.31152091746475</v>
      </c>
      <c r="G3">
        <f t="shared" ref="G3:G51" si="1">5804.39+7106.36*TANH(0.1104*A3-1.172)</f>
        <v>543.36810339771546</v>
      </c>
      <c r="H3">
        <f>G3-G2</f>
        <v>326.53459101546468</v>
      </c>
    </row>
    <row r="4" spans="1:8" x14ac:dyDescent="0.15">
      <c r="A4">
        <v>3</v>
      </c>
      <c r="B4" s="1">
        <v>43855</v>
      </c>
      <c r="C4">
        <v>365</v>
      </c>
      <c r="D4">
        <v>923</v>
      </c>
      <c r="F4">
        <f t="shared" si="0"/>
        <v>360.90390743204574</v>
      </c>
      <c r="G4">
        <f t="shared" si="1"/>
        <v>927.77436693502023</v>
      </c>
      <c r="H4">
        <f t="shared" ref="H4:H51" si="2">G4-G3</f>
        <v>384.40626353730477</v>
      </c>
    </row>
    <row r="5" spans="1:8" x14ac:dyDescent="0.15">
      <c r="A5">
        <v>4</v>
      </c>
      <c r="B5" s="1">
        <v>43856</v>
      </c>
      <c r="C5">
        <v>398</v>
      </c>
      <c r="D5">
        <v>1321</v>
      </c>
      <c r="F5">
        <f t="shared" si="0"/>
        <v>424.37182555349898</v>
      </c>
      <c r="G5">
        <f t="shared" si="1"/>
        <v>1374.9247170396611</v>
      </c>
      <c r="H5">
        <f t="shared" si="2"/>
        <v>447.15035010464089</v>
      </c>
    </row>
    <row r="6" spans="1:8" x14ac:dyDescent="0.15">
      <c r="A6">
        <v>5</v>
      </c>
      <c r="B6" s="1">
        <v>43857</v>
      </c>
      <c r="C6">
        <v>480</v>
      </c>
      <c r="D6">
        <v>1801</v>
      </c>
      <c r="F6">
        <f t="shared" si="0"/>
        <v>492.09806877319414</v>
      </c>
      <c r="G6">
        <f t="shared" si="1"/>
        <v>1887.8758231176548</v>
      </c>
      <c r="H6">
        <f t="shared" si="2"/>
        <v>512.9511060779937</v>
      </c>
    </row>
    <row r="7" spans="1:8" x14ac:dyDescent="0.15">
      <c r="A7">
        <v>6</v>
      </c>
      <c r="B7" s="1">
        <v>43858</v>
      </c>
      <c r="C7">
        <v>619</v>
      </c>
      <c r="D7">
        <v>2420</v>
      </c>
      <c r="F7">
        <f t="shared" si="0"/>
        <v>561.49425822561307</v>
      </c>
      <c r="G7">
        <f t="shared" si="1"/>
        <v>2467.0054248488418</v>
      </c>
      <c r="H7">
        <f t="shared" si="2"/>
        <v>579.12960173118699</v>
      </c>
    </row>
    <row r="8" spans="1:8" x14ac:dyDescent="0.15">
      <c r="A8">
        <v>7</v>
      </c>
      <c r="B8" s="1">
        <v>43859</v>
      </c>
      <c r="C8">
        <v>705</v>
      </c>
      <c r="D8">
        <v>3125</v>
      </c>
      <c r="F8">
        <f t="shared" si="0"/>
        <v>628.98935320868895</v>
      </c>
      <c r="G8">
        <f t="shared" si="1"/>
        <v>3109.2017523676946</v>
      </c>
      <c r="H8">
        <f t="shared" si="2"/>
        <v>642.19632751885274</v>
      </c>
    </row>
    <row r="9" spans="1:8" x14ac:dyDescent="0.15">
      <c r="A9">
        <v>8</v>
      </c>
      <c r="B9" s="1">
        <v>43860</v>
      </c>
      <c r="C9">
        <v>762</v>
      </c>
      <c r="D9">
        <v>3886</v>
      </c>
      <c r="F9">
        <f t="shared" si="0"/>
        <v>690.22294223803044</v>
      </c>
      <c r="G9">
        <f t="shared" si="1"/>
        <v>3807.2899391264377</v>
      </c>
      <c r="H9">
        <f t="shared" si="2"/>
        <v>698.08818675874318</v>
      </c>
    </row>
    <row r="10" spans="1:8" x14ac:dyDescent="0.15">
      <c r="A10">
        <v>9</v>
      </c>
      <c r="B10" s="1">
        <v>43861</v>
      </c>
      <c r="C10">
        <v>755</v>
      </c>
      <c r="D10">
        <v>4638</v>
      </c>
      <c r="F10">
        <f t="shared" si="0"/>
        <v>740.4863040334177</v>
      </c>
      <c r="G10">
        <f t="shared" si="1"/>
        <v>4549.8959664297336</v>
      </c>
      <c r="H10">
        <f t="shared" si="2"/>
        <v>742.60602730329583</v>
      </c>
    </row>
    <row r="11" spans="1:8" x14ac:dyDescent="0.15">
      <c r="A11">
        <v>10</v>
      </c>
      <c r="B11" s="1">
        <v>43862</v>
      </c>
      <c r="C11">
        <v>669</v>
      </c>
      <c r="D11">
        <v>5306</v>
      </c>
      <c r="F11">
        <f t="shared" si="0"/>
        <v>775.38167158187446</v>
      </c>
      <c r="G11">
        <f t="shared" si="1"/>
        <v>5321.9009672793582</v>
      </c>
      <c r="H11">
        <f t="shared" si="2"/>
        <v>772.00500084962459</v>
      </c>
    </row>
    <row r="12" spans="1:8" x14ac:dyDescent="0.15">
      <c r="A12">
        <v>11</v>
      </c>
      <c r="B12" s="1">
        <v>43863</v>
      </c>
      <c r="C12">
        <v>726</v>
      </c>
      <c r="D12">
        <v>6028</v>
      </c>
      <c r="F12">
        <f t="shared" si="0"/>
        <v>791.57458711973118</v>
      </c>
      <c r="G12">
        <f t="shared" si="1"/>
        <v>6105.5192329270785</v>
      </c>
      <c r="H12">
        <f t="shared" si="2"/>
        <v>783.61826564772036</v>
      </c>
    </row>
    <row r="13" spans="1:8" x14ac:dyDescent="0.15">
      <c r="A13">
        <v>12</v>
      </c>
      <c r="B13" s="1">
        <v>43864</v>
      </c>
      <c r="C13">
        <v>890</v>
      </c>
      <c r="D13">
        <v>6916</v>
      </c>
      <c r="F13">
        <f t="shared" si="0"/>
        <v>787.4396260391236</v>
      </c>
      <c r="G13">
        <f t="shared" si="1"/>
        <v>6881.86922722708</v>
      </c>
      <c r="H13">
        <f t="shared" si="2"/>
        <v>776.34999430000153</v>
      </c>
    </row>
    <row r="14" spans="1:8" x14ac:dyDescent="0.15">
      <c r="A14">
        <v>13</v>
      </c>
      <c r="B14" s="1">
        <v>43865</v>
      </c>
      <c r="C14">
        <v>731</v>
      </c>
      <c r="D14">
        <v>7646</v>
      </c>
      <c r="F14">
        <f t="shared" si="0"/>
        <v>763.39655138519822</v>
      </c>
      <c r="G14">
        <f t="shared" si="1"/>
        <v>7632.7580540431773</v>
      </c>
      <c r="H14">
        <f t="shared" si="2"/>
        <v>750.88882681609721</v>
      </c>
    </row>
    <row r="15" spans="1:8" x14ac:dyDescent="0.15">
      <c r="A15">
        <v>14</v>
      </c>
      <c r="B15" s="1">
        <v>43866</v>
      </c>
      <c r="C15">
        <v>707</v>
      </c>
      <c r="D15">
        <v>8353</v>
      </c>
      <c r="F15">
        <f t="shared" si="0"/>
        <v>721.82221461019014</v>
      </c>
      <c r="G15">
        <f t="shared" si="1"/>
        <v>8342.3310689542504</v>
      </c>
      <c r="H15">
        <f t="shared" si="2"/>
        <v>709.57301491107319</v>
      </c>
    </row>
    <row r="16" spans="1:8" x14ac:dyDescent="0.15">
      <c r="A16">
        <v>15</v>
      </c>
      <c r="B16" s="1">
        <v>43867</v>
      </c>
      <c r="C16">
        <v>696</v>
      </c>
      <c r="D16">
        <v>9049</v>
      </c>
      <c r="F16">
        <f t="shared" si="0"/>
        <v>666.56879956566434</v>
      </c>
      <c r="G16">
        <f t="shared" si="1"/>
        <v>8998.2820452632714</v>
      </c>
      <c r="H16">
        <f t="shared" si="2"/>
        <v>655.95097630902092</v>
      </c>
    </row>
    <row r="17" spans="1:8" x14ac:dyDescent="0.15">
      <c r="A17">
        <v>16</v>
      </c>
      <c r="B17" s="1">
        <v>43868</v>
      </c>
      <c r="C17">
        <v>558</v>
      </c>
      <c r="D17">
        <v>9593</v>
      </c>
      <c r="F17">
        <f t="shared" si="0"/>
        <v>602.24875917704856</v>
      </c>
      <c r="G17">
        <f t="shared" si="1"/>
        <v>9592.454761659521</v>
      </c>
      <c r="H17">
        <f t="shared" si="2"/>
        <v>594.1727163962496</v>
      </c>
    </row>
    <row r="18" spans="1:8" x14ac:dyDescent="0.15">
      <c r="A18">
        <v>17</v>
      </c>
      <c r="B18" s="1">
        <v>43869</v>
      </c>
      <c r="C18">
        <v>509</v>
      </c>
      <c r="D18">
        <v>10098</v>
      </c>
      <c r="F18">
        <f t="shared" si="0"/>
        <v>533.49907709242223</v>
      </c>
      <c r="G18">
        <f t="shared" si="1"/>
        <v>10120.833505834798</v>
      </c>
      <c r="H18">
        <f t="shared" si="2"/>
        <v>528.37874417527746</v>
      </c>
    </row>
    <row r="19" spans="1:8" x14ac:dyDescent="0.15">
      <c r="A19">
        <v>18</v>
      </c>
      <c r="B19" s="1">
        <v>43870</v>
      </c>
      <c r="C19">
        <v>444</v>
      </c>
      <c r="D19">
        <v>10540</v>
      </c>
      <c r="F19">
        <f t="shared" si="0"/>
        <v>464.40047998962177</v>
      </c>
      <c r="G19">
        <f t="shared" si="1"/>
        <v>10583.053643770776</v>
      </c>
      <c r="H19">
        <f t="shared" si="2"/>
        <v>462.22013793597762</v>
      </c>
    </row>
    <row r="20" spans="1:8" x14ac:dyDescent="0.15">
      <c r="A20">
        <v>19</v>
      </c>
      <c r="B20" s="1">
        <v>43871</v>
      </c>
      <c r="C20">
        <v>381</v>
      </c>
      <c r="D20">
        <v>10910</v>
      </c>
      <c r="F20">
        <f t="shared" si="0"/>
        <v>398.13772165298025</v>
      </c>
      <c r="G20">
        <f t="shared" si="1"/>
        <v>10981.628167698116</v>
      </c>
      <c r="H20">
        <f t="shared" si="2"/>
        <v>398.57452392734012</v>
      </c>
    </row>
    <row r="21" spans="1:8" x14ac:dyDescent="0.15">
      <c r="A21">
        <v>20</v>
      </c>
      <c r="B21" s="1">
        <v>43872</v>
      </c>
      <c r="C21">
        <v>377</v>
      </c>
      <c r="D21">
        <v>11287</v>
      </c>
      <c r="F21">
        <f t="shared" si="0"/>
        <v>336.89683138512424</v>
      </c>
      <c r="G21">
        <f t="shared" si="1"/>
        <v>11321.082738647659</v>
      </c>
      <c r="H21">
        <f t="shared" si="2"/>
        <v>339.45457094954327</v>
      </c>
    </row>
    <row r="22" spans="1:8" x14ac:dyDescent="0.15">
      <c r="A22">
        <v>21</v>
      </c>
      <c r="B22" s="1">
        <v>43873</v>
      </c>
      <c r="C22">
        <v>312</v>
      </c>
      <c r="D22">
        <v>11598</v>
      </c>
      <c r="F22">
        <f t="shared" si="0"/>
        <v>281.9384347977209</v>
      </c>
      <c r="G22">
        <f t="shared" si="1"/>
        <v>11607.144825363945</v>
      </c>
      <c r="H22">
        <f t="shared" si="2"/>
        <v>286.06208671628519</v>
      </c>
    </row>
    <row r="23" spans="1:8" x14ac:dyDescent="0.15">
      <c r="A23">
        <v>22</v>
      </c>
      <c r="B23" s="1">
        <v>43874</v>
      </c>
      <c r="C23">
        <v>267</v>
      </c>
      <c r="D23">
        <v>11865</v>
      </c>
      <c r="F23">
        <f t="shared" si="0"/>
        <v>233.76938594648769</v>
      </c>
      <c r="G23">
        <f t="shared" si="1"/>
        <v>11846.071562525103</v>
      </c>
      <c r="H23">
        <f t="shared" si="2"/>
        <v>238.9267371611586</v>
      </c>
    </row>
    <row r="24" spans="1:8" x14ac:dyDescent="0.15">
      <c r="A24">
        <v>23</v>
      </c>
      <c r="B24" s="1">
        <v>43875</v>
      </c>
      <c r="C24">
        <v>221</v>
      </c>
      <c r="D24">
        <v>12086</v>
      </c>
      <c r="F24">
        <f t="shared" si="0"/>
        <v>192.34600115686425</v>
      </c>
      <c r="G24">
        <f t="shared" si="1"/>
        <v>12044.147171710301</v>
      </c>
      <c r="H24">
        <f t="shared" si="2"/>
        <v>198.07560918519812</v>
      </c>
    </row>
    <row r="25" spans="1:8" x14ac:dyDescent="0.15">
      <c r="A25">
        <v>24</v>
      </c>
      <c r="B25" s="1">
        <v>43876</v>
      </c>
      <c r="C25">
        <v>166</v>
      </c>
      <c r="D25">
        <v>12251</v>
      </c>
      <c r="F25">
        <f t="shared" si="0"/>
        <v>157.26474761091788</v>
      </c>
      <c r="G25">
        <f t="shared" si="1"/>
        <v>12207.343730916258</v>
      </c>
      <c r="H25">
        <f t="shared" si="2"/>
        <v>163.19655920595687</v>
      </c>
    </row>
    <row r="26" spans="1:8" x14ac:dyDescent="0.15">
      <c r="A26">
        <v>25</v>
      </c>
      <c r="B26" s="1">
        <v>43877</v>
      </c>
      <c r="F26">
        <f t="shared" si="0"/>
        <v>127.91831219970925</v>
      </c>
      <c r="G26">
        <f t="shared" si="1"/>
        <v>12341.119224593256</v>
      </c>
      <c r="H26">
        <f t="shared" si="2"/>
        <v>133.77549367699794</v>
      </c>
    </row>
    <row r="27" spans="1:8" x14ac:dyDescent="0.15">
      <c r="A27">
        <v>26</v>
      </c>
      <c r="B27" s="1">
        <v>43878</v>
      </c>
      <c r="F27">
        <f t="shared" si="0"/>
        <v>103.61103590815978</v>
      </c>
      <c r="G27">
        <f t="shared" si="1"/>
        <v>12450.32008944699</v>
      </c>
      <c r="H27">
        <f t="shared" si="2"/>
        <v>109.20086485373395</v>
      </c>
    </row>
    <row r="28" spans="1:8" x14ac:dyDescent="0.15">
      <c r="A28">
        <v>27</v>
      </c>
      <c r="B28" s="1">
        <v>43879</v>
      </c>
      <c r="F28">
        <f t="shared" si="0"/>
        <v>83.636979536364748</v>
      </c>
      <c r="G28">
        <f t="shared" si="1"/>
        <v>12539.156823696932</v>
      </c>
      <c r="H28">
        <f t="shared" si="2"/>
        <v>88.83673424994231</v>
      </c>
    </row>
    <row r="29" spans="1:8" x14ac:dyDescent="0.15">
      <c r="A29">
        <v>28</v>
      </c>
      <c r="B29" s="1">
        <v>43880</v>
      </c>
      <c r="F29">
        <f t="shared" si="0"/>
        <v>67.327889041723878</v>
      </c>
      <c r="G29">
        <f t="shared" si="1"/>
        <v>12611.226447620862</v>
      </c>
      <c r="H29">
        <f t="shared" si="2"/>
        <v>72.069623923929612</v>
      </c>
    </row>
    <row r="30" spans="1:8" x14ac:dyDescent="0.15">
      <c r="A30">
        <v>29</v>
      </c>
      <c r="B30" s="1">
        <v>43881</v>
      </c>
      <c r="F30">
        <f t="shared" si="0"/>
        <v>54.079044944128007</v>
      </c>
      <c r="G30">
        <f t="shared" si="1"/>
        <v>12669.561905770915</v>
      </c>
      <c r="H30">
        <f t="shared" si="2"/>
        <v>58.335458150053455</v>
      </c>
    </row>
    <row r="31" spans="1:8" x14ac:dyDescent="0.15">
      <c r="A31">
        <v>30</v>
      </c>
      <c r="B31" s="1">
        <v>43882</v>
      </c>
      <c r="F31">
        <f t="shared" si="0"/>
        <v>43.360045685783966</v>
      </c>
      <c r="G31">
        <f t="shared" si="1"/>
        <v>12716.6943662739</v>
      </c>
      <c r="H31">
        <f t="shared" si="2"/>
        <v>47.132460502984031</v>
      </c>
    </row>
    <row r="32" spans="1:8" x14ac:dyDescent="0.15">
      <c r="A32">
        <v>31</v>
      </c>
      <c r="B32" s="1">
        <v>43883</v>
      </c>
      <c r="F32">
        <f t="shared" si="0"/>
        <v>34.716055360884958</v>
      </c>
      <c r="G32">
        <f t="shared" si="1"/>
        <v>12754.719163357611</v>
      </c>
      <c r="H32">
        <f t="shared" si="2"/>
        <v>38.024797083711746</v>
      </c>
    </row>
    <row r="33" spans="1:8" x14ac:dyDescent="0.15">
      <c r="A33">
        <v>32</v>
      </c>
      <c r="B33" s="1">
        <v>43884</v>
      </c>
      <c r="F33">
        <f t="shared" si="0"/>
        <v>27.763519272659234</v>
      </c>
      <c r="G33">
        <f t="shared" si="1"/>
        <v>12785.359725253407</v>
      </c>
      <c r="H33">
        <f t="shared" si="2"/>
        <v>30.640561895796054</v>
      </c>
    </row>
    <row r="34" spans="1:8" x14ac:dyDescent="0.15">
      <c r="A34">
        <v>33</v>
      </c>
      <c r="B34" s="1">
        <v>43885</v>
      </c>
      <c r="F34">
        <f t="shared" si="0"/>
        <v>22.183066051416429</v>
      </c>
      <c r="G34">
        <f t="shared" si="1"/>
        <v>12810.026360856737</v>
      </c>
      <c r="H34">
        <f t="shared" si="2"/>
        <v>24.666635603329269</v>
      </c>
    </row>
    <row r="35" spans="1:8" x14ac:dyDescent="0.15">
      <c r="A35">
        <v>34</v>
      </c>
      <c r="B35" s="1">
        <v>43886</v>
      </c>
      <c r="F35">
        <f t="shared" si="0"/>
        <v>17.711336779114749</v>
      </c>
      <c r="G35">
        <f t="shared" si="1"/>
        <v>12829.868463013105</v>
      </c>
      <c r="H35">
        <f t="shared" si="2"/>
        <v>19.842102156368128</v>
      </c>
    </row>
    <row r="36" spans="1:8" x14ac:dyDescent="0.15">
      <c r="A36">
        <v>35</v>
      </c>
      <c r="B36" s="1">
        <v>43887</v>
      </c>
      <c r="F36">
        <f t="shared" si="0"/>
        <v>14.132785677133441</v>
      </c>
      <c r="G36">
        <f t="shared" si="1"/>
        <v>12845.81974530476</v>
      </c>
      <c r="H36">
        <f t="shared" si="2"/>
        <v>15.951282291654934</v>
      </c>
    </row>
    <row r="37" spans="1:8" x14ac:dyDescent="0.15">
      <c r="A37">
        <v>36</v>
      </c>
      <c r="B37" s="1">
        <v>43888</v>
      </c>
      <c r="F37">
        <f t="shared" si="0"/>
        <v>11.272027719262919</v>
      </c>
      <c r="G37">
        <f t="shared" si="1"/>
        <v>12858.636750993679</v>
      </c>
      <c r="H37">
        <f t="shared" si="2"/>
        <v>12.81700568891938</v>
      </c>
    </row>
    <row r="38" spans="1:8" x14ac:dyDescent="0.15">
      <c r="A38">
        <v>37</v>
      </c>
      <c r="B38" s="1">
        <v>43889</v>
      </c>
      <c r="F38">
        <f t="shared" si="0"/>
        <v>8.9870070693938846</v>
      </c>
      <c r="G38">
        <f t="shared" si="1"/>
        <v>12868.931202892381</v>
      </c>
      <c r="H38">
        <f t="shared" si="2"/>
        <v>10.294451898702391</v>
      </c>
    </row>
    <row r="39" spans="1:8" x14ac:dyDescent="0.15">
      <c r="A39">
        <v>38</v>
      </c>
      <c r="B39" s="1">
        <v>43890</v>
      </c>
      <c r="F39">
        <f t="shared" si="0"/>
        <v>7.1630760513546559</v>
      </c>
      <c r="G39">
        <f t="shared" si="1"/>
        <v>12877.196907094987</v>
      </c>
      <c r="H39">
        <f t="shared" si="2"/>
        <v>8.2657042026057752</v>
      </c>
    </row>
    <row r="40" spans="1:8" x14ac:dyDescent="0.15">
      <c r="A40">
        <v>39</v>
      </c>
      <c r="B40" s="1">
        <v>43891</v>
      </c>
      <c r="F40">
        <f t="shared" si="0"/>
        <v>5.7079685796713351</v>
      </c>
      <c r="G40">
        <f t="shared" si="1"/>
        <v>12883.831954959278</v>
      </c>
      <c r="H40">
        <f t="shared" si="2"/>
        <v>6.6350478642907547</v>
      </c>
    </row>
    <row r="41" spans="1:8" x14ac:dyDescent="0.15">
      <c r="A41">
        <v>40</v>
      </c>
      <c r="B41" s="1">
        <v>43892</v>
      </c>
      <c r="F41">
        <f t="shared" si="0"/>
        <v>4.5475965938002547</v>
      </c>
      <c r="G41">
        <f t="shared" si="1"/>
        <v>12889.156935296985</v>
      </c>
      <c r="H41">
        <f t="shared" si="2"/>
        <v>5.3249803377075295</v>
      </c>
    </row>
    <row r="42" spans="1:8" x14ac:dyDescent="0.15">
      <c r="A42">
        <v>41</v>
      </c>
      <c r="B42" s="1">
        <v>43893</v>
      </c>
      <c r="F42">
        <f t="shared" si="0"/>
        <v>3.6225737588912459</v>
      </c>
      <c r="G42">
        <f t="shared" si="1"/>
        <v>12893.429803754845</v>
      </c>
      <c r="H42">
        <f t="shared" si="2"/>
        <v>4.2728684578596585</v>
      </c>
    </row>
    <row r="43" spans="1:8" x14ac:dyDescent="0.15">
      <c r="A43">
        <v>42</v>
      </c>
      <c r="B43" s="1">
        <v>43894</v>
      </c>
      <c r="F43">
        <f t="shared" si="0"/>
        <v>2.8853647321389855</v>
      </c>
      <c r="G43">
        <f t="shared" si="1"/>
        <v>12896.857978209613</v>
      </c>
      <c r="H43">
        <f t="shared" si="2"/>
        <v>3.4281744547679409</v>
      </c>
    </row>
    <row r="44" spans="1:8" x14ac:dyDescent="0.15">
      <c r="A44">
        <v>43</v>
      </c>
      <c r="B44" s="1">
        <v>43895</v>
      </c>
      <c r="F44">
        <f t="shared" si="0"/>
        <v>2.2979624352189041</v>
      </c>
      <c r="G44">
        <f t="shared" si="1"/>
        <v>12899.608149044732</v>
      </c>
      <c r="H44">
        <f t="shared" si="2"/>
        <v>2.7501708351192065</v>
      </c>
    </row>
    <row r="45" spans="1:8" x14ac:dyDescent="0.15">
      <c r="A45">
        <v>44</v>
      </c>
      <c r="B45" s="1">
        <v>43896</v>
      </c>
      <c r="F45">
        <f t="shared" si="0"/>
        <v>1.8300049204003845</v>
      </c>
      <c r="G45">
        <f t="shared" si="1"/>
        <v>12901.814217673647</v>
      </c>
      <c r="H45">
        <f t="shared" si="2"/>
        <v>2.2060686289150908</v>
      </c>
    </row>
    <row r="46" spans="1:8" x14ac:dyDescent="0.15">
      <c r="A46">
        <v>45</v>
      </c>
      <c r="B46" s="1">
        <v>43897</v>
      </c>
      <c r="F46">
        <f t="shared" si="0"/>
        <v>1.4572545186869565</v>
      </c>
      <c r="G46">
        <f t="shared" si="1"/>
        <v>12903.583708664013</v>
      </c>
      <c r="H46">
        <f t="shared" si="2"/>
        <v>1.769490990365739</v>
      </c>
    </row>
    <row r="47" spans="1:8" x14ac:dyDescent="0.15">
      <c r="A47">
        <v>46</v>
      </c>
      <c r="B47" s="1">
        <v>43898</v>
      </c>
      <c r="F47">
        <f t="shared" si="0"/>
        <v>1.1603732727895746</v>
      </c>
      <c r="G47">
        <f t="shared" si="1"/>
        <v>12905.002941404735</v>
      </c>
      <c r="H47">
        <f t="shared" si="2"/>
        <v>1.4192327407217817</v>
      </c>
    </row>
    <row r="48" spans="1:8" x14ac:dyDescent="0.15">
      <c r="A48">
        <v>47</v>
      </c>
      <c r="B48" s="1">
        <v>43899</v>
      </c>
      <c r="F48">
        <f t="shared" si="0"/>
        <v>0.92393926421900752</v>
      </c>
      <c r="G48">
        <f t="shared" si="1"/>
        <v>12906.141196441582</v>
      </c>
      <c r="H48">
        <f t="shared" si="2"/>
        <v>1.1382550368471129</v>
      </c>
    </row>
    <row r="49" spans="1:8" x14ac:dyDescent="0.15">
      <c r="A49">
        <v>48</v>
      </c>
      <c r="B49" s="1">
        <v>43900</v>
      </c>
      <c r="F49">
        <f t="shared" si="0"/>
        <v>0.73565791588314022</v>
      </c>
      <c r="G49">
        <f t="shared" si="1"/>
        <v>12907.054068797555</v>
      </c>
      <c r="H49">
        <f t="shared" si="2"/>
        <v>0.91287235597337713</v>
      </c>
    </row>
    <row r="50" spans="1:8" x14ac:dyDescent="0.15">
      <c r="A50">
        <v>49</v>
      </c>
      <c r="B50" s="1">
        <v>43901</v>
      </c>
      <c r="F50">
        <f t="shared" si="0"/>
        <v>0.5857305515889446</v>
      </c>
      <c r="G50">
        <f t="shared" si="1"/>
        <v>12907.786164929828</v>
      </c>
      <c r="H50">
        <f t="shared" si="2"/>
        <v>0.73209613227299997</v>
      </c>
    </row>
    <row r="51" spans="1:8" x14ac:dyDescent="0.15">
      <c r="A51">
        <v>50</v>
      </c>
      <c r="B51" s="1">
        <v>43902</v>
      </c>
      <c r="F51">
        <f t="shared" si="0"/>
        <v>0.46634944358115132</v>
      </c>
      <c r="G51">
        <f t="shared" si="1"/>
        <v>12908.373270512428</v>
      </c>
      <c r="H51">
        <f t="shared" si="2"/>
        <v>0.58710558259917889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china_m_hubei_0215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2020-02-16T13:07:28Z</dcterms:created>
  <dcterms:modified xsi:type="dcterms:W3CDTF">2020-02-16T13:27:16Z</dcterms:modified>
</cp:coreProperties>
</file>